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moro\Box Sync\ika\CSA\IoT\"/>
    </mc:Choice>
  </mc:AlternateContent>
  <xr:revisionPtr revIDLastSave="0" documentId="13_ncr:1_{F95EBAEC-C5D0-4B8A-8AD9-61342278A292}" xr6:coauthVersionLast="47" xr6:coauthVersionMax="47" xr10:uidLastSave="{00000000-0000-0000-0000-000000000000}"/>
  <bookViews>
    <workbookView xWindow="890" yWindow="720" windowWidth="16880" windowHeight="9550" xr2:uid="{00000000-000D-0000-FFFF-FFFF00000000}"/>
  </bookViews>
  <sheets>
    <sheet name="IoT Controls Matrix v3 日本語版について" sheetId="12" r:id="rId1"/>
    <sheet name="CSAジャパン成果物の提供に際しての制限事項" sheetId="13" r:id="rId2"/>
    <sheet name="Acknowledgements" sheetId="1" r:id="rId3"/>
    <sheet name="DomainAssignments" sheetId="2" state="hidden" r:id="rId4"/>
    <sheet name="Plan" sheetId="3" state="hidden" r:id="rId5"/>
    <sheet name="Brainstorming" sheetId="4" state="hidden" r:id="rId6"/>
    <sheet name="IoT Controls Matrix　日本語" sheetId="5" r:id="rId7"/>
    <sheet name="Domain Definitions" sheetId="6" r:id="rId8"/>
    <sheet name="Glossary" sheetId="7" state="hidden" r:id="rId9"/>
    <sheet name="Acronyms" sheetId="8" state="hidden" r:id="rId10"/>
    <sheet name="CCMV4" sheetId="9" r:id="rId11"/>
    <sheet name="CMF" sheetId="10" state="hidden" r:id="rId12"/>
    <sheet name="CIA" sheetId="11" state="hidden" r:id="rId13"/>
  </sheets>
  <definedNames>
    <definedName name="_xlnm._FilterDatabase" localSheetId="6" hidden="1">'IoT Controls Matrix　日本語'!$A$1:$S$401</definedName>
    <definedName name="_Toc40174305" localSheetId="1">CSAジャパン成果物の提供に際しての制限事項!$A$1</definedName>
    <definedName name="Z_668C49CD_2A17_4666_8FC0_A33F3BA3082F_.wvu.FilterData" localSheetId="6" hidden="1">'IoT Controls Matrix　日本語'!$A$3:$AD$353</definedName>
  </definedNames>
  <calcPr calcId="191029"/>
  <customWorkbookViews>
    <customWorkbookView name="Filter 1" guid="{668C49CD-2A17-4666-8FC0-A33F3BA3082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35" i="5" l="1"/>
  <c r="H435" i="5"/>
  <c r="G435" i="5"/>
  <c r="I433" i="5"/>
  <c r="H433" i="5"/>
  <c r="G433" i="5"/>
  <c r="I425" i="5"/>
  <c r="I412" i="5" s="1"/>
  <c r="H425" i="5"/>
  <c r="H412" i="5" s="1"/>
  <c r="G425" i="5"/>
  <c r="G412" i="5" s="1"/>
  <c r="I423" i="5"/>
  <c r="I409" i="5" s="1"/>
  <c r="H423" i="5"/>
  <c r="H409" i="5" s="1"/>
  <c r="G423" i="5"/>
  <c r="G409" i="5" s="1"/>
  <c r="I421" i="5"/>
  <c r="I406" i="5" s="1"/>
  <c r="H421" i="5"/>
  <c r="H406" i="5" s="1"/>
  <c r="G421" i="5"/>
  <c r="G406" i="5" s="1"/>
  <c r="R403" i="5"/>
  <c r="Q403" i="5"/>
  <c r="P403" i="5"/>
  <c r="O403" i="5"/>
  <c r="N403" i="5"/>
  <c r="M403" i="5"/>
  <c r="L403" i="5"/>
  <c r="K403" i="5"/>
  <c r="J403" i="5"/>
  <c r="I403" i="5"/>
  <c r="H403" i="5"/>
  <c r="G403" i="5"/>
  <c r="F403" i="5"/>
  <c r="E403" i="5"/>
  <c r="D403" i="5"/>
  <c r="C403" i="5"/>
  <c r="B403" i="5"/>
  <c r="A403" i="5"/>
  <c r="B13" i="3"/>
  <c r="B11" i="3"/>
  <c r="B10" i="3"/>
  <c r="B8" i="3"/>
  <c r="B7" i="3"/>
  <c r="B6" i="3"/>
  <c r="B5" i="3"/>
  <c r="B4" i="3"/>
  <c r="H49" i="2"/>
  <c r="F48" i="2"/>
  <c r="J47" i="2"/>
  <c r="H47" i="2"/>
  <c r="J46" i="2"/>
  <c r="H46" i="2"/>
  <c r="J45" i="2"/>
  <c r="H45" i="2"/>
  <c r="J44" i="2"/>
  <c r="H44" i="2"/>
  <c r="J43" i="2"/>
  <c r="H43" i="2"/>
  <c r="J42" i="2"/>
  <c r="H42" i="2"/>
  <c r="J41" i="2"/>
  <c r="H41" i="2"/>
  <c r="J40" i="2"/>
  <c r="H40" i="2"/>
  <c r="J39" i="2"/>
  <c r="H39" i="2"/>
  <c r="J38" i="2"/>
  <c r="H38" i="2"/>
  <c r="J37" i="2"/>
  <c r="H37" i="2"/>
  <c r="J36" i="2"/>
  <c r="H36" i="2"/>
  <c r="J35" i="2"/>
  <c r="H35" i="2"/>
  <c r="J34" i="2"/>
  <c r="H34" i="2"/>
  <c r="J33" i="2"/>
  <c r="H33" i="2"/>
  <c r="J32" i="2"/>
  <c r="H32" i="2"/>
  <c r="J31" i="2"/>
  <c r="H31" i="2"/>
  <c r="J30" i="2"/>
  <c r="H30" i="2"/>
  <c r="J29" i="2"/>
  <c r="H29" i="2"/>
  <c r="D27" i="2"/>
  <c r="J26" i="2"/>
  <c r="I26" i="2"/>
  <c r="D26" i="2"/>
  <c r="C26" i="2"/>
  <c r="K24" i="2"/>
  <c r="K23" i="2"/>
  <c r="K22" i="2"/>
  <c r="K21" i="2"/>
  <c r="K20" i="2"/>
  <c r="K19" i="2"/>
  <c r="K18" i="2"/>
  <c r="K17" i="2"/>
  <c r="K16" i="2"/>
  <c r="K15" i="2"/>
  <c r="K14" i="2"/>
  <c r="K13" i="2"/>
  <c r="K12" i="2"/>
  <c r="K11" i="2"/>
  <c r="K10" i="2"/>
  <c r="K9" i="2"/>
  <c r="K8" i="2"/>
  <c r="K7" i="2"/>
  <c r="K6" i="2"/>
  <c r="K5" i="2"/>
  <c r="K4" i="2"/>
  <c r="K34" i="2" l="1"/>
  <c r="K32" i="2"/>
  <c r="K36" i="2"/>
  <c r="K40" i="2"/>
  <c r="K44" i="2"/>
  <c r="K42" i="2"/>
  <c r="K37" i="2"/>
  <c r="K47" i="2"/>
  <c r="I29" i="2"/>
  <c r="J27" i="2"/>
  <c r="K39" i="2"/>
  <c r="K45" i="2"/>
  <c r="K35" i="2"/>
  <c r="K31" i="2"/>
  <c r="H413" i="5"/>
  <c r="I413" i="5"/>
  <c r="K43" i="2"/>
  <c r="K33" i="2"/>
  <c r="K41" i="2"/>
  <c r="K26" i="2"/>
  <c r="I30" i="2" s="1"/>
  <c r="J48" i="2"/>
  <c r="H48" i="2"/>
  <c r="K38" i="2"/>
  <c r="K46" i="2"/>
  <c r="G413" i="5"/>
  <c r="K29" i="2"/>
  <c r="K30" i="2"/>
  <c r="G436" i="5"/>
  <c r="H436" i="5"/>
  <c r="I436" i="5"/>
  <c r="I27" i="2"/>
  <c r="I31" i="2" l="1"/>
  <c r="J49" i="2"/>
  <c r="K27" i="2"/>
  <c r="K48" i="2"/>
  <c r="K49" i="2" s="1"/>
  <c r="I34" i="2"/>
  <c r="I37" i="2" l="1"/>
  <c r="I35" i="2"/>
  <c r="I38" i="2"/>
  <c r="I33" i="2"/>
  <c r="I36" i="2"/>
  <c r="I41" i="2" l="1"/>
  <c r="I42" i="2"/>
  <c r="I43" i="2"/>
  <c r="I39" i="2"/>
  <c r="I44" i="2" s="1"/>
  <c r="I40" i="2"/>
  <c r="I45" i="2" l="1"/>
  <c r="I46" i="2"/>
  <c r="I47" i="2"/>
  <c r="I48" i="2" l="1"/>
  <c r="I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5" authorId="0" shapeId="0" xr:uid="{00000000-0006-0000-0500-000001000000}">
      <text>
        <r>
          <rPr>
            <sz val="10"/>
            <color rgb="FF000000"/>
            <rFont val="Arial"/>
            <family val="2"/>
          </rPr>
          <t>Need subdomains and definition. @brussell2@gmail.com
_Assigned to Brian Russell_
	-Michael Roza
This needs to be done first so there is a guide for the controls
that go in this domain.
@brussell2@gmail.com
	-Michael Roza
Reminder @brussell2@gmail.com
	-Michael Roza
Reminder
This needs to be done first so there is a guide for the controls
that go in this domain.
@brussell2@gmail.com
	-Michael Roza
I'm not sure what needs to be done here
	-Brian Russell
@michael.e.roza@gmail.com
	-Brian Russell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89" authorId="0" shapeId="0" xr:uid="{00000000-0006-0000-0700-000001000000}">
      <text>
        <r>
          <rPr>
            <sz val="10"/>
            <color rgb="FF000000"/>
            <rFont val="Arial"/>
            <family val="2"/>
          </rPr>
          <t>not sure where I got FOTZ from so it can go.
	-Michael Roza
Thanks for filling these in but to complete the task look through the control matrix and list additional ones. ABAC, RBAC, SBOM, SAMM, SLAM, etc. focus on the control and additional direction columns.
@ir1wsky@gmail.com
	-Michael Roza</t>
        </r>
      </text>
    </comment>
  </commentList>
</comments>
</file>

<file path=xl/sharedStrings.xml><?xml version="1.0" encoding="utf-8"?>
<sst xmlns="http://schemas.openxmlformats.org/spreadsheetml/2006/main" count="7551" uniqueCount="2969">
  <si>
    <t>The IoT Controls Matrix is relevant for enterprise IoT systems that incorporate multiple types of connected devices, cloud services, and networking technologies. The Matrix has utility across many IoT domains from systems processing only “low-value” data with limited-impact potential, to highly sensitive systems that support critical services. The classification of a system is assigned by the system owner based on the value of the data being stored and processed, and the potential impact of various types of physical security threats.
The Matrix helps users identify appropriate security controls and allocate them to specific components within their IoT architecture:                
• Device
• Network
• Gateway
• Cloud Service
Controls allocated to each layer of the above architecture represent best-case security postures. In some cases, components will not be capable of implementing certain controls that are recommended in this matrix. In these cases, the system security architect should identify those shortcomings and develop plans to mitigate residual risk using alternative measures. 
The contents of this document could contain technical inaccuracies, typographical errors and out-of-date information.</t>
  </si>
  <si>
    <t xml:space="preserve">                             Acknowledgements                               </t>
  </si>
  <si>
    <t>Initiative Leads</t>
  </si>
  <si>
    <t>Brian Russell</t>
  </si>
  <si>
    <t>Michael Roza</t>
  </si>
  <si>
    <t>Aaron Guzman</t>
  </si>
  <si>
    <t>Contributors</t>
  </si>
  <si>
    <t>Raj Sachdev</t>
  </si>
  <si>
    <t>Gerry Gajeton</t>
  </si>
  <si>
    <t>Ashish Vashishtha</t>
  </si>
  <si>
    <t>Cheryl Flannery</t>
  </si>
  <si>
    <t>CSA Staff</t>
  </si>
  <si>
    <t>Hillary Baron</t>
  </si>
  <si>
    <t>Change Log</t>
  </si>
  <si>
    <t>Date</t>
  </si>
  <si>
    <t>Version</t>
  </si>
  <si>
    <t>Notes</t>
  </si>
  <si>
    <t>Version 1 of the document is published.</t>
  </si>
  <si>
    <t>Version 2 of the document is published.</t>
  </si>
  <si>
    <t>Version 3 of the document is published.</t>
  </si>
  <si>
    <t xml:space="preserve">© 2022 Cloud Security Alliance – All Rights Reserved. You may download, store, display on your computer, view, print, and link to the Cloud Security Alliance at https://cloudsecurityalliance.org subject to the following: (a) the draft may be used solely for your personal, informational, non-commercial use; (b) the draft may not be modified or altered in any way; (c) the draft may not be redistributed; and (d) the trademark, copyright or other notices may not be removed. You may quote portions of the draft as permitted by the Fair Use provisions of the United States Copyright Act, provided that you attribute the portions to the Cloud Security Alliance
</t>
  </si>
  <si>
    <t>Domain Assignments</t>
  </si>
  <si>
    <t>#</t>
  </si>
  <si>
    <t>Control Domain</t>
  </si>
  <si>
    <t>Short
 Name</t>
  </si>
  <si>
    <t># 
Controls</t>
  </si>
  <si>
    <t>Carry over to 
Version 4 (Yes/No)?</t>
  </si>
  <si>
    <t>Volunteers</t>
  </si>
  <si>
    <t>Start</t>
  </si>
  <si>
    <t>End</t>
  </si>
  <si>
    <t>Controls 
In Process</t>
  </si>
  <si>
    <t>Controls 
Finished</t>
  </si>
  <si>
    <t>Controls 
to Finish</t>
  </si>
  <si>
    <t>Comments</t>
  </si>
  <si>
    <t>Asset Management</t>
  </si>
  <si>
    <t>ASM</t>
  </si>
  <si>
    <t>Yes</t>
  </si>
  <si>
    <t>Configuration Management</t>
  </si>
  <si>
    <t>CON</t>
  </si>
  <si>
    <t>Cloud Services</t>
  </si>
  <si>
    <t>CLS</t>
  </si>
  <si>
    <t>Secure Data</t>
  </si>
  <si>
    <t>DAT</t>
  </si>
  <si>
    <t>Governance</t>
  </si>
  <si>
    <t>GVN</t>
  </si>
  <si>
    <t>Identity and Access Management</t>
  </si>
  <si>
    <t>IAM</t>
  </si>
  <si>
    <t>Incident Management</t>
  </si>
  <si>
    <t>IMT</t>
  </si>
  <si>
    <t>IoT Device Security</t>
  </si>
  <si>
    <t>IOT</t>
  </si>
  <si>
    <t xml:space="preserve">Legal </t>
  </si>
  <si>
    <t>LGL</t>
  </si>
  <si>
    <t>Monitoring and Logging</t>
  </si>
  <si>
    <t>MON</t>
  </si>
  <si>
    <t>Operational Availability</t>
  </si>
  <si>
    <t>OPA</t>
  </si>
  <si>
    <t>Physical Security</t>
  </si>
  <si>
    <t>PHY</t>
  </si>
  <si>
    <t>Policy</t>
  </si>
  <si>
    <t>POL</t>
  </si>
  <si>
    <t>Risk Management</t>
  </si>
  <si>
    <t>RSM</t>
  </si>
  <si>
    <t>Secure Applications</t>
  </si>
  <si>
    <t>SAP</t>
  </si>
  <si>
    <t>Secure System Development Lifecycle</t>
  </si>
  <si>
    <t>SDV</t>
  </si>
  <si>
    <t>Secure Networks</t>
  </si>
  <si>
    <t>SNT</t>
  </si>
  <si>
    <t>Secure Wireless</t>
  </si>
  <si>
    <t>SWS</t>
  </si>
  <si>
    <t>Training</t>
  </si>
  <si>
    <t>TRN</t>
  </si>
  <si>
    <t>Vulnerability Management</t>
  </si>
  <si>
    <t>VLN</t>
  </si>
  <si>
    <t>Security Testing</t>
  </si>
  <si>
    <t>SET</t>
  </si>
  <si>
    <t>Total</t>
  </si>
  <si>
    <t>Controls 
Assigned</t>
  </si>
  <si>
    <t>Roza</t>
  </si>
  <si>
    <t>Russell</t>
  </si>
  <si>
    <t>Guzman</t>
  </si>
  <si>
    <t>Sachdev</t>
  </si>
  <si>
    <t>Plan</t>
  </si>
  <si>
    <t>Description</t>
  </si>
  <si>
    <t>Days</t>
  </si>
  <si>
    <t>Status</t>
  </si>
  <si>
    <t>Link</t>
  </si>
  <si>
    <t>Brainstorming</t>
  </si>
  <si>
    <t>Completed</t>
  </si>
  <si>
    <t>MER/BJR 5 comments to resolve</t>
  </si>
  <si>
    <t>Domain Definitions</t>
  </si>
  <si>
    <t>MER/BJR 1 comment to resolve</t>
  </si>
  <si>
    <t>Legal Domain Update</t>
  </si>
  <si>
    <t>Raj 5 references left to locate</t>
  </si>
  <si>
    <t>IoT Controls Matrix: Additional Direction &amp; References</t>
  </si>
  <si>
    <t>BJR will complete - 1 reference left to locate - Col K Row 133</t>
  </si>
  <si>
    <t>Domain Definitions: 1 comment to resolve</t>
  </si>
  <si>
    <t>BJR will complete - removed from scope</t>
  </si>
  <si>
    <t>Controls</t>
  </si>
  <si>
    <t>Legal Domain</t>
  </si>
  <si>
    <t>Raj update legal and add new controls</t>
  </si>
  <si>
    <t xml:space="preserve">     Control Sources:</t>
  </si>
  <si>
    <t xml:space="preserve">     MDIR Playbook</t>
  </si>
  <si>
    <t>BJR: Reviewed and extracted controls</t>
  </si>
  <si>
    <t>https://cloudsecurityalliance.org/artifacts/csa-medical-device-incident-response-playbook/</t>
  </si>
  <si>
    <t xml:space="preserve">     ENISA - Guidelines for Securing the Internet of things Supply Chain</t>
  </si>
  <si>
    <t>https://www.enisa.europa.eu/publications/guidelines-for-securing-the-internet-of-things</t>
  </si>
  <si>
    <t xml:space="preserve">     ENISA - Guideline on Security Measures under the EECC- 5G Supplement</t>
  </si>
  <si>
    <t>https://circle.cloudsecurityalliance.org/HigherLogic/System/DownloadDocumentFile.ashx?DocumentFileKey=a50cda32-46cd-4501-a623-6cafa99ce01d&amp;forceDialog=0</t>
  </si>
  <si>
    <t xml:space="preserve">     ENISA - Threat Landscape for Supply Chain Attacks</t>
  </si>
  <si>
    <t>https://circle.cloudsecurityalliance.org/HigherLogic/System/DownloadDocumentFile.ashx?DocumentFileKey=366320eb-0303-4810-97ea-37d8e63e31a7&amp;forceDialog=0</t>
  </si>
  <si>
    <t xml:space="preserve">     Mitre - Best Practices for Small Satellites</t>
  </si>
  <si>
    <t>https://www.mitre.org/sites/default/files/publications/pr-19-03753-01-cyber-best-practices-for-small-satellites.pdf</t>
  </si>
  <si>
    <t xml:space="preserve">     GSMA - IoT SAFE: Robust IoT Security at Scale</t>
  </si>
  <si>
    <t>https://circle.cloudsecurityalliance.org/HigherLogic/System/DownloadDocumentFile.ashx?DocumentFileKey=cd9dca5e-4d95-472d-99bd-528f0fb0afd3</t>
  </si>
  <si>
    <t xml:space="preserve">     5G PPP - Delivery of 5G Services Indoors – the wireless/wire challenge and solutions</t>
  </si>
  <si>
    <t>https://circle.cloudsecurityalliance.org/HigherLogic/System/DownloadDocumentFile.ashx?DocumentFileKey=c5c7b884-06c0-4fba-a2ff-334e9f107574</t>
  </si>
  <si>
    <t xml:space="preserve">     ATIS - I-0000087 5G Supply Chain Standard</t>
  </si>
  <si>
    <t>https://circle.cloudsecurityalliance.org/HigherLogic/System/DownloadDocumentFile.ashx?DocumentFileKey=d1a4c350-6f09-4f50-97c2-b0db8f8fc59e</t>
  </si>
  <si>
    <t xml:space="preserve">     NIST - NISTIR 8276, Key Practices in Cyber Supply Chain Risk Management (C-SCRM): Observations from Industry</t>
  </si>
  <si>
    <t>https://circle.cloudsecurityalliance.org/HigherLogic/System/DownloadDocumentFile.ashx?DocumentFileKey=3ad403a2-8b92-4e8e-bdd5-940612d813e5&amp;forceDialog=0</t>
  </si>
  <si>
    <t xml:space="preserve">     NIST - NIST SP 1800-32, Securing the Industrial Internet of Things: Cybersecurity for Distributed Energy Resources Draft</t>
  </si>
  <si>
    <t>https://circle.cloudsecurityalliance.org/HigherLogic/System/DownloadDocumentFile.ashx?DocumentFileKey=7ee8ef51-e760-46ef-9dba-cdc56714f472</t>
  </si>
  <si>
    <t xml:space="preserve">     NIST - NIST SP 1800-34, Validating the Integrity of Computing Devices Draft for Comment</t>
  </si>
  <si>
    <t>https://circle.cloudsecurityalliance.org/HigherLogic/System/DownloadDocumentFile.ashx?DocumentFileKey=a8c459b5-b927-4193-89e3-bf7bd1cc28c2</t>
  </si>
  <si>
    <t xml:space="preserve">     NIST - NIST Draft Baseline Security Criteria for Consumer IoT Devices  </t>
  </si>
  <si>
    <t>https://circle.cloudsecurityalliance.org/HigherLogic/System/DownloadDocumentFile.ashx?DocumentFileKey=e346fc6f-4cde-43c6-82a2-b21d0c4033aa</t>
  </si>
  <si>
    <t xml:space="preserve">     NIST - NIST.IR.8270 Draft Introduction to Cybersecurity for Commercial Satellite Operations</t>
  </si>
  <si>
    <t>https://circle.cloudsecurityalliance.org/HigherLogic/System/DownloadDocumentFile.ashx?DocumentFileKey=ce9e1c50-80dd-4d65-a2e7-ad17302924bd</t>
  </si>
  <si>
    <t xml:space="preserve">     NIST - NCCOE Trusted Internet of Things (IOT) Device Network-Layer Onboarding and Lifecycle Management Draft</t>
  </si>
  <si>
    <t>Add ZTA use to Guide</t>
  </si>
  <si>
    <t xml:space="preserve">Add a short narrative to the guide on how to use the control framework to implement ZTA </t>
  </si>
  <si>
    <t>Add Glossary Tab</t>
  </si>
  <si>
    <t xml:space="preserve">Tab added - MER </t>
  </si>
  <si>
    <t>Add Acronyms Tab</t>
  </si>
  <si>
    <t>Tab added  - MER / Gerry Gajeton Contributed</t>
  </si>
  <si>
    <t>Internal Peer Review</t>
  </si>
  <si>
    <t>External Peer Review</t>
  </si>
  <si>
    <t>Resolve Comments</t>
  </si>
  <si>
    <t>Design/Publish</t>
  </si>
  <si>
    <t>Publish</t>
  </si>
  <si>
    <t>Item#</t>
  </si>
  <si>
    <t>Disposition</t>
  </si>
  <si>
    <t>Assigned To</t>
  </si>
  <si>
    <t>Due Date</t>
  </si>
  <si>
    <t>Revision Due Date</t>
  </si>
  <si>
    <t>Add Supply Chain Domain and Controls?</t>
  </si>
  <si>
    <t>BRussell</t>
  </si>
  <si>
    <t>Postponed to Version 4 or later</t>
  </si>
  <si>
    <t>Should we add a Safety column to the CIA columns??</t>
  </si>
  <si>
    <t xml:space="preserve">Generally, I would say no because safety has mostly to do with where the technology is used. For example having access to the nuclear power plants network and being able to stop the damping rods from lowering is more dangerous then say stopping an automotive production line. Generally stopping someone's pacemaker is more dangerous than stopping someone's fitness watch from working.
BJR: My take is that we give the user the tools to make informed decisions.  If we include a safety column, then the user can make the determination as far as rating their system from a safety perspective.  This is needed as most frameworks do not integrate safety into their IA requirements yet, but the IoT is all about physical interactions which can expose safety risks. 
MR: I don't agree that a column is a tool. We have to be a bit better and provide some guidance if it's put in. If you have some input other than adding a column please insert it into the safety tab and or bring it up at the next meeting. </t>
  </si>
  <si>
    <t>BRussell - Needs technical control verification to determine if worth doing.</t>
  </si>
  <si>
    <t>Shared Responsibility - Do we include On-Prem or do we assume its cloud based. Is IaaS, PaaS, SaaS enough?</t>
  </si>
  <si>
    <t>Add zero trust Domain and Controls - e.g., minimize trust zones, etc.?</t>
  </si>
  <si>
    <t xml:space="preserve">Review ZTA / IoT Paper; Brian to review paper;reference ZT specific controls in the Additional Direction Column. Add a short narrative on how to use to build ZTA in the companion document. </t>
  </si>
  <si>
    <t>We will not add ZTA as a separate domain</t>
  </si>
  <si>
    <t>Done
9/18/2021</t>
  </si>
  <si>
    <t>Stand up a device forensics facility and stock with the tools needed to perform device-level forensics.  (what types of tools)?</t>
  </si>
  <si>
    <t>BJR Add this to a control.  Do we need a new forensics category or add this to incident management. See Below.</t>
  </si>
  <si>
    <t>We will not add a separate domain</t>
  </si>
  <si>
    <t xml:space="preserve">Implement network forensic tools to support automated data collection to aid in forensics investigations. </t>
  </si>
  <si>
    <t>BJR Add this to a control.  Do we need a new forensics category or add this to incident management. If you do a search on forensics there are several controls where this is mentioned. 2 domains are next to each other Chain of Custody. Maybe chain of custody could be added to incident management as a subdomain. Feel free to propose other controls under incident management. Maybe a subdomain of forensics?  Root Cause Analysis.  What about sending data to cloud/ centralized data center; for incidnet management, what about things like digital twins for recovery</t>
  </si>
  <si>
    <t>Add a few controls to this domain</t>
  </si>
  <si>
    <t>Establish policies and procedures to only operate IoT devices in accordance with national and local laws (e.g, FAA and drones)</t>
  </si>
  <si>
    <t>BJR Add this to a governance control. Feel free to propose a control. 
MRoza - Generally I wouldn't have a specific control for each law. I would have a control for operating in accordance with applicable laws and then in implementation guidance list the possible laws to look for depending on the device operated. Maybe even construct a matrix of device and law.</t>
  </si>
  <si>
    <t>Raj Provides the controls and initial recommendations for placement. 
BR and MR review to determine best placement.</t>
  </si>
  <si>
    <t>Raj
BRussell
MRoza</t>
  </si>
  <si>
    <t>Done
7/01/2020</t>
  </si>
  <si>
    <t xml:space="preserve">We should create a page on how to contribute to this document. The current copy of the matrix is not clear on what needs to be modified, what is going to be modified, or how we want this version to be adjusted compared to version 1. </t>
  </si>
  <si>
    <t>This is the Iot Matrix Control Review Guide tab - However, some of the requirements that are needed are not completed yet. IOC, Shared Responsibility and Safety are not yet completed. Others were not supposed to be invited until the requirements as you pointed out were set. Also a number of examples were to be completed and presented to the group in either a special meeting or in one of the regularly scheduled meetings.</t>
  </si>
  <si>
    <t>MRoza - Due to additional and some revised requirements/columns this will need to be redone.</t>
  </si>
  <si>
    <t>MRoza</t>
  </si>
  <si>
    <t>Done
8/01/2019</t>
  </si>
  <si>
    <t>We should consider adding a separate Legal Controls domain.  Alternatively, we should consider adding legal controls to different areas including the Privacy Control domain (Raj)</t>
  </si>
  <si>
    <t xml:space="preserve">Raj Provides the controls and initial recommendations for placement. 
BR and MR review to see what is the best placement.   UPDATE: 3/9/2020 (by Raj) I have provided Sample Legal Controls and volunteered to be assigned this control with several sub areas applicable.  This is separate from Privacy and Governance controls.  UPDATE June 2020 - Raj assigned and created new legal controls (new Control Domain LGL) and updated in controls framework.  </t>
  </si>
  <si>
    <t>I think we need to review and include controls associated with policy definition and enforcement</t>
  </si>
  <si>
    <t>For more details about the framework, download the 
"Guide to the CSA IoT Controls Matrix" at: &lt;link&gt;</t>
  </si>
  <si>
    <t>IoT System Impact Levels</t>
  </si>
  <si>
    <t>Implementation Guidance</t>
  </si>
  <si>
    <t>Architectural Allocations</t>
  </si>
  <si>
    <t>Control Sub-Domain</t>
  </si>
  <si>
    <t>Control ID</t>
  </si>
  <si>
    <t>CCM v4
Domain</t>
  </si>
  <si>
    <t>Control</t>
  </si>
  <si>
    <t>Confidentiality</t>
  </si>
  <si>
    <t>Integrity</t>
  </si>
  <si>
    <t>Availability</t>
  </si>
  <si>
    <t>Additional Direction</t>
  </si>
  <si>
    <t>References</t>
  </si>
  <si>
    <t>Control 
Type</t>
  </si>
  <si>
    <t>Man
Auto
Semi</t>
  </si>
  <si>
    <t>Freq</t>
  </si>
  <si>
    <t>Device</t>
  </si>
  <si>
    <t>Network</t>
  </si>
  <si>
    <t>Gateway</t>
  </si>
  <si>
    <t>Cloud Service</t>
  </si>
  <si>
    <t>Langage</t>
    <phoneticPr fontId="60"/>
  </si>
  <si>
    <t>Asset Management
Inventory Assets</t>
  </si>
  <si>
    <t xml:space="preserve">Inventory Assets </t>
    <phoneticPr fontId="60"/>
  </si>
  <si>
    <t>ASM-01</t>
  </si>
  <si>
    <t>DCS</t>
  </si>
  <si>
    <t xml:space="preserve">Schedule a task to update the asset/inventory database at least quarterly. </t>
  </si>
  <si>
    <t>Medium</t>
  </si>
  <si>
    <t>A complete and accurate asset inventory is key to managing security risk.  Preferably use automated techniques to update changes within IoT inventory. This includes changes in sponsors/owners of devices, configured networks (VLANs), and so on.</t>
    <phoneticPr fontId="60"/>
  </si>
  <si>
    <r>
      <rPr>
        <sz val="9"/>
        <rFont val="Gill Sans MT"/>
        <family val="2"/>
      </rPr>
      <t xml:space="preserve">CIS Control 1: Inventory and Control of Hardware Assets 
</t>
    </r>
    <r>
      <rPr>
        <sz val="9"/>
        <color rgb="FF00549F"/>
        <rFont val="Gill Sans MT"/>
        <family val="2"/>
      </rPr>
      <t>https://www.cisecurity.org/controls/</t>
    </r>
  </si>
  <si>
    <t>P</t>
  </si>
  <si>
    <t>A</t>
  </si>
  <si>
    <t>C</t>
  </si>
  <si>
    <t>EN</t>
    <phoneticPr fontId="60"/>
  </si>
  <si>
    <t>資産管理
管理台帳</t>
    <rPh sb="0" eb="2">
      <t>シサン</t>
    </rPh>
    <rPh sb="2" eb="4">
      <t>カンリ</t>
    </rPh>
    <rPh sb="5" eb="7">
      <t>カンリ</t>
    </rPh>
    <rPh sb="7" eb="9">
      <t>ダイチョウ</t>
    </rPh>
    <phoneticPr fontId="60"/>
  </si>
  <si>
    <t>資産管理</t>
    <rPh sb="0" eb="2">
      <t>シサン</t>
    </rPh>
    <rPh sb="2" eb="4">
      <t>カンリ</t>
    </rPh>
    <phoneticPr fontId="60"/>
  </si>
  <si>
    <t>管理台帳</t>
    <rPh sb="0" eb="2">
      <t>カンリ</t>
    </rPh>
    <rPh sb="2" eb="4">
      <t>ダイチョウ</t>
    </rPh>
    <phoneticPr fontId="60"/>
  </si>
  <si>
    <r>
      <rPr>
        <sz val="9"/>
        <rFont val="ＭＳ Ｐゴシック"/>
        <family val="2"/>
        <charset val="128"/>
      </rPr>
      <t>完全で正確な資産台帳は、セキュリティリスクを管理するための鍵です。</t>
    </r>
    <r>
      <rPr>
        <sz val="9"/>
        <rFont val="Gill Sans MT"/>
        <family val="2"/>
      </rPr>
      <t xml:space="preserve"> </t>
    </r>
    <r>
      <rPr>
        <sz val="9"/>
        <rFont val="ＭＳ Ｐゴシック"/>
        <family val="2"/>
        <charset val="128"/>
      </rPr>
      <t>できれば、自動化された手法を使用して、</t>
    </r>
    <r>
      <rPr>
        <sz val="9"/>
        <rFont val="Gill Sans MT"/>
        <family val="2"/>
      </rPr>
      <t>IoT</t>
    </r>
    <r>
      <rPr>
        <sz val="9"/>
        <rFont val="ＭＳ Ｐゴシック"/>
        <family val="2"/>
        <charset val="128"/>
      </rPr>
      <t>台帳内の変更を更新します。</t>
    </r>
    <r>
      <rPr>
        <sz val="9"/>
        <rFont val="Gill Sans MT"/>
        <family val="2"/>
      </rPr>
      <t xml:space="preserve"> </t>
    </r>
    <r>
      <rPr>
        <sz val="9"/>
        <rFont val="ＭＳ Ｐゴシック"/>
        <family val="2"/>
        <charset val="128"/>
      </rPr>
      <t>これには、デバイスの提供者</t>
    </r>
    <r>
      <rPr>
        <sz val="9"/>
        <rFont val="Gill Sans MT"/>
        <family val="2"/>
      </rPr>
      <t>/</t>
    </r>
    <r>
      <rPr>
        <sz val="9"/>
        <rFont val="ＭＳ Ｐゴシック"/>
        <family val="2"/>
        <charset val="128"/>
      </rPr>
      <t>所有者、構成済みネットワーク（</t>
    </r>
    <r>
      <rPr>
        <sz val="9"/>
        <rFont val="Gill Sans MT"/>
        <family val="2"/>
      </rPr>
      <t>VLAN</t>
    </r>
    <r>
      <rPr>
        <sz val="9"/>
        <rFont val="ＭＳ Ｐゴシック"/>
        <family val="2"/>
        <charset val="128"/>
      </rPr>
      <t>）などの変更が含まれます。</t>
    </r>
    <rPh sb="8" eb="10">
      <t>ダイチョウ</t>
    </rPh>
    <rPh sb="56" eb="58">
      <t>ダイチョウ</t>
    </rPh>
    <rPh sb="80" eb="83">
      <t>テイキョウシャ</t>
    </rPh>
    <phoneticPr fontId="60"/>
  </si>
  <si>
    <t>JP</t>
    <phoneticPr fontId="60"/>
  </si>
  <si>
    <t xml:space="preserve">Inventory Assets </t>
  </si>
  <si>
    <t>ASM-02</t>
  </si>
  <si>
    <t>Deploy an inventory management system (asset/inventory database) and record details about each IoT device in inventory.  Use this inventory management system to track the hardware, software/firmware, network configurations and location of each device. This includes... 
- device name
- the Virtual Local Area Network (VLAN) that hosts the device
- device physical location
- IP address of the device
- MAC address, software/firmware version data
- vendor detailsassociated Wi-Fi Access Point (AP)
- communication protocols
- whether the device includes cellular capability
- firmware and patch status
- application/library versions
- lost or decommissioned status
- whom the device is assigned</t>
    <phoneticPr fontId="60"/>
  </si>
  <si>
    <t xml:space="preserve">Additional information that may be useful to include are the related/associated devices that directly interface with the device. These may include printers, network-attached storage (NAS), mobile applications, USB dongles, and so on.
This inventory database should be made available to incident responders as well. The data recorded can prove highly useful during an incident. </t>
    <phoneticPr fontId="60"/>
  </si>
  <si>
    <r>
      <t xml:space="preserve">NIST  SP 1800-5: IT Asset Management
</t>
    </r>
    <r>
      <rPr>
        <sz val="9"/>
        <color rgb="FF00549F"/>
        <rFont val="Gill Sans MT"/>
        <family val="2"/>
      </rPr>
      <t>https://nvlpubs.nist.gov/nistpubs/SpecialPublications/NIST.SP.1800-5.pdf</t>
    </r>
    <r>
      <rPr>
        <sz val="9"/>
        <rFont val="Gill Sans MT"/>
        <family val="2"/>
      </rPr>
      <t xml:space="preserve"> </t>
    </r>
  </si>
  <si>
    <t>D</t>
  </si>
  <si>
    <t>EN</t>
  </si>
  <si>
    <t>Asset Management
Monitor Assets</t>
  </si>
  <si>
    <t>Monitor Assets</t>
  </si>
  <si>
    <t>ASM-03</t>
  </si>
  <si>
    <t>Monitor IoT device power levels by configuring devices to alert on low-battery or increased battery drainage. Investigate any discovered incidents associated with excess battery drainage.</t>
    <phoneticPr fontId="60"/>
  </si>
  <si>
    <t>High</t>
  </si>
  <si>
    <t xml:space="preserve">Many devices operate using batteries. There are attacks that target devices with the specific goal of draining the battery. Using protocols such as Simple Network Management Protocol (SNMP), as well as other methods, devices can report their health status including battery state to centralized monitoring stations. This may help to combat against attacks aimed at draining the energy from critical routing nodes in WSN architectures. </t>
  </si>
  <si>
    <r>
      <rPr>
        <sz val="9"/>
        <rFont val="Gill Sans MT"/>
        <family val="2"/>
      </rPr>
      <t xml:space="preserve">IT Asset Management
</t>
    </r>
    <r>
      <rPr>
        <sz val="9"/>
        <color rgb="FF00549F"/>
        <rFont val="Gill Sans MT"/>
        <family val="2"/>
      </rPr>
      <t>https://nvlpubs.nist.gov/nistpubs/SpecialPublications/NIST.SP.1800-5.pdf</t>
    </r>
  </si>
  <si>
    <r>
      <rPr>
        <sz val="9"/>
        <rFont val="ＭＳ Ｐゴシック"/>
        <family val="2"/>
        <charset val="128"/>
      </rPr>
      <t>資産管理</t>
    </r>
    <r>
      <rPr>
        <sz val="9"/>
        <rFont val="Gill Sans MT"/>
        <family val="2"/>
      </rPr>
      <t xml:space="preserve">
</t>
    </r>
    <r>
      <rPr>
        <sz val="9"/>
        <rFont val="Yu Gothic"/>
        <family val="2"/>
        <charset val="128"/>
      </rPr>
      <t>資産のモニター</t>
    </r>
    <rPh sb="0" eb="2">
      <t>シサン</t>
    </rPh>
    <rPh sb="2" eb="4">
      <t>カンリ</t>
    </rPh>
    <rPh sb="5" eb="7">
      <t>シサン</t>
    </rPh>
    <phoneticPr fontId="60"/>
  </si>
  <si>
    <t>資産のモニター</t>
    <rPh sb="0" eb="2">
      <t>シサン</t>
    </rPh>
    <phoneticPr fontId="60"/>
  </si>
  <si>
    <t>Asset Management
Naming Convention</t>
  </si>
  <si>
    <t>Naming Convention</t>
  </si>
  <si>
    <t>ASM-04</t>
  </si>
  <si>
    <t xml:space="preserve">Establish naming conventions for your devices. Configure unique identifiers for each device. Identifiers should be unique across the enterprise and designed to scale as more devices are added to the organization, without introducing naming conflicts. </t>
    <phoneticPr fontId="60"/>
  </si>
  <si>
    <t>Low</t>
  </si>
  <si>
    <t xml:space="preserve">This control can be mapped to NISTIR 8259A which calls for the inclusion of a unique logical identifier on each device, as well as a unique physical identifier at an external or internal location.  Work with your vendors to ensure that each device includes both a logical and a physical identifier. These identifiers may then be used as input into your organizations' unique naming scheme. </t>
    <phoneticPr fontId="60"/>
  </si>
  <si>
    <r>
      <rPr>
        <sz val="9"/>
        <rFont val="Gill Sans MT"/>
        <family val="2"/>
      </rPr>
      <t xml:space="preserve">NISTIR 8259A: IoT Device Cybersecurity Capability Core Baseline </t>
    </r>
    <r>
      <rPr>
        <sz val="9"/>
        <color rgb="FF00549F"/>
        <rFont val="Gill Sans MT"/>
        <family val="2"/>
      </rPr>
      <t>https://nvlpubs.nist.gov/nistpubs/ir/2020/NIST.IR.8259A.pdf</t>
    </r>
    <r>
      <rPr>
        <sz val="9"/>
        <color rgb="FF1155CC"/>
        <rFont val="Gill Sans MT"/>
        <family val="2"/>
      </rPr>
      <t xml:space="preserve">
</t>
    </r>
    <r>
      <rPr>
        <sz val="9"/>
        <rFont val="Gill Sans MT"/>
        <family val="2"/>
      </rPr>
      <t xml:space="preserve">IT Asset Management
</t>
    </r>
    <r>
      <rPr>
        <sz val="9"/>
        <color rgb="FF00549F"/>
        <rFont val="Gill Sans MT"/>
        <family val="2"/>
      </rPr>
      <t>https://nvlpubs.nist.gov/nistpubs/SpecialPublications/NIST.SP.1800-5.pdf</t>
    </r>
  </si>
  <si>
    <t>E</t>
  </si>
  <si>
    <t>資産管理
命名規則</t>
    <rPh sb="0" eb="2">
      <t>シサン</t>
    </rPh>
    <rPh sb="2" eb="4">
      <t>カンリ</t>
    </rPh>
    <rPh sb="5" eb="7">
      <t>メイメイ</t>
    </rPh>
    <rPh sb="7" eb="9">
      <t>キソク</t>
    </rPh>
    <phoneticPr fontId="60"/>
  </si>
  <si>
    <t>命名規則</t>
    <rPh sb="0" eb="2">
      <t>メイメイ</t>
    </rPh>
    <rPh sb="2" eb="4">
      <t>キソク</t>
    </rPh>
    <phoneticPr fontId="60"/>
  </si>
  <si>
    <t>デバイスの命名規則を確立します。デバイスごとに一意の識別子を構成します。識別子は企業全体で一意であり、名前の競合を引き起こすことなく、組織にデバイスが追加に応じて拡張できるように設計されている必要があります。</t>
    <rPh sb="78" eb="79">
      <t>オウ</t>
    </rPh>
    <phoneticPr fontId="60"/>
  </si>
  <si>
    <r>
      <rPr>
        <sz val="9"/>
        <rFont val="ＭＳ Ｐゴシック"/>
        <family val="2"/>
        <charset val="128"/>
      </rPr>
      <t>このコントロールは、各デバイスに一意の論理識別子を含めること、および外部または内部の場所に一意の物理識別子を含めることを要求する</t>
    </r>
    <r>
      <rPr>
        <sz val="9"/>
        <rFont val="Gill Sans MT"/>
        <family val="2"/>
      </rPr>
      <t>NISTIR</t>
    </r>
    <r>
      <rPr>
        <sz val="9"/>
        <rFont val="ＭＳ Ｐゴシック"/>
        <family val="2"/>
        <charset val="128"/>
      </rPr>
      <t>　</t>
    </r>
    <r>
      <rPr>
        <sz val="9"/>
        <rFont val="Gill Sans MT"/>
        <family val="2"/>
      </rPr>
      <t>8259A</t>
    </r>
    <r>
      <rPr>
        <sz val="9"/>
        <rFont val="ＭＳ Ｐゴシック"/>
        <family val="2"/>
        <charset val="128"/>
      </rPr>
      <t>にマッピングできます。ベンダーと協力して、各デバイスに論理識別子と物理識別子の両方が含まれていることを確認します。これらの識別子は、組織の一意の命名スキームへの入力として使用できます。</t>
    </r>
    <phoneticPr fontId="60"/>
  </si>
  <si>
    <t>Configuration Management
Configuration Control</t>
    <phoneticPr fontId="60"/>
  </si>
  <si>
    <t>Configuration Control</t>
  </si>
  <si>
    <t>CON-01</t>
  </si>
  <si>
    <t>CCC</t>
  </si>
  <si>
    <t>Define and follow a quality change control and testing process (e.g. ITIL Service Management) with established baselines, testing, and release standards that focus on a risk-based approach towards system availability, confidentiality, and integrity of systems and services.</t>
    <phoneticPr fontId="60"/>
  </si>
  <si>
    <t xml:space="preserve">An inadequate change control process can introduce new risks or reduce the effectiveness of existing security controls. </t>
    <phoneticPr fontId="60"/>
  </si>
  <si>
    <r>
      <t xml:space="preserve">ISO 27001: Model Policy on Change Management and Control </t>
    </r>
    <r>
      <rPr>
        <sz val="9"/>
        <color rgb="FF00549F"/>
        <rFont val="Gill Sans MT"/>
        <family val="2"/>
      </rPr>
      <t xml:space="preserve">http://www.iso27001security.com/ISO27k_Model_policy_on_change_management_and_control.docx </t>
    </r>
    <r>
      <rPr>
        <sz val="9"/>
        <rFont val="Gill Sans MT"/>
        <family val="2"/>
      </rPr>
      <t xml:space="preserve">
US Cert: CRR Supplemental Resource Guide: Volume 3 Configuration and Change Management
</t>
    </r>
    <r>
      <rPr>
        <sz val="9"/>
        <color rgb="FF00549F"/>
        <rFont val="Gill Sans MT"/>
        <family val="2"/>
      </rPr>
      <t xml:space="preserve">https://www.us-cert.gov/sites/default/files/c3vp/crr_resources_guides/CRR_Resource_Guide-CCM.pdf </t>
    </r>
  </si>
  <si>
    <t>構成管理
構成制御</t>
    <rPh sb="0" eb="2">
      <t>コウセイ</t>
    </rPh>
    <rPh sb="2" eb="4">
      <t>カンリ</t>
    </rPh>
    <rPh sb="5" eb="7">
      <t>コウセイ</t>
    </rPh>
    <rPh sb="7" eb="9">
      <t>セイギョ</t>
    </rPh>
    <phoneticPr fontId="60"/>
  </si>
  <si>
    <t>構成管理</t>
    <rPh sb="0" eb="2">
      <t>コウセイ</t>
    </rPh>
    <rPh sb="2" eb="4">
      <t>カンリ</t>
    </rPh>
    <phoneticPr fontId="60"/>
  </si>
  <si>
    <t>構成制御</t>
    <rPh sb="0" eb="2">
      <t>コウセイ</t>
    </rPh>
    <rPh sb="2" eb="4">
      <t>セイギョ</t>
    </rPh>
    <phoneticPr fontId="60"/>
  </si>
  <si>
    <r>
      <rPr>
        <sz val="9"/>
        <rFont val="ＭＳ Ｐゴシック"/>
        <family val="2"/>
        <charset val="128"/>
      </rPr>
      <t>システムの可用性、機密性、およびシステムとサービスの整合性に対するリスクベースのアプローチに焦点を当てた確立されたベースライン、テスト、およびリリース標準を使用して、品質変更管理およびテストプロセス（</t>
    </r>
    <r>
      <rPr>
        <sz val="9"/>
        <rFont val="Gill Sans MT"/>
        <family val="2"/>
      </rPr>
      <t>ITIL</t>
    </r>
    <r>
      <rPr>
        <sz val="9"/>
        <rFont val="ＭＳ Ｐゴシック"/>
        <family val="2"/>
        <charset val="128"/>
      </rPr>
      <t>サービス管理など）を定義し、実施します。</t>
    </r>
    <rPh sb="118" eb="120">
      <t>ジッシ</t>
    </rPh>
    <phoneticPr fontId="60"/>
  </si>
  <si>
    <t>不適切な変更管理プロセスは、新しいリスクをもたらしたり、既存のセキュリティ管理の有効性を低下させたりする可能性があります。</t>
    <phoneticPr fontId="60"/>
  </si>
  <si>
    <t>Configuration Management
Configuration FIles</t>
  </si>
  <si>
    <t>Configuration Files</t>
  </si>
  <si>
    <t>CON-02</t>
  </si>
  <si>
    <t xml:space="preserve">Monitor for changes to IoT device configuration files. </t>
    <phoneticPr fontId="60"/>
  </si>
  <si>
    <t xml:space="preserve">Standard integrity checking technqiues may be able to be applied depending on the type of device. Logging can also be configured to alert on critical file changes. 
</t>
    <phoneticPr fontId="60"/>
  </si>
  <si>
    <r>
      <rPr>
        <sz val="9"/>
        <rFont val="Gill Sans MT"/>
        <family val="2"/>
      </rPr>
      <t xml:space="preserve">Baseline Security Recommendations for IoT
</t>
    </r>
    <r>
      <rPr>
        <sz val="9"/>
        <color rgb="FF00549F"/>
        <rFont val="Gill Sans MT"/>
        <family val="2"/>
      </rPr>
      <t>https://www.enisa.europa.eu/publications/good-practices-for-security-of-iot/at_download/fullReport</t>
    </r>
  </si>
  <si>
    <r>
      <rPr>
        <sz val="9"/>
        <color rgb="FF000000"/>
        <rFont val="ＭＳ Ｐゴシック"/>
        <family val="2"/>
        <charset val="128"/>
      </rPr>
      <t>構成管理</t>
    </r>
    <r>
      <rPr>
        <sz val="9"/>
        <color rgb="FF000000"/>
        <rFont val="Gill Sans MT"/>
        <family val="2"/>
      </rPr>
      <t xml:space="preserve">
</t>
    </r>
    <r>
      <rPr>
        <sz val="9"/>
        <color rgb="FF000000"/>
        <rFont val="ＭＳ Ｐゴシック"/>
        <family val="2"/>
        <charset val="128"/>
      </rPr>
      <t>定義ファイル</t>
    </r>
    <rPh sb="0" eb="2">
      <t>コウセイ</t>
    </rPh>
    <rPh sb="2" eb="4">
      <t>カンリ</t>
    </rPh>
    <rPh sb="5" eb="7">
      <t>テイギ</t>
    </rPh>
    <phoneticPr fontId="60"/>
  </si>
  <si>
    <t>構成管理</t>
    <rPh sb="0" eb="4">
      <t>コウセイカンリ</t>
    </rPh>
    <phoneticPr fontId="60"/>
  </si>
  <si>
    <t>定義ファイル</t>
    <rPh sb="0" eb="2">
      <t>テイギ</t>
    </rPh>
    <phoneticPr fontId="60"/>
  </si>
  <si>
    <r>
      <t>IoT</t>
    </r>
    <r>
      <rPr>
        <sz val="9"/>
        <rFont val="ＭＳ Ｐゴシック"/>
        <family val="2"/>
        <charset val="128"/>
      </rPr>
      <t>デバイスの定義ファイルへの変更を監視します。</t>
    </r>
    <rPh sb="8" eb="10">
      <t>テイギ</t>
    </rPh>
    <phoneticPr fontId="60"/>
  </si>
  <si>
    <t>デバイスのタイプによっては、標準の整合性チェック技術を適用できる場合があります。重要なファイルの変更を警告するようにログを構成することもできます。</t>
    <phoneticPr fontId="60"/>
  </si>
  <si>
    <t>Configuration Management
End-of-Life Planning</t>
    <phoneticPr fontId="60"/>
  </si>
  <si>
    <t>End-of-Life Planning</t>
  </si>
  <si>
    <t>CON-03</t>
  </si>
  <si>
    <t xml:space="preserve">Review IoT inventories annually to identify products used within the enterprise that have reached or will reach end-of-life within the next year. This should include checks to ensure that the vendor has not announced plans to discontinue support for the products or their associated services.  Flag any device at risk of end-of-life and take actions to procure updated devices. </t>
    <phoneticPr fontId="60"/>
  </si>
  <si>
    <t>Independent assessments provide feedback on what is working and what needs to improve. Assessments should be conducted by individuals independent of the team responsible for following the standards and procedures.</t>
    <phoneticPr fontId="60"/>
  </si>
  <si>
    <r>
      <t xml:space="preserve">ISACA: IoT Control Audit Methodology
</t>
    </r>
    <r>
      <rPr>
        <sz val="9"/>
        <color rgb="FF00549F"/>
        <rFont val="Gill Sans MT"/>
        <family val="2"/>
      </rPr>
      <t>https://www.isaca.org/resources/isaca-journal/issues/2017/volume-6/an-iot-control-audit-methodology</t>
    </r>
    <r>
      <rPr>
        <sz val="9"/>
        <rFont val="Gill Sans MT"/>
        <family val="2"/>
      </rPr>
      <t xml:space="preserve">
Protiviti: The Internet of Things: What is it and why should internal audit care?
</t>
    </r>
    <r>
      <rPr>
        <sz val="9"/>
        <color rgb="FF00549F"/>
        <rFont val="Gill Sans MT"/>
        <family val="2"/>
      </rPr>
      <t xml:space="preserve">https://www.protiviti.com/sites/default/files/united_states/insights/internal-audit-and-the-internet-of-things-whitepaper-protiviti.pdf </t>
    </r>
    <r>
      <rPr>
        <sz val="9"/>
        <rFont val="Gill Sans MT"/>
        <family val="2"/>
      </rPr>
      <t xml:space="preserve">
NISTIR 8259: Foundational Cybersecurity Activities for IoT Device Manufacturers
</t>
    </r>
    <r>
      <rPr>
        <sz val="9"/>
        <color rgb="FF00549F"/>
        <rFont val="Gill Sans MT"/>
        <family val="2"/>
      </rPr>
      <t>https://nvlpubs.nist.gov/nistpubs/ir/2020/NIST.IR.8259.pdf</t>
    </r>
  </si>
  <si>
    <t>S</t>
  </si>
  <si>
    <t>構成管理
製品寿命管理</t>
    <rPh sb="0" eb="2">
      <t>コウセイ</t>
    </rPh>
    <rPh sb="2" eb="4">
      <t>カンリ</t>
    </rPh>
    <rPh sb="5" eb="7">
      <t>セイヒン</t>
    </rPh>
    <rPh sb="7" eb="9">
      <t>ジュミョウ</t>
    </rPh>
    <rPh sb="9" eb="11">
      <t>カンリ</t>
    </rPh>
    <phoneticPr fontId="60"/>
  </si>
  <si>
    <t>製品寿命管理</t>
    <phoneticPr fontId="60"/>
  </si>
  <si>
    <t>独立した評価は、何が機能していて何を改善する必要があるかについてのフィードバックを提供します。評価は、基準と手順に従う責任があるチームから独立した要員によって実施されるべきです。</t>
    <rPh sb="73" eb="75">
      <t>ヨウイン</t>
    </rPh>
    <phoneticPr fontId="60"/>
  </si>
  <si>
    <t>Configuration Management
Firmware Updates</t>
  </si>
  <si>
    <t>Firmware Updates</t>
  </si>
  <si>
    <t>CON-04</t>
  </si>
  <si>
    <t>UEM</t>
  </si>
  <si>
    <t xml:space="preserve">Valdiate that IoT device firmware images are integrity protected. Maintain known-good images that can be used to restore devices should those devices be suspected compromised or corrupted. Test update processes at least annually across your different device types. 
</t>
  </si>
  <si>
    <t>Stored firmware images provide a reliable backup point if needed. Testing those backups ensures that devices could actually be restored rather than finding out after a disruption that images were missing, stored incorrectly, or did not work.</t>
  </si>
  <si>
    <r>
      <rPr>
        <sz val="9"/>
        <rFont val="Gill Sans MT"/>
        <family val="2"/>
      </rPr>
      <t xml:space="preserve">CSA Recommendations for IoT Firmware Update Processes
</t>
    </r>
    <r>
      <rPr>
        <sz val="9"/>
        <color rgb="FF00549F"/>
        <rFont val="Gill Sans MT"/>
        <family val="2"/>
      </rPr>
      <t>https://downloads.cloudsecurityalliance.org/assets/research/internet-of-things/recommendations-for-iot-firmware-update-processes.pdf</t>
    </r>
  </si>
  <si>
    <t>構成管理
ファームウェアー更新</t>
    <rPh sb="0" eb="4">
      <t>コウセイカンリ</t>
    </rPh>
    <rPh sb="13" eb="15">
      <t>コウシン</t>
    </rPh>
    <phoneticPr fontId="60"/>
  </si>
  <si>
    <t>ファームウェアー更新</t>
    <phoneticPr fontId="60"/>
  </si>
  <si>
    <r>
      <t>IoT</t>
    </r>
    <r>
      <rPr>
        <sz val="9"/>
        <rFont val="ＭＳ Ｐゴシック"/>
        <family val="2"/>
        <charset val="128"/>
      </rPr>
      <t>デバイスのファームウェアイメージが完全に保護されていることを確認します。デバイスが危険にさらされたり破損したりした疑いがある場合にデバイスを復元するために使用できる、正常なイメージを維持します。さまざまなデバイスタイプで、少なくとも年に</t>
    </r>
    <r>
      <rPr>
        <sz val="9"/>
        <rFont val="Gill Sans MT"/>
        <family val="2"/>
      </rPr>
      <t>1</t>
    </r>
    <r>
      <rPr>
        <sz val="9"/>
        <rFont val="ＭＳ Ｐゴシック"/>
        <family val="2"/>
        <charset val="128"/>
      </rPr>
      <t>回更新プロセスをテストします。</t>
    </r>
    <phoneticPr fontId="60"/>
  </si>
  <si>
    <t>Configuration Management
Configuration Control</t>
  </si>
  <si>
    <t>CON-05</t>
  </si>
  <si>
    <t xml:space="preserve">Establish a Configuration Control (Change Management) board (CCB) to review modifications/changes to IoT systems.  CCB should define processes for configuration updates which include testing (functional, security, interoperability) of all updates prior to fielding.  </t>
    <phoneticPr fontId="60"/>
  </si>
  <si>
    <t>Use of a CCB provides a point of accountability for ensuring the change control process is being followed.</t>
    <phoneticPr fontId="60"/>
  </si>
  <si>
    <r>
      <rPr>
        <sz val="9"/>
        <rFont val="ＭＳ Ｐゴシック"/>
        <family val="2"/>
        <charset val="128"/>
      </rPr>
      <t>構成管理</t>
    </r>
    <r>
      <rPr>
        <sz val="9"/>
        <rFont val="Gill Sans MT"/>
        <family val="2"/>
      </rPr>
      <t xml:space="preserve">
</t>
    </r>
    <r>
      <rPr>
        <sz val="9"/>
        <rFont val="ＭＳ Ｐゴシック"/>
        <family val="2"/>
        <charset val="128"/>
      </rPr>
      <t>構成制御</t>
    </r>
    <phoneticPr fontId="60"/>
  </si>
  <si>
    <r>
      <t>CCB</t>
    </r>
    <r>
      <rPr>
        <sz val="9"/>
        <rFont val="ＭＳ Ｐゴシック"/>
        <family val="2"/>
        <charset val="128"/>
      </rPr>
      <t>を使用すると、変更管理プロセスが確実に実行されるようにするための説明責任を満たすことができます。</t>
    </r>
    <rPh sb="40" eb="41">
      <t>ミ</t>
    </rPh>
    <phoneticPr fontId="60"/>
  </si>
  <si>
    <t>CON-06</t>
  </si>
  <si>
    <t>Implement a secure firmware/patch distribution process. Evaluate the security, integrity and authenticity of firmware prior to authorizing for distribution. Use secure over the air (OTA) update mechanisms  when possible.</t>
    <phoneticPr fontId="60"/>
  </si>
  <si>
    <t xml:space="preserve">The process should include version and timestamp logging of updates, and working with the device vendor to determine if it is possible to rollback updates when needed. </t>
    <phoneticPr fontId="60"/>
  </si>
  <si>
    <r>
      <rPr>
        <sz val="9"/>
        <rFont val="ＭＳ Ｐゴシック"/>
        <family val="2"/>
        <charset val="128"/>
      </rPr>
      <t>構成管理</t>
    </r>
    <r>
      <rPr>
        <sz val="9"/>
        <rFont val="Gill Sans MT"/>
        <family val="2"/>
      </rPr>
      <t xml:space="preserve">
</t>
    </r>
    <r>
      <rPr>
        <sz val="9"/>
        <rFont val="ＭＳ Ｐゴシック"/>
        <family val="2"/>
        <charset val="128"/>
      </rPr>
      <t>ファームウェア更新</t>
    </r>
    <rPh sb="12" eb="14">
      <t>コウシン</t>
    </rPh>
    <phoneticPr fontId="60"/>
  </si>
  <si>
    <r>
      <rPr>
        <sz val="9"/>
        <rFont val="ＭＳ Ｐゴシック"/>
        <family val="2"/>
        <charset val="128"/>
      </rPr>
      <t>安全なファームウェア</t>
    </r>
    <r>
      <rPr>
        <sz val="9"/>
        <rFont val="Gill Sans MT"/>
        <family val="2"/>
      </rPr>
      <t>/</t>
    </r>
    <r>
      <rPr>
        <sz val="9"/>
        <rFont val="ＭＳ Ｐゴシック"/>
        <family val="2"/>
        <charset val="128"/>
      </rPr>
      <t>パッチ配布プロセスを実装します。配布を承認する前に、ファームウェアのセキュリティ、整合性、および信頼性を評価します。可能な場合は、無線（</t>
    </r>
    <r>
      <rPr>
        <sz val="9"/>
        <rFont val="Gill Sans MT"/>
        <family val="2"/>
      </rPr>
      <t>OTA</t>
    </r>
    <r>
      <rPr>
        <sz val="9"/>
        <rFont val="ＭＳ Ｐゴシック"/>
        <family val="2"/>
        <charset val="128"/>
      </rPr>
      <t>）更新メカニズムを使用してください。</t>
    </r>
    <phoneticPr fontId="60"/>
  </si>
  <si>
    <t>CON-07</t>
  </si>
  <si>
    <t xml:space="preserve">Establish secure configuration documents (SCD) for each IoT device, gateway, and cloud service. </t>
    <phoneticPr fontId="60"/>
  </si>
  <si>
    <t xml:space="preserve">Enforce the use of these baselines when installing and configuring new devices and services on the network. </t>
    <phoneticPr fontId="60"/>
  </si>
  <si>
    <r>
      <rPr>
        <sz val="9"/>
        <rFont val="Gill Sans MT"/>
        <family val="2"/>
      </rPr>
      <t xml:space="preserve">NIST SP 800-128 Guide for Security-Focused Configuration Management of Information Systems
</t>
    </r>
    <r>
      <rPr>
        <sz val="9"/>
        <color rgb="FF00549F"/>
        <rFont val="Gill Sans MT"/>
        <family val="2"/>
      </rPr>
      <t>https://nvlpubs.nist.gov/nistpubs/SpecialPublications/NIST.SP.800-128.pdf</t>
    </r>
  </si>
  <si>
    <t>M</t>
  </si>
  <si>
    <t>構成管理</t>
    <phoneticPr fontId="60"/>
  </si>
  <si>
    <t>構成制御</t>
    <phoneticPr fontId="60"/>
  </si>
  <si>
    <r>
      <t>IoT</t>
    </r>
    <r>
      <rPr>
        <sz val="9"/>
        <rFont val="ＭＳ Ｐゴシック"/>
        <family val="2"/>
        <charset val="128"/>
      </rPr>
      <t>デバイス、ゲートウェイ、およびクラウドサービスごとに安全な構成ドキュメント（</t>
    </r>
    <r>
      <rPr>
        <sz val="9"/>
        <rFont val="Gill Sans MT"/>
        <family val="2"/>
      </rPr>
      <t>SCD</t>
    </r>
    <r>
      <rPr>
        <sz val="9"/>
        <rFont val="ＭＳ Ｐゴシック"/>
        <family val="2"/>
        <charset val="128"/>
      </rPr>
      <t>）を確立します。</t>
    </r>
    <phoneticPr fontId="60"/>
  </si>
  <si>
    <t>ネットワークに新しいデバイスとサービスをインストールおよび構成する場合は、これらのベースラインの使用を強制してください。</t>
    <phoneticPr fontId="60"/>
  </si>
  <si>
    <t>Cloud Services
Cloud IAM</t>
  </si>
  <si>
    <t>Cloud IAM</t>
  </si>
  <si>
    <t>CLS-01</t>
  </si>
  <si>
    <t xml:space="preserve">Use asymmetric cryptography and digital certificates whenever possible to establish trust between components. Provision certificates to cloud servers and gateways. Provision certificates to devices. </t>
    <phoneticPr fontId="60"/>
  </si>
  <si>
    <t xml:space="preserve">Provisioning of certificates to cloud components and devices supports use of protocols such as Transport Layer Security (TLS) to provide data encryption and authentication. When possible, enforce mutual authentication between all cloud services and gateways and between devices and gateways. </t>
    <phoneticPr fontId="60"/>
  </si>
  <si>
    <r>
      <t xml:space="preserve">NIST Cloud Computing Standards Roadmap V2 </t>
    </r>
    <r>
      <rPr>
        <sz val="9"/>
        <color rgb="FF00549F"/>
        <rFont val="Gill Sans MT"/>
        <family val="2"/>
      </rPr>
      <t>https://www.nist.gov/system/files/documents/itl/cloud/NIST_SP-500-291_Version-2_2013_June18_FINAL.pd</t>
    </r>
    <r>
      <rPr>
        <sz val="9"/>
        <color rgb="FF000000"/>
        <rFont val="Gill Sans MT"/>
        <family val="2"/>
      </rPr>
      <t xml:space="preserve">f
IETF RFC 5280 Internet X.509 Public Key Infrastructure Certificate and Certificate Revocation List (CRL) Profile: 
</t>
    </r>
    <r>
      <rPr>
        <sz val="9"/>
        <color rgb="FF00549F"/>
        <rFont val="Gill Sans MT"/>
        <family val="2"/>
      </rPr>
      <t>https://datatracker.ietf.org/doc/html/rfc5280</t>
    </r>
  </si>
  <si>
    <t>クラウドサービス</t>
    <phoneticPr fontId="60"/>
  </si>
  <si>
    <t>コンポーネント間の信頼を確立するために、可能な限り非対称暗号化とデジタル証明書を使用してください。クラウドサーバーとゲートウェイに証明書を用意します。デバイスにも証明書を用意します。</t>
    <rPh sb="69" eb="71">
      <t>ヨウイ</t>
    </rPh>
    <rPh sb="85" eb="87">
      <t>ヨウイ</t>
    </rPh>
    <phoneticPr fontId="60"/>
  </si>
  <si>
    <r>
      <rPr>
        <sz val="9"/>
        <rFont val="ＭＳ Ｐゴシック"/>
        <family val="2"/>
        <charset val="128"/>
      </rPr>
      <t>クラウドコンポーネントおよびデバイスへの証明書のプロビジョニングは、データの暗号化と認証を提供するためのトランスポート層セキュリティ（</t>
    </r>
    <r>
      <rPr>
        <sz val="9"/>
        <rFont val="Gill Sans MT"/>
        <family val="2"/>
      </rPr>
      <t>TLS</t>
    </r>
    <r>
      <rPr>
        <sz val="9"/>
        <rFont val="ＭＳ Ｐゴシック"/>
        <family val="2"/>
        <charset val="128"/>
      </rPr>
      <t>）などのプロトコルの使用をサポートします。可能であれば、すべてのクラウドサービスとゲートウェイ間、およびデバイスとゲートウェイ間で相互認証を実施します。</t>
    </r>
    <phoneticPr fontId="60"/>
  </si>
  <si>
    <t>CLS-02</t>
  </si>
  <si>
    <t>CCC
IAM</t>
  </si>
  <si>
    <t xml:space="preserve">Configure allowlists on cloud gateways to accept communications from only trusted devices.  Log attempted communications from unauthorized devices.  </t>
    <phoneticPr fontId="60"/>
  </si>
  <si>
    <t xml:space="preserve">Allowlisting of applications and devices can be a useful method for establishing that only trusted devices can communicate to the cloud service.  </t>
    <phoneticPr fontId="60"/>
  </si>
  <si>
    <r>
      <rPr>
        <sz val="9"/>
        <rFont val="Gill Sans MT"/>
        <family val="2"/>
      </rPr>
      <t xml:space="preserve">NIST Special Publication 800-53 (Rev. 4)  
</t>
    </r>
    <r>
      <rPr>
        <sz val="9"/>
        <color rgb="FF00549F"/>
        <rFont val="Gill Sans MT"/>
        <family val="2"/>
      </rPr>
      <t>https://nvd.nist.gov/800-53/Rev4/control/CM-7https://nvlpubs.nist.gov/nistpubs/SpecialPublications/NIST.SP.800-167.pdf</t>
    </r>
  </si>
  <si>
    <t>信頼できるデバイスからの通信のみを受け入れるように、クラウドゲートウェイで許可リストを構成します。許可されていないデバイスからの通信の試行をログに記録します。</t>
    <phoneticPr fontId="60"/>
  </si>
  <si>
    <t>アプリケーションとデバイスの許可リストは、信頼できるデバイスのみがクラウドサービスと通信できることを確立するための有効な方法です。</t>
    <rPh sb="57" eb="59">
      <t>ユウコウ</t>
    </rPh>
    <phoneticPr fontId="60"/>
  </si>
  <si>
    <t>Cloud Services
Cloud Data Security</t>
  </si>
  <si>
    <t>Cloud Data Security</t>
  </si>
  <si>
    <t>CLS-03</t>
  </si>
  <si>
    <t>STA</t>
  </si>
  <si>
    <t>Establish a privacy agreement with your CSP. Ensure appropriate security controls are in place for protection of sensitive data (PII/PHI).</t>
    <phoneticPr fontId="60"/>
  </si>
  <si>
    <t xml:space="preserve">IoT solution providers often provide a SaaS that interfaces with devices to collect telemetry data or support management of the devices. Customers must understand the data collected and stored within the SaaS and ensure that the SaaS provider has established appropriate security controls for the sensitivity of data being processed or stored. </t>
    <phoneticPr fontId="60"/>
  </si>
  <si>
    <r>
      <rPr>
        <sz val="9"/>
        <rFont val="Gill Sans MT"/>
        <family val="2"/>
      </rPr>
      <t xml:space="preserve">Privacy Level Agreement Outline, CSA 
</t>
    </r>
    <r>
      <rPr>
        <sz val="9"/>
        <color rgb="FF00549F"/>
        <rFont val="Gill Sans MT"/>
        <family val="2"/>
      </rPr>
      <t>https://downloads.cloudsecurityalliance.org/assets/research/pla/downloads/2015_05_28_PrivacyLevelAgreementV2_FINAL_JRS5.pdf</t>
    </r>
  </si>
  <si>
    <r>
      <rPr>
        <sz val="9"/>
        <rFont val="ＭＳ Ｐゴシック"/>
        <family val="2"/>
        <charset val="128"/>
      </rPr>
      <t>クラウドサービス</t>
    </r>
    <r>
      <rPr>
        <sz val="9"/>
        <rFont val="Gill Sans MT"/>
        <family val="2"/>
      </rPr>
      <t xml:space="preserve">
</t>
    </r>
    <r>
      <rPr>
        <sz val="9"/>
        <rFont val="ＭＳ Ｐゴシック"/>
        <family val="2"/>
        <charset val="128"/>
      </rPr>
      <t>データセキュリティ</t>
    </r>
    <phoneticPr fontId="60"/>
  </si>
  <si>
    <r>
      <rPr>
        <sz val="9"/>
        <rFont val="ＭＳ Ｐゴシック"/>
        <family val="2"/>
        <charset val="128"/>
      </rPr>
      <t>クラウドサービス</t>
    </r>
    <r>
      <rPr>
        <sz val="9"/>
        <rFont val="Gill Sans MT"/>
        <family val="2"/>
      </rPr>
      <t xml:space="preserve">
</t>
    </r>
    <phoneticPr fontId="60"/>
  </si>
  <si>
    <t>データセキュリティ</t>
    <phoneticPr fontId="60"/>
  </si>
  <si>
    <r>
      <t>CSP</t>
    </r>
    <r>
      <rPr>
        <sz val="9"/>
        <rFont val="Yu Gothic"/>
        <family val="2"/>
        <charset val="128"/>
      </rPr>
      <t>とのプライバシー契約を確立します。機密データ（個人情報</t>
    </r>
    <r>
      <rPr>
        <sz val="9"/>
        <rFont val="Gill Sans MT"/>
        <family val="2"/>
      </rPr>
      <t>/</t>
    </r>
    <r>
      <rPr>
        <sz val="9"/>
        <rFont val="Yu Gothic"/>
        <family val="2"/>
        <charset val="128"/>
      </rPr>
      <t>企業機密）を保護するための適切なセキュリティ管理が実施されていることを確認します。</t>
    </r>
    <phoneticPr fontId="60"/>
  </si>
  <si>
    <t>Cloud Services
Cloud Infrastructure Security</t>
  </si>
  <si>
    <t>Cloud Infrastructure Security</t>
  </si>
  <si>
    <t>CLS-04</t>
  </si>
  <si>
    <t>Configure cloud services securely.</t>
    <phoneticPr fontId="60"/>
  </si>
  <si>
    <t xml:space="preserve">Refer to applicable CSP security guidance documents and follow guidance for your specific CSP. 
Verify that your CSP or a vendor SaaS meets applicable regulations such as FEDRAMP. </t>
    <phoneticPr fontId="60"/>
  </si>
  <si>
    <r>
      <t xml:space="preserve">CIC: Cloud Security 
</t>
    </r>
    <r>
      <rPr>
        <sz val="9"/>
        <color rgb="FF00549F"/>
        <rFont val="Gill Sans MT"/>
        <family val="2"/>
      </rPr>
      <t>https://cic.gsa.gov/basics/cloud-security</t>
    </r>
    <r>
      <rPr>
        <sz val="9"/>
        <color rgb="FF000000"/>
        <rFont val="Gill Sans MT"/>
        <family val="2"/>
      </rPr>
      <t xml:space="preserve">
FedRAMP 
</t>
    </r>
    <r>
      <rPr>
        <sz val="9"/>
        <color rgb="FF00549F"/>
        <rFont val="Gill Sans MT"/>
        <family val="2"/>
      </rPr>
      <t>https://www.fedramp.gov/</t>
    </r>
  </si>
  <si>
    <t>クラウドサービス
基盤のセキュリティ</t>
    <rPh sb="9" eb="11">
      <t>キバン</t>
    </rPh>
    <phoneticPr fontId="60"/>
  </si>
  <si>
    <t xml:space="preserve">クラウドサービス
</t>
    <phoneticPr fontId="60"/>
  </si>
  <si>
    <t>基盤のセキュリティ</t>
    <rPh sb="0" eb="2">
      <t>キバン</t>
    </rPh>
    <phoneticPr fontId="60"/>
  </si>
  <si>
    <t>クラウドサービスを安全に構成します。</t>
    <phoneticPr fontId="60"/>
  </si>
  <si>
    <r>
      <rPr>
        <sz val="9"/>
        <rFont val="Yu Gothic"/>
        <family val="2"/>
        <charset val="128"/>
      </rPr>
      <t>該当する</t>
    </r>
    <r>
      <rPr>
        <sz val="9"/>
        <rFont val="Gill Sans MT"/>
        <family val="2"/>
      </rPr>
      <t>CSP</t>
    </r>
    <r>
      <rPr>
        <sz val="9"/>
        <rFont val="Yu Gothic"/>
        <family val="2"/>
        <charset val="128"/>
      </rPr>
      <t>セキュリティガイダンスドキュメントを参照し、特定の</t>
    </r>
    <r>
      <rPr>
        <sz val="9"/>
        <rFont val="Gill Sans MT"/>
        <family val="2"/>
      </rPr>
      <t>CSP</t>
    </r>
    <r>
      <rPr>
        <sz val="9"/>
        <rFont val="Yu Gothic"/>
        <family val="2"/>
        <charset val="128"/>
      </rPr>
      <t>のガイダンスに従ってください。</t>
    </r>
    <r>
      <rPr>
        <sz val="9"/>
        <rFont val="Gill Sans MT"/>
        <family val="2"/>
      </rPr>
      <t xml:space="preserve">
CSP</t>
    </r>
    <r>
      <rPr>
        <sz val="9"/>
        <rFont val="Yu Gothic"/>
        <family val="2"/>
        <charset val="128"/>
      </rPr>
      <t>またはベンダーの</t>
    </r>
    <r>
      <rPr>
        <sz val="9"/>
        <rFont val="Gill Sans MT"/>
        <family val="2"/>
      </rPr>
      <t>SaaS</t>
    </r>
    <r>
      <rPr>
        <sz val="9"/>
        <rFont val="Yu Gothic"/>
        <family val="2"/>
        <charset val="128"/>
      </rPr>
      <t>が</t>
    </r>
    <r>
      <rPr>
        <sz val="9"/>
        <rFont val="Gill Sans MT"/>
        <family val="2"/>
      </rPr>
      <t>FEDRAMP</t>
    </r>
    <r>
      <rPr>
        <sz val="9"/>
        <rFont val="Yu Gothic"/>
        <family val="2"/>
        <charset val="128"/>
      </rPr>
      <t>などの該当する規制を満たしていることを確認します。</t>
    </r>
    <phoneticPr fontId="60"/>
  </si>
  <si>
    <t>CLS-05</t>
  </si>
  <si>
    <t>TVM</t>
  </si>
  <si>
    <t>Keep all cloud infrastructure updated and patched ASAP based on the assessed risk to security and operations.</t>
    <phoneticPr fontId="60"/>
  </si>
  <si>
    <t xml:space="preserve">For IaaS and PaaS cloud implementations supporting device deployments, ensure that all cloud components are updated and patched ASAP based on the assessed risk to security and operations.  </t>
    <phoneticPr fontId="60"/>
  </si>
  <si>
    <r>
      <t xml:space="preserve">CISA .gov Cloud Security Basline 
</t>
    </r>
    <r>
      <rPr>
        <sz val="9"/>
        <color rgb="FF00549F"/>
        <rFont val="Gill Sans MT"/>
        <family val="2"/>
      </rPr>
      <t>https://us-cert.cisa.gov/sites/default/files/publications/Cloud_Security_Guidance-.gov_Cloud_Security_Baseline.pdf</t>
    </r>
  </si>
  <si>
    <r>
      <rPr>
        <sz val="9"/>
        <rFont val="ＭＳ Ｐゴシック"/>
        <family val="2"/>
        <charset val="128"/>
      </rPr>
      <t>クラウドサービス</t>
    </r>
    <r>
      <rPr>
        <sz val="9"/>
        <rFont val="Gill Sans MT"/>
        <family val="2"/>
      </rPr>
      <t xml:space="preserve">
</t>
    </r>
    <r>
      <rPr>
        <sz val="9"/>
        <rFont val="ＭＳ Ｐゴシック"/>
        <family val="2"/>
        <charset val="128"/>
      </rPr>
      <t>基盤のセキュリティ</t>
    </r>
    <phoneticPr fontId="60"/>
  </si>
  <si>
    <r>
      <t xml:space="preserve">
</t>
    </r>
    <r>
      <rPr>
        <sz val="9"/>
        <rFont val="ＭＳ Ｐゴシック"/>
        <family val="2"/>
        <charset val="128"/>
      </rPr>
      <t>基盤のセキュリティ</t>
    </r>
    <phoneticPr fontId="60"/>
  </si>
  <si>
    <r>
      <rPr>
        <sz val="9"/>
        <rFont val="ＭＳ Ｐゴシック"/>
        <family val="2"/>
        <charset val="128"/>
      </rPr>
      <t>デバイスの展開をサポートする</t>
    </r>
    <r>
      <rPr>
        <sz val="9"/>
        <rFont val="Gill Sans MT"/>
        <family val="2"/>
      </rPr>
      <t>IaaS</t>
    </r>
    <r>
      <rPr>
        <sz val="9"/>
        <rFont val="ＭＳ Ｐゴシック"/>
        <family val="2"/>
        <charset val="128"/>
      </rPr>
      <t>および</t>
    </r>
    <r>
      <rPr>
        <sz val="9"/>
        <rFont val="Gill Sans MT"/>
        <family val="2"/>
      </rPr>
      <t>PaaS</t>
    </r>
    <r>
      <rPr>
        <sz val="9"/>
        <rFont val="ＭＳ Ｐゴシック"/>
        <family val="2"/>
        <charset val="128"/>
      </rPr>
      <t>クラウドの実装では、セキュリティと運用に対するリスクの評価に基づいて、すべてのクラウドコンポーネントが更新され、できるだけ早くパッチが適用されるようにします。</t>
    </r>
    <phoneticPr fontId="60"/>
  </si>
  <si>
    <t>Cloud Services
Cloud Monitoring</t>
  </si>
  <si>
    <t>Cloud Monitoring</t>
  </si>
  <si>
    <t>CLS-06</t>
  </si>
  <si>
    <t>IVS
SEF</t>
  </si>
  <si>
    <t xml:space="preserve">Monitor all API calls and alerts for potential API misuse. </t>
    <phoneticPr fontId="60"/>
  </si>
  <si>
    <t xml:space="preserve">Solutions such as Cloud Access Security Brokers (CASBs) support monitoring of API calls between an organization and SaaS provider. These solutions can also be set up to enforce organizational policy. </t>
    <phoneticPr fontId="60"/>
  </si>
  <si>
    <r>
      <t xml:space="preserve">NIST SP 800-204A Building Secure Microservice Based Applications Using Service Mesh Architecture: </t>
    </r>
    <r>
      <rPr>
        <sz val="9"/>
        <color rgb="FF00549F"/>
        <rFont val="Gill Sans MT"/>
        <family val="2"/>
      </rPr>
      <t>https://nvlpubs.nist.gov/nistpubs/SpecialPublications/NIST.SP.800-204A.pdf</t>
    </r>
    <r>
      <rPr>
        <sz val="9"/>
        <color rgb="FF000000"/>
        <rFont val="Gill Sans MT"/>
        <family val="2"/>
      </rPr>
      <t xml:space="preserve">
CISA .gov Cloud Security Baseline 
</t>
    </r>
    <r>
      <rPr>
        <sz val="9"/>
        <color rgb="FF00549F"/>
        <rFont val="Gill Sans MT"/>
        <family val="2"/>
      </rPr>
      <t>https://us-cert.cisa.gov/sites/default/files/publications/Cloud_Security_Guidance-.gov_Cloud_Security_Baseline.pdf</t>
    </r>
  </si>
  <si>
    <t>クラウドサービス
クラウドのモニタリング</t>
    <phoneticPr fontId="60"/>
  </si>
  <si>
    <t>クラウドのモニタリング</t>
    <phoneticPr fontId="60"/>
  </si>
  <si>
    <r>
      <t>API</t>
    </r>
    <r>
      <rPr>
        <sz val="9"/>
        <rFont val="ＭＳ Ｐゴシック"/>
        <family val="2"/>
        <charset val="128"/>
      </rPr>
      <t>の誤用の可能性を考慮し、すべての</t>
    </r>
    <r>
      <rPr>
        <sz val="9"/>
        <rFont val="Gill Sans MT"/>
        <family val="2"/>
      </rPr>
      <t>API</t>
    </r>
    <r>
      <rPr>
        <sz val="9"/>
        <rFont val="ＭＳ Ｐゴシック"/>
        <family val="2"/>
        <charset val="128"/>
      </rPr>
      <t>呼び出しとアラートを監視します。</t>
    </r>
    <rPh sb="11" eb="13">
      <t>コウリョ</t>
    </rPh>
    <phoneticPr fontId="60"/>
  </si>
  <si>
    <r>
      <t>CASB</t>
    </r>
    <r>
      <rPr>
        <sz val="9"/>
        <rFont val="ＭＳ Ｐゴシック"/>
        <family val="2"/>
        <charset val="128"/>
      </rPr>
      <t>などのソリューションは、組織と</t>
    </r>
    <r>
      <rPr>
        <sz val="9"/>
        <rFont val="Gill Sans MT"/>
        <family val="2"/>
      </rPr>
      <t>SaaS</t>
    </r>
    <r>
      <rPr>
        <sz val="9"/>
        <rFont val="ＭＳ Ｐゴシック"/>
        <family val="2"/>
        <charset val="128"/>
      </rPr>
      <t>プロバイダー間の</t>
    </r>
    <r>
      <rPr>
        <sz val="9"/>
        <rFont val="Gill Sans MT"/>
        <family val="2"/>
      </rPr>
      <t>API</t>
    </r>
    <r>
      <rPr>
        <sz val="9"/>
        <rFont val="ＭＳ Ｐゴシック"/>
        <family val="2"/>
        <charset val="128"/>
      </rPr>
      <t>呼び出しの監視をサポートします。これらのソリューションは、組織のポリシーを適用するように設定することもできます</t>
    </r>
    <phoneticPr fontId="60"/>
  </si>
  <si>
    <t>CLS-07</t>
  </si>
  <si>
    <t xml:space="preserve">Authenticate IoT devices to cloud services. Deny access to any device that fails authentication and log that access attempt. Set thresholds for the number of failures in a time period that trigger an alert to security administrators. </t>
    <phoneticPr fontId="60"/>
  </si>
  <si>
    <t xml:space="preserve">An example of this control: if a device fails authentication more than 5 times in 30 minutes, then flag the sequence as a security event, and alert a security administrator. </t>
    <phoneticPr fontId="60"/>
  </si>
  <si>
    <r>
      <t xml:space="preserve">NIST Special Publication 800-171 "Protecting Controlled Unclassified Information in Nonfederal Systems and Organizations"
</t>
    </r>
    <r>
      <rPr>
        <sz val="9"/>
        <color rgb="FF00549F"/>
        <rFont val="Gill Sans MT"/>
        <family val="2"/>
      </rPr>
      <t>https://nvlpubs.nist.gov/nistpubs/SpecialPublications/NIST.SP.800-171r1.pdf</t>
    </r>
    <r>
      <rPr>
        <sz val="9"/>
        <rFont val="Gill Sans MT"/>
        <family val="2"/>
      </rPr>
      <t xml:space="preserve">
Common Criteria for Information Technology Security Evaluation 
</t>
    </r>
    <r>
      <rPr>
        <sz val="9"/>
        <color rgb="FF00549F"/>
        <rFont val="Gill Sans MT"/>
        <family val="2"/>
      </rPr>
      <t>https://www.commoncriteriaportal.org/files/ccfiles/CCPART2V3.1R5.pdf.</t>
    </r>
    <r>
      <rPr>
        <sz val="9"/>
        <rFont val="Gill Sans MT"/>
        <family val="2"/>
      </rPr>
      <t xml:space="preserve">
NIST 8200 Interagency Report on the Status of International Cybersecurity Standardization for the Internet of Things (IoT)
</t>
    </r>
    <r>
      <rPr>
        <sz val="9"/>
        <color rgb="FF00549F"/>
        <rFont val="Gill Sans MT"/>
        <family val="2"/>
      </rPr>
      <t>https://nvlpubs.nist.gov/nistpubs/ir/2018/NIST.IR.8200.pdf</t>
    </r>
  </si>
  <si>
    <r>
      <rPr>
        <sz val="9"/>
        <rFont val="ＭＳ Ｐゴシック"/>
        <family val="2"/>
        <charset val="128"/>
      </rPr>
      <t>この制御の例：デバイスが</t>
    </r>
    <r>
      <rPr>
        <sz val="9"/>
        <rFont val="Gill Sans MT"/>
        <family val="2"/>
      </rPr>
      <t>30</t>
    </r>
    <r>
      <rPr>
        <sz val="9"/>
        <rFont val="ＭＳ Ｐゴシック"/>
        <family val="2"/>
        <charset val="128"/>
      </rPr>
      <t>分間に</t>
    </r>
    <r>
      <rPr>
        <sz val="9"/>
        <rFont val="Gill Sans MT"/>
        <family val="2"/>
      </rPr>
      <t>5</t>
    </r>
    <r>
      <rPr>
        <sz val="9"/>
        <rFont val="ＭＳ Ｐゴシック"/>
        <family val="2"/>
        <charset val="128"/>
      </rPr>
      <t>回以上認証に失敗した場合は、シーケンスにセキュリティイベントのフラグを付け、セキュリティ管理者に警告します。</t>
    </r>
    <phoneticPr fontId="60"/>
  </si>
  <si>
    <t>CLS-08</t>
  </si>
  <si>
    <t>Require authentication to IoT Service Management Consoles. Provision unique identities for each operator and administrator with access to the Management Console.</t>
    <phoneticPr fontId="60"/>
  </si>
  <si>
    <t>This control establishes user accountability within cloud service management consoles.</t>
    <phoneticPr fontId="60"/>
  </si>
  <si>
    <r>
      <rPr>
        <sz val="9"/>
        <rFont val="Gill Sans MT"/>
        <family val="2"/>
      </rPr>
      <t xml:space="preserve">Cloud Security Guidance.gov Cloud Security Baseline:
</t>
    </r>
    <r>
      <rPr>
        <sz val="9"/>
        <color rgb="FF00549F"/>
        <rFont val="Gill Sans MT"/>
        <family val="2"/>
      </rPr>
      <t>https://us-cert.cisa.gov/sites/default/files/publications/Cloud_Security_Guidance-.gov_Cloud_Security_Baseline.pdf</t>
    </r>
  </si>
  <si>
    <r>
      <t>IoT</t>
    </r>
    <r>
      <rPr>
        <sz val="9"/>
        <rFont val="ＭＳ Ｐゴシック"/>
        <family val="2"/>
        <charset val="128"/>
      </rPr>
      <t>サービス管理コンソールへの認証を要求します。管理コンソールにアクセスできる各オペレーターおよび管理者に固有の</t>
    </r>
    <r>
      <rPr>
        <sz val="9"/>
        <rFont val="Gill Sans MT"/>
        <family val="2"/>
      </rPr>
      <t>ID</t>
    </r>
    <r>
      <rPr>
        <sz val="9"/>
        <rFont val="ＭＳ Ｐゴシック"/>
        <family val="2"/>
        <charset val="128"/>
      </rPr>
      <t>を用意します。</t>
    </r>
    <rPh sb="60" eb="62">
      <t>ヨウイ</t>
    </rPh>
    <phoneticPr fontId="60"/>
  </si>
  <si>
    <t>このコントロールは、クラウドサービス管理コンソール内でユーザーの説明責任を確立します</t>
    <phoneticPr fontId="60"/>
  </si>
  <si>
    <t>CLS-09</t>
  </si>
  <si>
    <t>Enforce multifactor authentication for management console login to cloud services</t>
    <phoneticPr fontId="60"/>
  </si>
  <si>
    <t>Multifactor authentication shall be enforced for privileged users, such as administrators for management console login to
cloud services.</t>
    <phoneticPr fontId="60"/>
  </si>
  <si>
    <r>
      <rPr>
        <sz val="9"/>
        <rFont val="Gill Sans MT"/>
        <family val="2"/>
      </rPr>
      <t xml:space="preserve">Cloud Security Guidance .gov Cloud Security Baseline:
</t>
    </r>
    <r>
      <rPr>
        <sz val="9"/>
        <color rgb="FF00549F"/>
        <rFont val="Gill Sans MT"/>
        <family val="2"/>
      </rPr>
      <t>https://us-cert.cisa.gov/sites/default/files/publications/Cloud_Security_Guidance-.gov_Cloud_Security_Baseline.pdf</t>
    </r>
  </si>
  <si>
    <t>クラウドサービスへの管理コンソールログインに多要素認証を適用する</t>
    <phoneticPr fontId="60"/>
  </si>
  <si>
    <t>多要素認証は、クラウドサービスの管理コンソールログインの管理者などの特権ユーザーに適用されます。</t>
    <phoneticPr fontId="60"/>
  </si>
  <si>
    <t>Cloud Services
Cloud API Security</t>
  </si>
  <si>
    <t>Cloud API Security</t>
  </si>
  <si>
    <t>CLS-10</t>
  </si>
  <si>
    <t>IVS</t>
  </si>
  <si>
    <t>Restrict the scope of all cloud APIs to specific IP addresses, gateways, or applications</t>
    <phoneticPr fontId="60"/>
  </si>
  <si>
    <t>Policy can be created for cloud APIs that denies access to any IP address, gateway, or application that isn't specifically allowed. Users who call the API from these sources can access the API. Calls from any other sources are denied access and get an HTTP 403 Forbidden error.</t>
    <phoneticPr fontId="60"/>
  </si>
  <si>
    <r>
      <rPr>
        <sz val="9"/>
        <rFont val="Gill Sans MT"/>
        <family val="2"/>
      </rPr>
      <t xml:space="preserve">AWS - How do I use a resource policy to allow certain IP addresses to access my API Gateway API :
</t>
    </r>
    <r>
      <rPr>
        <sz val="9"/>
        <color rgb="FF1155CC"/>
        <rFont val="Gill Sans MT"/>
        <family val="2"/>
      </rPr>
      <t>https://aws.amazon.com/premiumsupport/knowledge-center/api-gateway-resource-policy-access/</t>
    </r>
  </si>
  <si>
    <r>
      <rPr>
        <sz val="9"/>
        <rFont val="ＭＳ Ｐゴシック"/>
        <family val="2"/>
        <charset val="128"/>
      </rPr>
      <t xml:space="preserve">クラウドサービス
</t>
    </r>
    <r>
      <rPr>
        <sz val="9"/>
        <rFont val="Gill Sans MT"/>
        <family val="2"/>
      </rPr>
      <t>API</t>
    </r>
    <r>
      <rPr>
        <sz val="9"/>
        <rFont val="ＭＳ Ｐゴシック"/>
        <family val="2"/>
        <charset val="128"/>
      </rPr>
      <t>セキュリティ</t>
    </r>
    <phoneticPr fontId="60"/>
  </si>
  <si>
    <r>
      <rPr>
        <sz val="9"/>
        <rFont val="Gill Sans MT"/>
        <family val="2"/>
      </rPr>
      <t>API</t>
    </r>
    <r>
      <rPr>
        <sz val="9"/>
        <rFont val="ＭＳ Ｐゴシック"/>
        <family val="2"/>
        <charset val="128"/>
      </rPr>
      <t>セキュリティ</t>
    </r>
    <phoneticPr fontId="60"/>
  </si>
  <si>
    <t>CLS-11</t>
  </si>
  <si>
    <t>Restrict the allowable operations of each API (e.g., read-only, read/write, etc.).</t>
    <phoneticPr fontId="60"/>
  </si>
  <si>
    <t>Leverage role-based access control to restrict operations of each API. If a user submits a "write" value for a "read-only" property as part of the POST payload, then an HTTP 403 Forbidden error is displayed.</t>
    <phoneticPr fontId="60"/>
  </si>
  <si>
    <r>
      <rPr>
        <sz val="9"/>
        <rFont val="Gill Sans MT"/>
        <family val="2"/>
      </rPr>
      <t xml:space="preserve">Marketo - Descriptions of Role Permissions
</t>
    </r>
    <r>
      <rPr>
        <sz val="9"/>
        <color rgb="FF00549F"/>
        <rFont val="Gill Sans MT"/>
        <family val="2"/>
      </rPr>
      <t>https://docs.marketo.com/display/public/DOCS/Descriptions+of+Role+Permissions</t>
    </r>
  </si>
  <si>
    <r>
      <rPr>
        <sz val="9"/>
        <rFont val="ＭＳ Ｐゴシック"/>
        <family val="2"/>
        <charset val="128"/>
      </rPr>
      <t>クラウドサービス</t>
    </r>
    <r>
      <rPr>
        <sz val="9"/>
        <rFont val="Gill Sans MT"/>
        <family val="2"/>
      </rPr>
      <t xml:space="preserve">
API</t>
    </r>
    <r>
      <rPr>
        <sz val="9"/>
        <rFont val="ＭＳ Ｐゴシック"/>
        <family val="2"/>
        <charset val="128"/>
      </rPr>
      <t>セキュリティ</t>
    </r>
    <phoneticPr fontId="60"/>
  </si>
  <si>
    <r>
      <t>API</t>
    </r>
    <r>
      <rPr>
        <sz val="9"/>
        <rFont val="ＭＳ Ｐゴシック"/>
        <family val="2"/>
        <charset val="128"/>
      </rPr>
      <t>セキュリティ</t>
    </r>
    <phoneticPr fontId="60"/>
  </si>
  <si>
    <r>
      <rPr>
        <sz val="9"/>
        <rFont val="ＭＳ Ｐゴシック"/>
        <family val="2"/>
        <charset val="128"/>
      </rPr>
      <t>各</t>
    </r>
    <r>
      <rPr>
        <sz val="9"/>
        <rFont val="Gill Sans MT"/>
        <family val="2"/>
      </rPr>
      <t>API</t>
    </r>
    <r>
      <rPr>
        <sz val="9"/>
        <rFont val="ＭＳ Ｐゴシック"/>
        <family val="2"/>
        <charset val="128"/>
      </rPr>
      <t>の許可される操作を制限します（たとえば、読み取り専用、読み取り</t>
    </r>
    <r>
      <rPr>
        <sz val="9"/>
        <rFont val="Gill Sans MT"/>
        <family val="2"/>
      </rPr>
      <t>/</t>
    </r>
    <r>
      <rPr>
        <sz val="9"/>
        <rFont val="ＭＳ Ｐゴシック"/>
        <family val="2"/>
        <charset val="128"/>
      </rPr>
      <t>書き込みなど）。</t>
    </r>
    <phoneticPr fontId="60"/>
  </si>
  <si>
    <r>
      <rPr>
        <sz val="9"/>
        <rFont val="ＭＳ Ｐゴシック"/>
        <family val="2"/>
        <charset val="128"/>
      </rPr>
      <t>ロールベースのアクセス制御を活用して、各</t>
    </r>
    <r>
      <rPr>
        <sz val="9"/>
        <rFont val="Gill Sans MT"/>
        <family val="2"/>
      </rPr>
      <t>API</t>
    </r>
    <r>
      <rPr>
        <sz val="9"/>
        <rFont val="ＭＳ Ｐゴシック"/>
        <family val="2"/>
        <charset val="128"/>
      </rPr>
      <t>の操作を制限します。ユーザーが</t>
    </r>
    <r>
      <rPr>
        <sz val="9"/>
        <rFont val="Gill Sans MT"/>
        <family val="2"/>
      </rPr>
      <t>POST</t>
    </r>
    <r>
      <rPr>
        <sz val="9"/>
        <rFont val="ＭＳ Ｐゴシック"/>
        <family val="2"/>
        <charset val="128"/>
      </rPr>
      <t>ペイロードの一部として「読み取り専用」プロパティの「書き込み」値を送信すると、</t>
    </r>
    <r>
      <rPr>
        <sz val="9"/>
        <rFont val="Gill Sans MT"/>
        <family val="2"/>
      </rPr>
      <t>HTTP403Forbidden</t>
    </r>
    <r>
      <rPr>
        <sz val="9"/>
        <rFont val="ＭＳ Ｐゴシック"/>
        <family val="2"/>
        <charset val="128"/>
      </rPr>
      <t>エラーが表示されます</t>
    </r>
    <phoneticPr fontId="60"/>
  </si>
  <si>
    <t>CLS-12</t>
  </si>
  <si>
    <t>Protect hosts used to remotely access cloud management consoles from malware infection using anti-virus protections, and host based security monitoring.</t>
    <phoneticPr fontId="60"/>
  </si>
  <si>
    <t>Antivirus protection solution shall perform the following at a minimum:
a. Checking any files on electronic or optical media, and files received over networks, for malicious code before use;
b. Checking electronic mail attachments and downloads for malicious code or file types that are unnecessary for the organization's business before use; this check is carried out at different places (e.g., at electronic mail servers, desktop computers, and when entering the network of the organization); and
c. Checking web traffic, such as HTML, JavaScript, and HTTP, for malicious code;
d. Checking removable media (e.g., USB tokens and hard drives, CDs/DVDs, FireWire devices, and external serial advanced technology attachment devices) when inserted;
e. Checking fileless malware.
Host-based security monitoring such as integrity checkers, firewalls, or intrusion prevention/detection systems should identify irregularities or anomalies that indicate a system malfunction or compromise and help confirm the system is functioning in an optimal, resilient, and secure state.</t>
    <phoneticPr fontId="60"/>
  </si>
  <si>
    <t>HITRUST CSF v9.3.1</t>
  </si>
  <si>
    <r>
      <t xml:space="preserve">
API</t>
    </r>
    <r>
      <rPr>
        <sz val="9"/>
        <rFont val="ＭＳ Ｐゴシック"/>
        <family val="2"/>
        <charset val="128"/>
      </rPr>
      <t>セキュリティ</t>
    </r>
    <phoneticPr fontId="60"/>
  </si>
  <si>
    <t>ウイルス対策とホストベースのセキュリティ監視を使用して、クラウド管理コンソールにリモートアクセスするために使用されるホストをマルウェア感染から保護します。</t>
    <phoneticPr fontId="60"/>
  </si>
  <si>
    <t>Secure Networks
Secure Messaging</t>
  </si>
  <si>
    <t>Secure Messaging</t>
  </si>
  <si>
    <t>SNT-09</t>
  </si>
  <si>
    <t xml:space="preserve">Enforce security for MQTT protocol messaging. Define authorized MQTT topics and create/enforce an access control list within the broker to restrict IoT devices from publishing content or subscribing to unauthorized message topics. Encrypt all MQTT messages. Use certificates to authenticate MQTT transactions. Consider throttling traffic to MQTT servers on both a global and per-client basis and always route MQTT traffic through a firewall. Reduce the standard MQTT message size to limit an attackers' ability to overload the system by sending large messages. 
</t>
    <phoneticPr fontId="60"/>
  </si>
  <si>
    <t>Many IoT implementations use publish/subscribe protocols such as MQTT. Consider implementing read/write restrictions on sensitive topics used within the system. MQTT by default does not encrypt the password field. SSL certificates can be used by the server for authenticating the clients when TLS is used. Clients can also authenticate using LDAP or OAuth tokens or leverage OS authentication mechanisms. MQTT does not have a mechanism for authenticating the server. However, use of SSL certificates when using TLS or use of a VPN can identify which server the client is trying to connect to. Throttling the server protects against an overload of server processing capacity, which could cause latency or availability issues. Smaller message sizes help prevent DoS attacks.</t>
    <phoneticPr fontId="60"/>
  </si>
  <si>
    <r>
      <t xml:space="preserve">MQTT Version 3.1.1 Plus Errata 01: OASIS Standard Incorporating Approved Errata 01 -  5.4.1 and 5.4.3 
</t>
    </r>
    <r>
      <rPr>
        <sz val="9"/>
        <color rgb="FF00549F"/>
        <rFont val="Gill Sans MT"/>
        <family val="2"/>
      </rPr>
      <t>http://docs.oasis-open.org/mqtt/mqtt/v3.1.1/errata01/os/mqtt-v3.1.1-errata01-os-complete.html#_Toc442180929</t>
    </r>
    <r>
      <rPr>
        <sz val="9"/>
        <rFont val="Gill Sans MT"/>
        <family val="2"/>
      </rPr>
      <t xml:space="preserve">
MQTT Version 3.1.1 Plus Errata 01: OASIS Standard Incorporating Approved Errata 01 - 5.4.8
</t>
    </r>
    <r>
      <rPr>
        <sz val="9"/>
        <color rgb="FF00549F"/>
        <rFont val="Gill Sans MT"/>
        <family val="2"/>
      </rPr>
      <t xml:space="preserve">http://docs.oasis-open.org/mqtt/mqtt/v3.1.1/errata01/os/mqtt-v3.1.1-errata01-os-complete.html#_Toc442180929 </t>
    </r>
  </si>
  <si>
    <t>セキュアネットワーク</t>
    <phoneticPr fontId="60"/>
  </si>
  <si>
    <r>
      <rPr>
        <sz val="9"/>
        <rFont val="Gill Sans MT"/>
        <family val="2"/>
      </rPr>
      <t xml:space="preserve">
</t>
    </r>
    <r>
      <rPr>
        <sz val="9"/>
        <rFont val="ＭＳ Ｐゴシック"/>
        <family val="2"/>
        <charset val="128"/>
      </rPr>
      <t>安全なメッセージング</t>
    </r>
    <phoneticPr fontId="60"/>
  </si>
  <si>
    <r>
      <t>MQTT</t>
    </r>
    <r>
      <rPr>
        <sz val="9"/>
        <rFont val="ＭＳ Ｐゴシック"/>
        <family val="2"/>
        <charset val="128"/>
      </rPr>
      <t>プロトコルメッセージングのセキュリティを強化します。</t>
    </r>
    <r>
      <rPr>
        <sz val="9"/>
        <rFont val="Gill Sans MT"/>
        <family val="2"/>
      </rPr>
      <t xml:space="preserve"> </t>
    </r>
    <r>
      <rPr>
        <sz val="9"/>
        <rFont val="ＭＳ Ｐゴシック"/>
        <family val="2"/>
        <charset val="128"/>
      </rPr>
      <t>許可された</t>
    </r>
    <r>
      <rPr>
        <sz val="9"/>
        <rFont val="Gill Sans MT"/>
        <family val="2"/>
      </rPr>
      <t>MQTT</t>
    </r>
    <r>
      <rPr>
        <sz val="9"/>
        <rFont val="ＭＳ Ｐゴシック"/>
        <family val="2"/>
        <charset val="128"/>
      </rPr>
      <t>トピックを定義し、ブローカー内でアクセス制御リストを作成</t>
    </r>
    <r>
      <rPr>
        <sz val="9"/>
        <rFont val="Gill Sans MT"/>
        <family val="2"/>
      </rPr>
      <t>/</t>
    </r>
    <r>
      <rPr>
        <sz val="9"/>
        <rFont val="ＭＳ Ｐゴシック"/>
        <family val="2"/>
        <charset val="128"/>
      </rPr>
      <t>適用して、</t>
    </r>
    <r>
      <rPr>
        <sz val="9"/>
        <rFont val="Gill Sans MT"/>
        <family val="2"/>
      </rPr>
      <t>IoT</t>
    </r>
    <r>
      <rPr>
        <sz val="9"/>
        <rFont val="ＭＳ Ｐゴシック"/>
        <family val="2"/>
        <charset val="128"/>
      </rPr>
      <t>デバイスがコンテンツを公開したり許可されていないメッセージトピックに投稿したりするのを制限します。</t>
    </r>
    <r>
      <rPr>
        <sz val="9"/>
        <rFont val="Gill Sans MT"/>
        <family val="2"/>
      </rPr>
      <t xml:space="preserve"> </t>
    </r>
    <r>
      <rPr>
        <sz val="9"/>
        <rFont val="ＭＳ Ｐゴシック"/>
        <family val="2"/>
        <charset val="128"/>
      </rPr>
      <t>すべての</t>
    </r>
    <r>
      <rPr>
        <sz val="9"/>
        <rFont val="Gill Sans MT"/>
        <family val="2"/>
      </rPr>
      <t>MQTT</t>
    </r>
    <r>
      <rPr>
        <sz val="9"/>
        <rFont val="ＭＳ Ｐゴシック"/>
        <family val="2"/>
        <charset val="128"/>
      </rPr>
      <t>メッセージを暗号化します。</t>
    </r>
    <r>
      <rPr>
        <sz val="9"/>
        <rFont val="Gill Sans MT"/>
        <family val="2"/>
      </rPr>
      <t xml:space="preserve"> </t>
    </r>
    <r>
      <rPr>
        <sz val="9"/>
        <rFont val="ＭＳ Ｐゴシック"/>
        <family val="2"/>
        <charset val="128"/>
      </rPr>
      <t>証明書を使用して</t>
    </r>
    <r>
      <rPr>
        <sz val="9"/>
        <rFont val="Gill Sans MT"/>
        <family val="2"/>
      </rPr>
      <t>MQTT</t>
    </r>
    <r>
      <rPr>
        <sz val="9"/>
        <rFont val="ＭＳ Ｐゴシック"/>
        <family val="2"/>
        <charset val="128"/>
      </rPr>
      <t>トランザクションを認証します。</t>
    </r>
    <r>
      <rPr>
        <sz val="9"/>
        <rFont val="Gill Sans MT"/>
        <family val="2"/>
      </rPr>
      <t xml:space="preserve"> </t>
    </r>
    <r>
      <rPr>
        <sz val="9"/>
        <rFont val="ＭＳ Ｐゴシック"/>
        <family val="2"/>
        <charset val="128"/>
      </rPr>
      <t>グローバルベースとクライアントごとの両方で</t>
    </r>
    <r>
      <rPr>
        <sz val="9"/>
        <rFont val="Gill Sans MT"/>
        <family val="2"/>
      </rPr>
      <t>MQTT</t>
    </r>
    <r>
      <rPr>
        <sz val="9"/>
        <rFont val="ＭＳ Ｐゴシック"/>
        <family val="2"/>
        <charset val="128"/>
      </rPr>
      <t>サーバーへのトラフィックを調整し、常にファイアウォールを介して</t>
    </r>
    <r>
      <rPr>
        <sz val="9"/>
        <rFont val="Gill Sans MT"/>
        <family val="2"/>
      </rPr>
      <t>MQTT</t>
    </r>
    <r>
      <rPr>
        <sz val="9"/>
        <rFont val="ＭＳ Ｐゴシック"/>
        <family val="2"/>
        <charset val="128"/>
      </rPr>
      <t>トラフィックをルーティングすることを検討してください。</t>
    </r>
    <r>
      <rPr>
        <sz val="9"/>
        <rFont val="Gill Sans MT"/>
        <family val="2"/>
      </rPr>
      <t xml:space="preserve"> </t>
    </r>
    <r>
      <rPr>
        <sz val="9"/>
        <rFont val="ＭＳ Ｐゴシック"/>
        <family val="2"/>
        <charset val="128"/>
      </rPr>
      <t>標準の</t>
    </r>
    <r>
      <rPr>
        <sz val="9"/>
        <rFont val="Gill Sans MT"/>
        <family val="2"/>
      </rPr>
      <t>MQTT</t>
    </r>
    <r>
      <rPr>
        <sz val="9"/>
        <rFont val="ＭＳ Ｐゴシック"/>
        <family val="2"/>
        <charset val="128"/>
      </rPr>
      <t>メッセージサイズを縮小して、攻撃者が大きなメッセージを送信してシステムに過負荷をかける能力を制限します。</t>
    </r>
    <rPh sb="111" eb="113">
      <t>トウコウ</t>
    </rPh>
    <rPh sb="281" eb="283">
      <t>シュクショウ</t>
    </rPh>
    <phoneticPr fontId="60"/>
  </si>
  <si>
    <r>
      <rPr>
        <sz val="9"/>
        <rFont val="ＭＳ Ｐゴシック"/>
        <family val="2"/>
        <charset val="128"/>
      </rPr>
      <t>多くの</t>
    </r>
    <r>
      <rPr>
        <sz val="9"/>
        <rFont val="Gill Sans MT"/>
        <family val="2"/>
      </rPr>
      <t>IoT</t>
    </r>
    <r>
      <rPr>
        <sz val="9"/>
        <rFont val="ＭＳ Ｐゴシック"/>
        <family val="2"/>
        <charset val="128"/>
      </rPr>
      <t>実装は、</t>
    </r>
    <r>
      <rPr>
        <sz val="9"/>
        <rFont val="Gill Sans MT"/>
        <family val="2"/>
      </rPr>
      <t>MQTT</t>
    </r>
    <r>
      <rPr>
        <sz val="9"/>
        <rFont val="ＭＳ Ｐゴシック"/>
        <family val="2"/>
        <charset val="128"/>
      </rPr>
      <t>などの公表</t>
    </r>
    <r>
      <rPr>
        <sz val="9"/>
        <rFont val="Gill Sans MT"/>
        <family val="2"/>
      </rPr>
      <t>/</t>
    </r>
    <r>
      <rPr>
        <sz val="9"/>
        <rFont val="ＭＳ Ｐゴシック"/>
        <family val="2"/>
        <charset val="128"/>
      </rPr>
      <t>投稿プロトコルを使用します。</t>
    </r>
    <r>
      <rPr>
        <sz val="9"/>
        <rFont val="Gill Sans MT"/>
        <family val="2"/>
      </rPr>
      <t xml:space="preserve"> </t>
    </r>
    <r>
      <rPr>
        <sz val="9"/>
        <rFont val="ＭＳ Ｐゴシック"/>
        <family val="2"/>
        <charset val="128"/>
      </rPr>
      <t>システム内で使用される機密トピックに読み取り</t>
    </r>
    <r>
      <rPr>
        <sz val="9"/>
        <rFont val="Gill Sans MT"/>
        <family val="2"/>
      </rPr>
      <t>/</t>
    </r>
    <r>
      <rPr>
        <sz val="9"/>
        <rFont val="ＭＳ Ｐゴシック"/>
        <family val="2"/>
        <charset val="128"/>
      </rPr>
      <t>書き込み制限を実装することを検討してください。</t>
    </r>
    <r>
      <rPr>
        <sz val="9"/>
        <rFont val="Gill Sans MT"/>
        <family val="2"/>
      </rPr>
      <t xml:space="preserve"> MQTT</t>
    </r>
    <r>
      <rPr>
        <sz val="9"/>
        <rFont val="ＭＳ Ｐゴシック"/>
        <family val="2"/>
        <charset val="128"/>
      </rPr>
      <t>はデフォルトではパスワードフィールドを暗号化しません。</t>
    </r>
    <r>
      <rPr>
        <sz val="9"/>
        <rFont val="Gill Sans MT"/>
        <family val="2"/>
      </rPr>
      <t xml:space="preserve"> </t>
    </r>
    <r>
      <rPr>
        <sz val="9"/>
        <rFont val="ＭＳ Ｐゴシック"/>
        <family val="2"/>
        <charset val="128"/>
      </rPr>
      <t>サーバーは</t>
    </r>
    <r>
      <rPr>
        <sz val="9"/>
        <rFont val="Gill Sans MT"/>
        <family val="2"/>
      </rPr>
      <t>SSL</t>
    </r>
    <r>
      <rPr>
        <sz val="9"/>
        <rFont val="ＭＳ Ｐゴシック"/>
        <family val="2"/>
        <charset val="128"/>
      </rPr>
      <t>証明書を使用して、</t>
    </r>
    <r>
      <rPr>
        <sz val="9"/>
        <rFont val="Gill Sans MT"/>
        <family val="2"/>
      </rPr>
      <t>TLS</t>
    </r>
    <r>
      <rPr>
        <sz val="9"/>
        <rFont val="ＭＳ Ｐゴシック"/>
        <family val="2"/>
        <charset val="128"/>
      </rPr>
      <t>を使用するときにクライアントを認証できます。</t>
    </r>
    <r>
      <rPr>
        <sz val="9"/>
        <rFont val="Gill Sans MT"/>
        <family val="2"/>
      </rPr>
      <t xml:space="preserve"> </t>
    </r>
    <r>
      <rPr>
        <sz val="9"/>
        <rFont val="ＭＳ Ｐゴシック"/>
        <family val="2"/>
        <charset val="128"/>
      </rPr>
      <t>クライアントは、</t>
    </r>
    <r>
      <rPr>
        <sz val="9"/>
        <rFont val="Gill Sans MT"/>
        <family val="2"/>
      </rPr>
      <t>LDAP</t>
    </r>
    <r>
      <rPr>
        <sz val="9"/>
        <rFont val="ＭＳ Ｐゴシック"/>
        <family val="2"/>
        <charset val="128"/>
      </rPr>
      <t>または</t>
    </r>
    <r>
      <rPr>
        <sz val="9"/>
        <rFont val="Gill Sans MT"/>
        <family val="2"/>
      </rPr>
      <t>OAuth</t>
    </r>
    <r>
      <rPr>
        <sz val="9"/>
        <rFont val="ＭＳ Ｐゴシック"/>
        <family val="2"/>
        <charset val="128"/>
      </rPr>
      <t>トークンを使用して認証したり、</t>
    </r>
    <r>
      <rPr>
        <sz val="9"/>
        <rFont val="Gill Sans MT"/>
        <family val="2"/>
      </rPr>
      <t>OS</t>
    </r>
    <r>
      <rPr>
        <sz val="9"/>
        <rFont val="ＭＳ Ｐゴシック"/>
        <family val="2"/>
        <charset val="128"/>
      </rPr>
      <t>認証メカニズムを利用したりすることもできます。</t>
    </r>
    <r>
      <rPr>
        <sz val="9"/>
        <rFont val="Gill Sans MT"/>
        <family val="2"/>
      </rPr>
      <t xml:space="preserve"> MQTT</t>
    </r>
    <r>
      <rPr>
        <sz val="9"/>
        <rFont val="ＭＳ Ｐゴシック"/>
        <family val="2"/>
        <charset val="128"/>
      </rPr>
      <t>には、サーバーを認証するためのメカニズムがありません。</t>
    </r>
    <r>
      <rPr>
        <sz val="9"/>
        <rFont val="Gill Sans MT"/>
        <family val="2"/>
      </rPr>
      <t xml:space="preserve"> </t>
    </r>
    <r>
      <rPr>
        <sz val="9"/>
        <rFont val="ＭＳ Ｐゴシック"/>
        <family val="2"/>
        <charset val="128"/>
      </rPr>
      <t>ただし、</t>
    </r>
    <r>
      <rPr>
        <sz val="9"/>
        <rFont val="Gill Sans MT"/>
        <family val="2"/>
      </rPr>
      <t>TLS</t>
    </r>
    <r>
      <rPr>
        <sz val="9"/>
        <rFont val="ＭＳ Ｐゴシック"/>
        <family val="2"/>
        <charset val="128"/>
      </rPr>
      <t>または</t>
    </r>
    <r>
      <rPr>
        <sz val="9"/>
        <rFont val="Gill Sans MT"/>
        <family val="2"/>
      </rPr>
      <t>VPN</t>
    </r>
    <r>
      <rPr>
        <sz val="9"/>
        <rFont val="ＭＳ Ｐゴシック"/>
        <family val="2"/>
        <charset val="128"/>
      </rPr>
      <t>を使用するときに</t>
    </r>
    <r>
      <rPr>
        <sz val="9"/>
        <rFont val="Gill Sans MT"/>
        <family val="2"/>
      </rPr>
      <t>SSL</t>
    </r>
    <r>
      <rPr>
        <sz val="9"/>
        <rFont val="ＭＳ Ｐゴシック"/>
        <family val="2"/>
        <charset val="128"/>
      </rPr>
      <t>証明書を使用すると、クライアントが接続しようとしているサーバーを識別できます。</t>
    </r>
    <r>
      <rPr>
        <sz val="9"/>
        <rFont val="Gill Sans MT"/>
        <family val="2"/>
      </rPr>
      <t xml:space="preserve"> </t>
    </r>
    <r>
      <rPr>
        <sz val="9"/>
        <rFont val="ＭＳ Ｐゴシック"/>
        <family val="2"/>
        <charset val="128"/>
      </rPr>
      <t>サーバーのスロットリングは、遅延や可用性の問題を引き起こす可能性のあるサーバー処理能力の過負荷から保護します。</t>
    </r>
    <r>
      <rPr>
        <sz val="9"/>
        <rFont val="Gill Sans MT"/>
        <family val="2"/>
      </rPr>
      <t xml:space="preserve"> </t>
    </r>
    <r>
      <rPr>
        <sz val="9"/>
        <rFont val="ＭＳ Ｐゴシック"/>
        <family val="2"/>
        <charset val="128"/>
      </rPr>
      <t>メッセージサイズを小さくすると、</t>
    </r>
    <r>
      <rPr>
        <sz val="9"/>
        <rFont val="Gill Sans MT"/>
        <family val="2"/>
      </rPr>
      <t>DoS</t>
    </r>
    <r>
      <rPr>
        <sz val="9"/>
        <rFont val="ＭＳ Ｐゴシック"/>
        <family val="2"/>
        <charset val="128"/>
      </rPr>
      <t>攻撃を防ぐのに役立ちます。</t>
    </r>
    <rPh sb="17" eb="19">
      <t>コウヒョウ</t>
    </rPh>
    <rPh sb="20" eb="22">
      <t>トウコウ</t>
    </rPh>
    <phoneticPr fontId="60"/>
  </si>
  <si>
    <t>JP</t>
  </si>
  <si>
    <t>Secure Networks
Encryption</t>
  </si>
  <si>
    <t>Encryption</t>
  </si>
  <si>
    <t>SNT-10</t>
  </si>
  <si>
    <t>EKM</t>
  </si>
  <si>
    <t xml:space="preserve">Encrypt all TCP-based communications (e.g., REST, MQTT, AMQP)  between system components using X.509 authenticated Transport Layer Security (TLS). </t>
    <phoneticPr fontId="60"/>
  </si>
  <si>
    <t xml:space="preserve">The use of Secure Sockets Layer (SSL) and Transport Layer Security (TLS) Version 1.0 and 1.1 are now deprecated. As of this writing, NIST recommends the use of TLS Version 1.3 or Version 1.2. Ensure that your IoT system uses the TLS version recommended in the latest version of the NIST Special Publication 800-52.
The NIST deadline for federal agencies to support TLS 1.3 is January 2024. However, NIST expects TLS 1.2 to coexist with 1.3. </t>
    <phoneticPr fontId="60"/>
  </si>
  <si>
    <r>
      <t xml:space="preserve">NIST SP 800-52 Revision 1 (Guidelines for the Selection, Configuration, and Use of Transport Layer Security (TLS) Implementations) 
</t>
    </r>
    <r>
      <rPr>
        <sz val="9"/>
        <color rgb="FF00549F"/>
        <rFont val="Gill Sans MT"/>
        <family val="2"/>
      </rPr>
      <t>http://nvlpubs.nist.gov/nistpubs/SpecialPublications/NIST.SP.800-52r1.pdf</t>
    </r>
    <r>
      <rPr>
        <sz val="9"/>
        <color rgb="FF000000"/>
        <rFont val="Gill Sans MT"/>
        <family val="2"/>
      </rPr>
      <t xml:space="preserve">
IETF RFC 7525 Recommendations for Secure Use of Transport Layer Security (TLS) and Datagram Transport Layer Security (DTLS)
</t>
    </r>
    <r>
      <rPr>
        <sz val="9"/>
        <color rgb="FF00549F"/>
        <rFont val="Gill Sans MT"/>
        <family val="2"/>
      </rPr>
      <t>https://tools.ietf.org/html/rfc7525 https://csrc.nist.gov/publications/detail/sp/800-52/rev-2/draft</t>
    </r>
  </si>
  <si>
    <t>暗号化</t>
    <rPh sb="0" eb="3">
      <t>アンゴウカ</t>
    </rPh>
    <phoneticPr fontId="60"/>
  </si>
  <si>
    <r>
      <t>X.509</t>
    </r>
    <r>
      <rPr>
        <sz val="9"/>
        <rFont val="ＭＳ Ｐゴシック"/>
        <family val="2"/>
        <charset val="128"/>
      </rPr>
      <t>認証済みトランスポート層セキュリティ（</t>
    </r>
    <r>
      <rPr>
        <sz val="9"/>
        <rFont val="Gill Sans MT"/>
        <family val="2"/>
      </rPr>
      <t>TLS</t>
    </r>
    <r>
      <rPr>
        <sz val="9"/>
        <rFont val="ＭＳ Ｐゴシック"/>
        <family val="2"/>
        <charset val="128"/>
      </rPr>
      <t>）を使用して、システムコンポーネント間のすべての</t>
    </r>
    <r>
      <rPr>
        <sz val="9"/>
        <rFont val="Gill Sans MT"/>
        <family val="2"/>
      </rPr>
      <t>TCP</t>
    </r>
    <r>
      <rPr>
        <sz val="9"/>
        <rFont val="ＭＳ Ｐゴシック"/>
        <family val="2"/>
        <charset val="128"/>
      </rPr>
      <t>ベースの通信（</t>
    </r>
    <r>
      <rPr>
        <sz val="9"/>
        <rFont val="Gill Sans MT"/>
        <family val="2"/>
      </rPr>
      <t>REST</t>
    </r>
    <r>
      <rPr>
        <sz val="9"/>
        <rFont val="ＭＳ Ｐゴシック"/>
        <family val="2"/>
        <charset val="128"/>
      </rPr>
      <t>、</t>
    </r>
    <r>
      <rPr>
        <sz val="9"/>
        <rFont val="Gill Sans MT"/>
        <family val="2"/>
      </rPr>
      <t>MQTT</t>
    </r>
    <r>
      <rPr>
        <sz val="9"/>
        <rFont val="ＭＳ Ｐゴシック"/>
        <family val="2"/>
        <charset val="128"/>
      </rPr>
      <t>、</t>
    </r>
    <r>
      <rPr>
        <sz val="9"/>
        <rFont val="Gill Sans MT"/>
        <family val="2"/>
      </rPr>
      <t>AMQP</t>
    </r>
    <r>
      <rPr>
        <sz val="9"/>
        <rFont val="ＭＳ Ｐゴシック"/>
        <family val="2"/>
        <charset val="128"/>
      </rPr>
      <t>など）を暗号化します。</t>
    </r>
    <phoneticPr fontId="60"/>
  </si>
  <si>
    <r>
      <t>Secure Sockets Layer</t>
    </r>
    <r>
      <rPr>
        <sz val="9"/>
        <color rgb="FF000000"/>
        <rFont val="ＭＳ Ｐゴシック"/>
        <family val="2"/>
        <charset val="128"/>
      </rPr>
      <t>（</t>
    </r>
    <r>
      <rPr>
        <sz val="9"/>
        <color rgb="FF000000"/>
        <rFont val="Gill Sans MT"/>
        <family val="2"/>
      </rPr>
      <t>SSL</t>
    </r>
    <r>
      <rPr>
        <sz val="9"/>
        <color rgb="FF000000"/>
        <rFont val="ＭＳ Ｐゴシック"/>
        <family val="2"/>
        <charset val="128"/>
      </rPr>
      <t>）および</t>
    </r>
    <r>
      <rPr>
        <sz val="9"/>
        <color rgb="FF000000"/>
        <rFont val="Gill Sans MT"/>
        <family val="2"/>
      </rPr>
      <t>Transport Layer Security</t>
    </r>
    <r>
      <rPr>
        <sz val="9"/>
        <color rgb="FF000000"/>
        <rFont val="ＭＳ Ｐゴシック"/>
        <family val="2"/>
        <charset val="128"/>
      </rPr>
      <t>（</t>
    </r>
    <r>
      <rPr>
        <sz val="9"/>
        <color rgb="FF000000"/>
        <rFont val="Gill Sans MT"/>
        <family val="2"/>
      </rPr>
      <t>TLS</t>
    </r>
    <r>
      <rPr>
        <sz val="9"/>
        <color rgb="FF000000"/>
        <rFont val="ＭＳ Ｐゴシック"/>
        <family val="2"/>
        <charset val="128"/>
      </rPr>
      <t>）バージョン</t>
    </r>
    <r>
      <rPr>
        <sz val="9"/>
        <color rgb="FF000000"/>
        <rFont val="Gill Sans MT"/>
        <family val="2"/>
      </rPr>
      <t>1.0</t>
    </r>
    <r>
      <rPr>
        <sz val="9"/>
        <color rgb="FF000000"/>
        <rFont val="ＭＳ Ｐゴシック"/>
        <family val="2"/>
        <charset val="128"/>
      </rPr>
      <t>および</t>
    </r>
    <r>
      <rPr>
        <sz val="9"/>
        <color rgb="FF000000"/>
        <rFont val="Gill Sans MT"/>
        <family val="2"/>
      </rPr>
      <t>1.1</t>
    </r>
    <r>
      <rPr>
        <sz val="9"/>
        <color rgb="FF000000"/>
        <rFont val="ＭＳ Ｐゴシック"/>
        <family val="2"/>
        <charset val="128"/>
      </rPr>
      <t>の使用は非推奨になりました。</t>
    </r>
    <r>
      <rPr>
        <sz val="9"/>
        <color rgb="FF000000"/>
        <rFont val="Gill Sans MT"/>
        <family val="2"/>
      </rPr>
      <t xml:space="preserve"> </t>
    </r>
    <r>
      <rPr>
        <sz val="9"/>
        <color rgb="FF000000"/>
        <rFont val="ＭＳ Ｐゴシック"/>
        <family val="2"/>
        <charset val="128"/>
      </rPr>
      <t>この記事の執筆時点では、</t>
    </r>
    <r>
      <rPr>
        <sz val="9"/>
        <color rgb="FF000000"/>
        <rFont val="Gill Sans MT"/>
        <family val="2"/>
      </rPr>
      <t>NIST</t>
    </r>
    <r>
      <rPr>
        <sz val="9"/>
        <color rgb="FF000000"/>
        <rFont val="ＭＳ Ｐゴシック"/>
        <family val="2"/>
        <charset val="128"/>
      </rPr>
      <t>は</t>
    </r>
    <r>
      <rPr>
        <sz val="9"/>
        <color rgb="FF000000"/>
        <rFont val="Gill Sans MT"/>
        <family val="2"/>
      </rPr>
      <t>TLS</t>
    </r>
    <r>
      <rPr>
        <sz val="9"/>
        <color rgb="FF000000"/>
        <rFont val="ＭＳ Ｐゴシック"/>
        <family val="2"/>
        <charset val="128"/>
      </rPr>
      <t>バージョン</t>
    </r>
    <r>
      <rPr>
        <sz val="9"/>
        <color rgb="FF000000"/>
        <rFont val="Gill Sans MT"/>
        <family val="2"/>
      </rPr>
      <t>1.3</t>
    </r>
    <r>
      <rPr>
        <sz val="9"/>
        <color rgb="FF000000"/>
        <rFont val="ＭＳ Ｐゴシック"/>
        <family val="2"/>
        <charset val="128"/>
      </rPr>
      <t>またはバージョン</t>
    </r>
    <r>
      <rPr>
        <sz val="9"/>
        <color rgb="FF000000"/>
        <rFont val="Gill Sans MT"/>
        <family val="2"/>
      </rPr>
      <t>1.2</t>
    </r>
    <r>
      <rPr>
        <sz val="9"/>
        <color rgb="FF000000"/>
        <rFont val="ＭＳ Ｐゴシック"/>
        <family val="2"/>
        <charset val="128"/>
      </rPr>
      <t>の使用を推奨しています。</t>
    </r>
    <r>
      <rPr>
        <sz val="9"/>
        <color rgb="FF000000"/>
        <rFont val="Gill Sans MT"/>
        <family val="2"/>
      </rPr>
      <t xml:space="preserve"> IoT</t>
    </r>
    <r>
      <rPr>
        <sz val="9"/>
        <color rgb="FF000000"/>
        <rFont val="ＭＳ Ｐゴシック"/>
        <family val="2"/>
        <charset val="128"/>
      </rPr>
      <t>システムが</t>
    </r>
    <r>
      <rPr>
        <sz val="9"/>
        <color rgb="FF000000"/>
        <rFont val="Gill Sans MT"/>
        <family val="2"/>
      </rPr>
      <t>NISTSpecialPublication800-52</t>
    </r>
    <r>
      <rPr>
        <sz val="9"/>
        <color rgb="FF000000"/>
        <rFont val="ＭＳ Ｐゴシック"/>
        <family val="2"/>
        <charset val="128"/>
      </rPr>
      <t>の最新バージョンで推奨されている</t>
    </r>
    <r>
      <rPr>
        <sz val="9"/>
        <color rgb="FF000000"/>
        <rFont val="Gill Sans MT"/>
        <family val="2"/>
      </rPr>
      <t>TLS</t>
    </r>
    <r>
      <rPr>
        <sz val="9"/>
        <color rgb="FF000000"/>
        <rFont val="ＭＳ Ｐゴシック"/>
        <family val="2"/>
        <charset val="128"/>
      </rPr>
      <t>バージョンを使用していることを確認してください。</t>
    </r>
    <r>
      <rPr>
        <sz val="9"/>
        <color rgb="FF000000"/>
        <rFont val="Gill Sans MT"/>
        <family val="2"/>
      </rPr>
      <t xml:space="preserve">
</t>
    </r>
    <r>
      <rPr>
        <sz val="9"/>
        <color rgb="FF000000"/>
        <rFont val="ＭＳ Ｐゴシック"/>
        <family val="2"/>
        <charset val="128"/>
      </rPr>
      <t>連邦政府機関が</t>
    </r>
    <r>
      <rPr>
        <sz val="9"/>
        <color rgb="FF000000"/>
        <rFont val="Gill Sans MT"/>
        <family val="2"/>
      </rPr>
      <t>TLS1.3</t>
    </r>
    <r>
      <rPr>
        <sz val="9"/>
        <color rgb="FF000000"/>
        <rFont val="ＭＳ Ｐゴシック"/>
        <family val="2"/>
        <charset val="128"/>
      </rPr>
      <t>をサポートするための</t>
    </r>
    <r>
      <rPr>
        <sz val="9"/>
        <color rgb="FF000000"/>
        <rFont val="Gill Sans MT"/>
        <family val="2"/>
      </rPr>
      <t>NIST</t>
    </r>
    <r>
      <rPr>
        <sz val="9"/>
        <color rgb="FF000000"/>
        <rFont val="ＭＳ Ｐゴシック"/>
        <family val="2"/>
        <charset val="128"/>
      </rPr>
      <t>の期限は</t>
    </r>
    <r>
      <rPr>
        <sz val="9"/>
        <color rgb="FF000000"/>
        <rFont val="Gill Sans MT"/>
        <family val="2"/>
      </rPr>
      <t>2024</t>
    </r>
    <r>
      <rPr>
        <sz val="9"/>
        <color rgb="FF000000"/>
        <rFont val="ＭＳ Ｐゴシック"/>
        <family val="2"/>
        <charset val="128"/>
      </rPr>
      <t>年</t>
    </r>
    <r>
      <rPr>
        <sz val="9"/>
        <color rgb="FF000000"/>
        <rFont val="Gill Sans MT"/>
        <family val="2"/>
      </rPr>
      <t>1</t>
    </r>
    <r>
      <rPr>
        <sz val="9"/>
        <color rgb="FF000000"/>
        <rFont val="ＭＳ Ｐゴシック"/>
        <family val="2"/>
        <charset val="128"/>
      </rPr>
      <t>月です。ただし、</t>
    </r>
    <r>
      <rPr>
        <sz val="9"/>
        <color rgb="FF000000"/>
        <rFont val="Gill Sans MT"/>
        <family val="2"/>
      </rPr>
      <t>NIST</t>
    </r>
    <r>
      <rPr>
        <sz val="9"/>
        <color rgb="FF000000"/>
        <rFont val="ＭＳ Ｐゴシック"/>
        <family val="2"/>
        <charset val="128"/>
      </rPr>
      <t>は、</t>
    </r>
    <r>
      <rPr>
        <sz val="9"/>
        <color rgb="FF000000"/>
        <rFont val="Gill Sans MT"/>
        <family val="2"/>
      </rPr>
      <t>TLS1.2</t>
    </r>
    <r>
      <rPr>
        <sz val="9"/>
        <color rgb="FF000000"/>
        <rFont val="ＭＳ Ｐゴシック"/>
        <family val="2"/>
        <charset val="128"/>
      </rPr>
      <t>が</t>
    </r>
    <r>
      <rPr>
        <sz val="9"/>
        <color rgb="FF000000"/>
        <rFont val="Gill Sans MT"/>
        <family val="2"/>
      </rPr>
      <t>1.3</t>
    </r>
    <r>
      <rPr>
        <sz val="9"/>
        <color rgb="FF000000"/>
        <rFont val="ＭＳ Ｐゴシック"/>
        <family val="2"/>
        <charset val="128"/>
      </rPr>
      <t>と共存することを期待しています。</t>
    </r>
    <phoneticPr fontId="60"/>
  </si>
  <si>
    <t>SNT-11</t>
  </si>
  <si>
    <t>Encrypt all UDP-based communications (e.g., Constrained Application Protocol (CoAP)) between system components using the Datagram Transport Layer Security (DTLS) protocol specified in IETF RFC 7525 or newer.</t>
  </si>
  <si>
    <r>
      <rPr>
        <sz val="9"/>
        <rFont val="Gill Sans MT"/>
        <family val="2"/>
      </rPr>
      <t xml:space="preserve">Implement DTLS to protect UDP-based protocols as specified in the IETF Best Practice Guidance RFC 7525
</t>
    </r>
    <r>
      <rPr>
        <sz val="9"/>
        <color rgb="FF00549F"/>
        <rFont val="Gill Sans MT"/>
        <family val="2"/>
      </rPr>
      <t>https://tools.ietf.org/html/rfc7525</t>
    </r>
  </si>
  <si>
    <r>
      <rPr>
        <sz val="9"/>
        <color rgb="FF000000"/>
        <rFont val="Yu Gothic"/>
        <family val="2"/>
        <charset val="128"/>
      </rPr>
      <t>システムコンポーネント間のすべての</t>
    </r>
    <r>
      <rPr>
        <sz val="9"/>
        <color rgb="FF000000"/>
        <rFont val="Gill Sans MT"/>
        <family val="2"/>
      </rPr>
      <t>UDP</t>
    </r>
    <r>
      <rPr>
        <sz val="9"/>
        <color rgb="FF000000"/>
        <rFont val="Yu Gothic"/>
        <family val="2"/>
        <charset val="128"/>
      </rPr>
      <t>ベースの通信（</t>
    </r>
    <r>
      <rPr>
        <sz val="9"/>
        <color rgb="FF000000"/>
        <rFont val="Gill Sans MT"/>
        <family val="2"/>
      </rPr>
      <t>CoAP</t>
    </r>
    <r>
      <rPr>
        <sz val="9"/>
        <color rgb="FF000000"/>
        <rFont val="Yu Gothic"/>
        <family val="2"/>
        <charset val="128"/>
      </rPr>
      <t>など）は、</t>
    </r>
    <r>
      <rPr>
        <sz val="9"/>
        <color rgb="FF000000"/>
        <rFont val="Gill Sans MT"/>
        <family val="2"/>
      </rPr>
      <t>IETF RFC 7525</t>
    </r>
    <r>
      <rPr>
        <sz val="9"/>
        <color rgb="FF000000"/>
        <rFont val="Yu Gothic"/>
        <family val="2"/>
        <charset val="128"/>
      </rPr>
      <t>以降に規定されている</t>
    </r>
    <r>
      <rPr>
        <sz val="9"/>
        <color rgb="FF000000"/>
        <rFont val="Gill Sans MT"/>
        <family val="2"/>
      </rPr>
      <t>DTLS</t>
    </r>
    <r>
      <rPr>
        <sz val="9"/>
        <color rgb="FF000000"/>
        <rFont val="Yu Gothic"/>
        <family val="2"/>
        <charset val="128"/>
      </rPr>
      <t>（</t>
    </r>
    <r>
      <rPr>
        <sz val="9"/>
        <color rgb="FF000000"/>
        <rFont val="Gill Sans MT"/>
        <family val="2"/>
      </rPr>
      <t>Datagram Transport Layer Security</t>
    </r>
    <r>
      <rPr>
        <sz val="9"/>
        <color rgb="FF000000"/>
        <rFont val="Yu Gothic"/>
        <family val="2"/>
        <charset val="128"/>
      </rPr>
      <t>）プロトコルを使用して暗号化します。</t>
    </r>
    <phoneticPr fontId="60"/>
  </si>
  <si>
    <t>SNT-12</t>
  </si>
  <si>
    <t xml:space="preserve">Enforce end-to-end authenticated encryption protocols across all IoT system endpoints. Use Transport Layer Security (TLS) and Datagram Transport Layer Security (DTLS) as appropriate based on TCP/UDP communications. Ensure that all encryption operations align with policy guidance from the latest version of NIST SP 800-131A. </t>
  </si>
  <si>
    <t xml:space="preserve">Recommended cryptographic cipher suites change frequently based on the abilities of attackers and vulnerabilities identified in algorithms previously thought secure. Always ensure that your IoT system implements the cipher suites recommended in NIST SP 800-131A and removes the suites that are deprecated. Failure to remove deprecated suites opens an IoT system to potential downgrade attacks whereby the attacker tricks a system component into negotiating a cryptographic connection using weaker algorithms. </t>
  </si>
  <si>
    <r>
      <rPr>
        <sz val="9"/>
        <rFont val="Gill Sans MT"/>
        <family val="2"/>
      </rPr>
      <t xml:space="preserve">NIST SP 800-131A Revision 2 (Transitions: Recommendation for Transitioning the Use of Cryptographic Algorithms and Key Lengths) 
</t>
    </r>
    <r>
      <rPr>
        <sz val="9"/>
        <color rgb="FF00549F"/>
        <rFont val="Gill Sans MT"/>
        <family val="2"/>
      </rPr>
      <t>https://nvlpubs.nist.gov/nistpubs/SpecialPublications/NIST.SP.800-131Ar2.pdf</t>
    </r>
  </si>
  <si>
    <t>セキュアなネットワークス</t>
    <phoneticPr fontId="60"/>
  </si>
  <si>
    <r>
      <rPr>
        <sz val="9"/>
        <rFont val="Yu Gothic"/>
        <family val="2"/>
        <charset val="128"/>
      </rPr>
      <t>すべての</t>
    </r>
    <r>
      <rPr>
        <sz val="9"/>
        <rFont val="Gill Sans MT"/>
        <family val="2"/>
      </rPr>
      <t>IoT</t>
    </r>
    <r>
      <rPr>
        <sz val="9"/>
        <rFont val="Yu Gothic"/>
        <family val="2"/>
        <charset val="128"/>
      </rPr>
      <t>システムエンドポイントにエンドツーエンドの認証済み暗号化プロトコルを適用します。</t>
    </r>
    <r>
      <rPr>
        <sz val="9"/>
        <rFont val="Gill Sans MT"/>
        <family val="2"/>
      </rPr>
      <t>TCP/UDP</t>
    </r>
    <r>
      <rPr>
        <sz val="9"/>
        <rFont val="Yu Gothic"/>
        <family val="2"/>
        <charset val="128"/>
      </rPr>
      <t>通信に基づいて、必要に応じて</t>
    </r>
    <r>
      <rPr>
        <sz val="9"/>
        <rFont val="Gill Sans MT"/>
        <family val="2"/>
      </rPr>
      <t>TLS</t>
    </r>
    <r>
      <rPr>
        <sz val="9"/>
        <rFont val="Yu Gothic"/>
        <family val="2"/>
        <charset val="128"/>
      </rPr>
      <t>と</t>
    </r>
    <r>
      <rPr>
        <sz val="9"/>
        <rFont val="Gill Sans MT"/>
        <family val="2"/>
      </rPr>
      <t>DTLS</t>
    </r>
    <r>
      <rPr>
        <sz val="9"/>
        <rFont val="Yu Gothic"/>
        <family val="2"/>
        <charset val="128"/>
      </rPr>
      <t>を使用します。すべての暗号化操作が、</t>
    </r>
    <r>
      <rPr>
        <sz val="9"/>
        <rFont val="Gill Sans MT"/>
        <family val="2"/>
      </rPr>
      <t>NIST SP800-131A</t>
    </r>
    <r>
      <rPr>
        <sz val="9"/>
        <rFont val="Yu Gothic"/>
        <family val="2"/>
        <charset val="128"/>
      </rPr>
      <t>の最新バージョンのポリシーガイダンスに準拠していることを確認してください。</t>
    </r>
    <phoneticPr fontId="60"/>
  </si>
  <si>
    <r>
      <rPr>
        <sz val="9"/>
        <rFont val="Yu Gothic"/>
        <family val="2"/>
        <charset val="128"/>
      </rPr>
      <t>推奨される暗号化時に用いる暗号スイートは、以前はセキュアであると考えられていたアルゴリズムであっても特定された攻撃者の能力と脆弱性に基づいて頻繁に変更されます。</t>
    </r>
    <r>
      <rPr>
        <sz val="9"/>
        <rFont val="Gill Sans MT"/>
        <family val="2"/>
        <charset val="128"/>
      </rPr>
      <t xml:space="preserve"> IoT</t>
    </r>
    <r>
      <rPr>
        <sz val="9"/>
        <rFont val="Yu Gothic"/>
        <family val="2"/>
        <charset val="128"/>
      </rPr>
      <t>システムが</t>
    </r>
    <r>
      <rPr>
        <sz val="9"/>
        <rFont val="Gill Sans MT"/>
        <family val="2"/>
        <charset val="128"/>
      </rPr>
      <t>NIST SP800-131A</t>
    </r>
    <r>
      <rPr>
        <sz val="9"/>
        <rFont val="Yu Gothic"/>
        <family val="2"/>
        <charset val="128"/>
      </rPr>
      <t>で推奨されている暗号スイートを実装していることを常に確認し、非推奨のスイートを削除してください。</t>
    </r>
    <r>
      <rPr>
        <sz val="9"/>
        <rFont val="Gill Sans MT"/>
        <family val="2"/>
        <charset val="128"/>
      </rPr>
      <t xml:space="preserve"> </t>
    </r>
    <r>
      <rPr>
        <sz val="9"/>
        <rFont val="Yu Gothic"/>
        <family val="2"/>
        <charset val="128"/>
      </rPr>
      <t>非推奨のスイートを削除しないと、</t>
    </r>
    <r>
      <rPr>
        <sz val="9"/>
        <rFont val="Gill Sans MT"/>
        <family val="2"/>
        <charset val="128"/>
      </rPr>
      <t>IoT</t>
    </r>
    <r>
      <rPr>
        <sz val="9"/>
        <rFont val="Yu Gothic"/>
        <family val="2"/>
        <charset val="128"/>
      </rPr>
      <t>システムがダウングレード攻撃を受ける可能性があり、攻撃者はシステムコンポーネントをだまして、より弱いアルゴリズムを使用して暗号化接続をネゴシエート（使用する暗号スイートを交渉）させます。</t>
    </r>
    <phoneticPr fontId="60"/>
  </si>
  <si>
    <t>Secure Networks
Allowlisting</t>
    <phoneticPr fontId="60"/>
  </si>
  <si>
    <t>Secure Networks
Allowlisting</t>
  </si>
  <si>
    <t>SNT-13</t>
  </si>
  <si>
    <t xml:space="preserve">Configure IoT devices to drop new incoming communication attempts. Require that IoT devices initiate all communications.  </t>
  </si>
  <si>
    <r>
      <rPr>
        <sz val="9"/>
        <rFont val="Gill Sans MT"/>
        <family val="2"/>
      </rPr>
      <t xml:space="preserve">Securing Small-Business and Home Internet of Things (IoT) Devices -
Mitigating Network-Based Attacks Using Manufacturer Usage Description (MUD): </t>
    </r>
    <r>
      <rPr>
        <sz val="9"/>
        <color rgb="FF00549F"/>
        <rFont val="Gill Sans MT"/>
        <family val="2"/>
      </rPr>
      <t>https://www.nccoe.nist.gov/publication/1800-15/VolB/index.html</t>
    </r>
  </si>
  <si>
    <r>
      <rPr>
        <sz val="9"/>
        <rFont val="Yu Gothic"/>
        <family val="2"/>
        <charset val="128"/>
      </rPr>
      <t>新しい外部からの接続をドロップするように</t>
    </r>
    <r>
      <rPr>
        <sz val="9"/>
        <rFont val="Gill Sans MT"/>
        <family val="2"/>
      </rPr>
      <t>IoT</t>
    </r>
    <r>
      <rPr>
        <sz val="9"/>
        <rFont val="Yu Gothic"/>
        <family val="2"/>
        <charset val="128"/>
      </rPr>
      <t>デバイスを構成します。</t>
    </r>
    <r>
      <rPr>
        <sz val="9"/>
        <rFont val="Gill Sans MT"/>
        <family val="2"/>
      </rPr>
      <t xml:space="preserve"> IoT</t>
    </r>
    <r>
      <rPr>
        <sz val="9"/>
        <rFont val="Yu Gothic"/>
        <family val="2"/>
        <charset val="128"/>
      </rPr>
      <t>デバイス側がすべての通信を開始することを要求します。</t>
    </r>
    <phoneticPr fontId="60"/>
  </si>
  <si>
    <t>Allowlisting</t>
  </si>
  <si>
    <t>SNT-14</t>
  </si>
  <si>
    <t xml:space="preserve">Configure IoT devices, gateways, services, and applications to communicate only with authorized peers and service endpoints. </t>
  </si>
  <si>
    <t>Access management is the key to reduce the security risk in IoT ecosystem.</t>
  </si>
  <si>
    <r>
      <t xml:space="preserve">CSA Identity and Access Management for IoT
</t>
    </r>
    <r>
      <rPr>
        <sz val="9"/>
        <color rgb="FF00549F"/>
        <rFont val="Gill Sans MT"/>
        <family val="2"/>
      </rPr>
      <t>https://downloads.cloudsecurityalliance.org/assets/research/internet-of-things/identity-and-access-management-for-the-iot.pdf</t>
    </r>
  </si>
  <si>
    <t>セキュアなネットワークス
許可リスト</t>
    <phoneticPr fontId="60"/>
  </si>
  <si>
    <t>許可リスト</t>
    <rPh sb="0" eb="2">
      <t>キョカ</t>
    </rPh>
    <phoneticPr fontId="60"/>
  </si>
  <si>
    <r>
      <rPr>
        <sz val="9"/>
        <rFont val="Yu Gothic"/>
        <family val="2"/>
        <charset val="128"/>
      </rPr>
      <t>承認されたピアおよびサービスエンドポイントとのみ通信するように</t>
    </r>
    <r>
      <rPr>
        <sz val="9"/>
        <rFont val="Gill Sans MT"/>
        <family val="2"/>
      </rPr>
      <t>IoT</t>
    </r>
    <r>
      <rPr>
        <sz val="9"/>
        <rFont val="Yu Gothic"/>
        <family val="2"/>
        <charset val="128"/>
      </rPr>
      <t>デバイス、ゲートウェイ、サービス、およびアプリケーションを構成します。</t>
    </r>
    <phoneticPr fontId="60"/>
  </si>
  <si>
    <r>
      <rPr>
        <sz val="9"/>
        <rFont val="Yu Gothic"/>
        <family val="2"/>
        <charset val="128"/>
      </rPr>
      <t>アクセス管理は、</t>
    </r>
    <r>
      <rPr>
        <sz val="9"/>
        <rFont val="Gill Sans MT"/>
        <family val="2"/>
      </rPr>
      <t>IoT</t>
    </r>
    <r>
      <rPr>
        <sz val="9"/>
        <rFont val="Yu Gothic"/>
        <family val="2"/>
        <charset val="128"/>
      </rPr>
      <t>エコシステムのセキュリティリスクを軽減するための鍵です。</t>
    </r>
    <phoneticPr fontId="60"/>
  </si>
  <si>
    <t>Secure Data
Data Classification &amp; Taxonomy</t>
  </si>
  <si>
    <t>Data Classification &amp; Taxonomy</t>
  </si>
  <si>
    <t>DAT-01</t>
  </si>
  <si>
    <t>DSP</t>
  </si>
  <si>
    <t>Document data collected, processed and stored within IoT systems. Classify that data based on data type, value (criticality to the organization), and sensitivity. Label the data with tags (metadata) that can be used to identify types of data flowing within the system.</t>
    <phoneticPr fontId="60"/>
  </si>
  <si>
    <t>Effective control requires an understanding of the data's value and the impact to the organization if security of that data is compromised. The level of control should correspond with that value.</t>
  </si>
  <si>
    <r>
      <t xml:space="preserve">Coalfire: Information Governance: Get Data Classification Right First
</t>
    </r>
    <r>
      <rPr>
        <sz val="9"/>
        <color rgb="FF00549F"/>
        <rFont val="Gill Sans MT"/>
        <family val="2"/>
      </rPr>
      <t xml:space="preserve">https://www.coalfire.com/news-and-events/newsletter/march-2013/information-governance-get-data-classification-rig
</t>
    </r>
    <r>
      <rPr>
        <sz val="9"/>
        <color rgb="FF000000"/>
        <rFont val="Gill Sans MT"/>
        <family val="2"/>
      </rPr>
      <t xml:space="preserve">
PWC: A new equation to managing cyber, risk and regulation
</t>
    </r>
    <r>
      <rPr>
        <sz val="9"/>
        <color rgb="FF00549F"/>
        <rFont val="Gill Sans MT"/>
        <family val="2"/>
      </rPr>
      <t>https://www.pwc.com/us/en/services/consulting/cybersecurity/library/broader-perspectives/data-use-governance.html</t>
    </r>
  </si>
  <si>
    <r>
      <rPr>
        <sz val="9"/>
        <rFont val="ＭＳ Ｐゴシック"/>
        <family val="2"/>
        <charset val="128"/>
      </rPr>
      <t>セキュアなデータ</t>
    </r>
    <r>
      <rPr>
        <sz val="9"/>
        <rFont val="Gill Sans MT"/>
        <family val="2"/>
      </rPr>
      <t xml:space="preserve">
</t>
    </r>
    <r>
      <rPr>
        <sz val="9"/>
        <rFont val="ＭＳ Ｐゴシック"/>
        <family val="2"/>
        <charset val="128"/>
      </rPr>
      <t>データ格付けと分類</t>
    </r>
    <phoneticPr fontId="60"/>
  </si>
  <si>
    <t>セキュアなデータ</t>
    <phoneticPr fontId="60"/>
  </si>
  <si>
    <t>データ格付けと分類</t>
    <phoneticPr fontId="60"/>
  </si>
  <si>
    <r>
      <t xml:space="preserve">IoT </t>
    </r>
    <r>
      <rPr>
        <sz val="9"/>
        <rFont val="Yu Gothic"/>
        <family val="2"/>
        <charset val="128"/>
      </rPr>
      <t>システム内で収集、処理、保存されたデータを文書化します。データタイプ、値（組織にとっての重要度）、および機密性に基づいて、そのデータを分類します。システム内を流れるデータタイプを識別するために使用できるタグ（メタデータ）でデータにラベルを付けます。</t>
    </r>
    <phoneticPr fontId="60"/>
  </si>
  <si>
    <t>効果的な管理には、データ値と、そのデータの安全性が損なわれた場合の組織への影響を理解することが必要です。制御のレベルは、その値に対応している必要があります。</t>
    <phoneticPr fontId="60"/>
  </si>
  <si>
    <t>DAT-02</t>
  </si>
  <si>
    <t>Implement data security controls based on the classification of each data type.</t>
  </si>
  <si>
    <t>The level of control should be based on the value of the data at risk. Strong controls over data with little value is a waste of resources. Weak or absent controls over valuable data exposes the organization to unacceptable risk.</t>
  </si>
  <si>
    <r>
      <t xml:space="preserve">Coalfire: Information Governance: Get Data Classification Right First
</t>
    </r>
    <r>
      <rPr>
        <sz val="9"/>
        <color rgb="FF00549F"/>
        <rFont val="Gill Sans MT"/>
        <family val="2"/>
      </rPr>
      <t>https://www.coalfire.com/news-and-events/newsletter/march-2013/information-governance-get-data-classification-rig</t>
    </r>
    <r>
      <rPr>
        <sz val="9"/>
        <color rgb="FF000000"/>
        <rFont val="Gill Sans MT"/>
        <family val="2"/>
      </rPr>
      <t xml:space="preserve"> 
PWC: A new equation to managing cyber, risk and regulation
</t>
    </r>
    <r>
      <rPr>
        <sz val="9"/>
        <color rgb="FF00549F"/>
        <rFont val="Gill Sans MT"/>
        <family val="2"/>
      </rPr>
      <t>https://www.pwc.com/us/en/services/consulting/cybersecurity/library/broader-perspectives/data-use-governance.html</t>
    </r>
  </si>
  <si>
    <t>各データタイプの分類に基づいてデータセキュリティ制御を実装します。</t>
    <phoneticPr fontId="60"/>
  </si>
  <si>
    <t>管理レベルは、リスクのあるデータの価値に基づく必要があります。価値の低いデータにを強力に管理すると、リソースが無駄になります。貴重なデータに対する統制が弱いか欠如していると、組織は容認できないリスクにさらされます。</t>
    <phoneticPr fontId="60"/>
  </si>
  <si>
    <t xml:space="preserve">Secure Data </t>
  </si>
  <si>
    <t>DAT-03</t>
  </si>
  <si>
    <t xml:space="preserve">Catalogue data sources (both internal and 3rd party) and enforce authentication on all data relied upon by the IoT system. Track the lineage of data throughout the system as data is cleaned, reduced, modified, and aggregated, and demonstrate the ability to pinpoint the source of data and any users or processes that have acted upon any data used within an automated IoT decision process.  </t>
    <phoneticPr fontId="60"/>
  </si>
  <si>
    <t>Automated activities occur within IoT systems. These activities can take place based on relationships between devices and data. Investigation of actions that occurs within an IoT system is aided by understanding the causal relationships between events occurring across multiple IoT devices.</t>
    <phoneticPr fontId="60"/>
  </si>
  <si>
    <r>
      <t xml:space="preserve">NISTIR 8259 Foundational Cybersecurity Activities for IoT Device Manufacturers: </t>
    </r>
    <r>
      <rPr>
        <sz val="9"/>
        <color rgb="FF00549F"/>
        <rFont val="Gill Sans MT"/>
        <family val="2"/>
      </rPr>
      <t>https://nvlpubs.nist.gov/nistpubs/ir/2020/NIST.IR.8259.pdf</t>
    </r>
    <r>
      <rPr>
        <sz val="9"/>
        <color rgb="FF000000"/>
        <rFont val="Gill Sans MT"/>
        <family val="2"/>
      </rPr>
      <t xml:space="preserve">
NISTIR 8228 Considerations for Managing Internet of Things (IoT) Cybersecurity and Privacy Risks : </t>
    </r>
    <r>
      <rPr>
        <sz val="9"/>
        <color rgb="FF00549F"/>
        <rFont val="Gill Sans MT"/>
        <family val="2"/>
      </rPr>
      <t>https://nvlpubs.nist.gov/nistpubs/ir/2019/NIST.IR.8228.pdf</t>
    </r>
  </si>
  <si>
    <t>Secure Data
Encrypted Data at Rest</t>
  </si>
  <si>
    <t>Encrypted Data at Rest</t>
  </si>
  <si>
    <t>DAT-04</t>
  </si>
  <si>
    <t>DSP
EKM</t>
  </si>
  <si>
    <t xml:space="preserve">After cataloguing data within an IoT system, identify any locations and systems which store that data and apply Data-at-Rest encryption controls to those locations and systems. Monitor to ensure that new systems and components are not implemented without evaluating their storage of sensitive information. </t>
  </si>
  <si>
    <t>NIST has two approved block ciphers: AES and TDEA (or TDES). Either of these would be recommended. However, because computational resources are limited on IoT devices, Lightweight Cryptography is being researched as an option.</t>
    <phoneticPr fontId="60"/>
  </si>
  <si>
    <r>
      <t xml:space="preserve">"NIST is researching and evaluating ""Lightweight Cryptography."
</t>
    </r>
    <r>
      <rPr>
        <sz val="9"/>
        <color rgb="FF00549F"/>
        <rFont val="Gill Sans MT"/>
        <family val="2"/>
      </rPr>
      <t>https://nvlpubs.nist.gov/nistpubs/ir/2017/NIST.IR.8114.pdf"</t>
    </r>
  </si>
  <si>
    <r>
      <rPr>
        <sz val="9"/>
        <rFont val="ＭＳ Ｐゴシック"/>
        <family val="2"/>
        <charset val="128"/>
      </rPr>
      <t>セキュアなデータ</t>
    </r>
    <r>
      <rPr>
        <sz val="9"/>
        <rFont val="Gill Sans MT"/>
        <family val="2"/>
      </rPr>
      <t xml:space="preserve">
</t>
    </r>
    <r>
      <rPr>
        <sz val="9"/>
        <rFont val="ＭＳ Ｐゴシック"/>
        <family val="2"/>
        <charset val="128"/>
      </rPr>
      <t>保存されている暗号化されたデータ</t>
    </r>
    <phoneticPr fontId="60"/>
  </si>
  <si>
    <t>保存されている暗号化されたデータ</t>
    <phoneticPr fontId="60"/>
  </si>
  <si>
    <r>
      <t>AES</t>
    </r>
    <r>
      <rPr>
        <sz val="9"/>
        <rFont val="Yu Gothic"/>
        <family val="2"/>
        <charset val="128"/>
      </rPr>
      <t>と</t>
    </r>
    <r>
      <rPr>
        <sz val="9"/>
        <rFont val="Gill Sans MT"/>
        <family val="2"/>
      </rPr>
      <t>TDEA</t>
    </r>
    <r>
      <rPr>
        <sz val="9"/>
        <rFont val="Yu Gothic"/>
        <family val="2"/>
        <charset val="128"/>
      </rPr>
      <t>（または</t>
    </r>
    <r>
      <rPr>
        <sz val="9"/>
        <rFont val="Gill Sans MT"/>
        <family val="2"/>
      </rPr>
      <t>TDES</t>
    </r>
    <r>
      <rPr>
        <sz val="9"/>
        <rFont val="Yu Gothic"/>
        <family val="2"/>
        <charset val="128"/>
      </rPr>
      <t>）という</t>
    </r>
    <r>
      <rPr>
        <sz val="9"/>
        <rFont val="Gill Sans MT"/>
        <family val="2"/>
      </rPr>
      <t>2</t>
    </r>
    <r>
      <rPr>
        <sz val="9"/>
        <rFont val="Yu Gothic"/>
        <family val="2"/>
        <charset val="128"/>
      </rPr>
      <t>つの</t>
    </r>
    <r>
      <rPr>
        <sz val="9"/>
        <rFont val="Gill Sans MT"/>
        <family val="2"/>
      </rPr>
      <t>NIST</t>
    </r>
    <r>
      <rPr>
        <sz val="9"/>
        <rFont val="Yu Gothic"/>
        <family val="2"/>
        <charset val="128"/>
      </rPr>
      <t>承認済みブロック暗号があり，これらのいずれかを利用することが推奨されています。ただし、</t>
    </r>
    <r>
      <rPr>
        <sz val="9"/>
        <rFont val="Gill Sans MT"/>
        <family val="2"/>
      </rPr>
      <t>IoT</t>
    </r>
    <r>
      <rPr>
        <sz val="9"/>
        <rFont val="Yu Gothic"/>
        <family val="2"/>
        <charset val="128"/>
      </rPr>
      <t>デバイスでは計算リソースが限られているため、オプションとして軽量暗号化が研究されています。</t>
    </r>
    <phoneticPr fontId="60"/>
  </si>
  <si>
    <r>
      <t xml:space="preserve">Governance
</t>
    </r>
    <r>
      <rPr>
        <i/>
        <sz val="9"/>
        <rFont val="Gill Sans MT"/>
        <family val="2"/>
      </rPr>
      <t>Governance Framework</t>
    </r>
  </si>
  <si>
    <t xml:space="preserve">Governance
</t>
  </si>
  <si>
    <t>Governance Framework</t>
  </si>
  <si>
    <t>GVN-01</t>
  </si>
  <si>
    <t>GRC</t>
  </si>
  <si>
    <t xml:space="preserve">Create a governance framework for the IoT system. Define who is accountable and responsible for the security of distributed systems and their interconnection to cloud and other data services. Require the identification of executive leadership accountable for each individual system and define the responsibilities of those responsible for securing those systems. Identify and document the roles and responsibilities of employees and third-party users for protection of data and assets within IoT systems.  </t>
  </si>
  <si>
    <t>For more details about the framework, download the "Guide to the CSA IoT Controls Matrix" at: &lt;link&gt;</t>
    <phoneticPr fontId="60"/>
  </si>
  <si>
    <r>
      <t xml:space="preserve">ISO/IEC 27014
</t>
    </r>
    <r>
      <rPr>
        <sz val="9"/>
        <color rgb="FF00549F"/>
        <rFont val="Gill Sans MT"/>
        <family val="2"/>
      </rPr>
      <t>https://www.iso.org/obp/ui/#iso:std:iso-iec:27014:ed-1:v1:en</t>
    </r>
  </si>
  <si>
    <r>
      <rPr>
        <sz val="9"/>
        <rFont val="ＭＳ Ｐゴシック"/>
        <family val="2"/>
        <charset val="128"/>
      </rPr>
      <t>ガバナンス</t>
    </r>
    <r>
      <rPr>
        <sz val="9"/>
        <rFont val="Gill Sans MT"/>
        <family val="2"/>
      </rPr>
      <t xml:space="preserve">
</t>
    </r>
    <r>
      <rPr>
        <sz val="9"/>
        <rFont val="ＭＳ Ｐゴシック"/>
        <family val="2"/>
        <charset val="128"/>
      </rPr>
      <t>ガバナンスフレームワーク</t>
    </r>
    <phoneticPr fontId="60"/>
  </si>
  <si>
    <t>ガバナンス</t>
    <phoneticPr fontId="60"/>
  </si>
  <si>
    <t>ガバナンスフレームワーク</t>
    <phoneticPr fontId="60"/>
  </si>
  <si>
    <r>
      <t xml:space="preserve">IoT </t>
    </r>
    <r>
      <rPr>
        <sz val="9"/>
        <rFont val="Yu Gothic"/>
        <family val="2"/>
        <charset val="128"/>
      </rPr>
      <t>システムのガバナンスフレームワークを作成します。分散システムのセキュリティと、クラウドやその他のデータサービスへの相互接続について、説明責任と義務を負うかを定義します。各システムに責任のある経営幹部を特定し、それらのシステムのセキュリティ保護を担当する人々を定義します。</t>
    </r>
    <r>
      <rPr>
        <sz val="9"/>
        <rFont val="Gill Sans MT"/>
        <family val="2"/>
      </rPr>
      <t>IoT</t>
    </r>
    <r>
      <rPr>
        <sz val="9"/>
        <rFont val="Yu Gothic"/>
        <family val="2"/>
        <charset val="128"/>
      </rPr>
      <t>システム内のデータと資産の保護に関する従業員とサードパーティユーザーの役割と責任を特定し文書化します。</t>
    </r>
    <phoneticPr fontId="60"/>
  </si>
  <si>
    <r>
      <t xml:space="preserve">Governance
</t>
    </r>
    <r>
      <rPr>
        <i/>
        <sz val="9"/>
        <rFont val="Gill Sans MT"/>
        <family val="2"/>
      </rPr>
      <t xml:space="preserve">Regulatory and Legal Requirements
</t>
    </r>
  </si>
  <si>
    <t xml:space="preserve">Governance
</t>
  </si>
  <si>
    <t xml:space="preserve">Regulatory and Legal Requirements
</t>
  </si>
  <si>
    <t>GVN-02</t>
  </si>
  <si>
    <t xml:space="preserve">Establish an enterprise IoT security architecture that documents the standards, regulatory, legal, and statutory requirements that must be adhered to by IoT systems within the enterprise. </t>
  </si>
  <si>
    <t xml:space="preserve">Don't neglect the incorporation of safety regulations (e.g., Food and Drug Administration (FDA), Department of Transportation (DoT), Federal Aviation Administration (FAA)). </t>
  </si>
  <si>
    <r>
      <t xml:space="preserve">IBM Developer: Simplify the development of your IoT solutions with IoT Architectures
</t>
    </r>
    <r>
      <rPr>
        <sz val="9"/>
        <color rgb="FF00549F"/>
        <rFont val="Gill Sans MT"/>
        <family val="2"/>
      </rPr>
      <t xml:space="preserve">https://developer.ibm.com/articles/iot-governance-01/ </t>
    </r>
    <r>
      <rPr>
        <sz val="9"/>
        <rFont val="Gill Sans MT"/>
        <family val="2"/>
      </rPr>
      <t xml:space="preserve">
FDA: Postmarket Management of Cybersecurity in Medical Devices </t>
    </r>
    <r>
      <rPr>
        <sz val="9"/>
        <color rgb="FF00549F"/>
        <rFont val="Gill Sans MT"/>
        <family val="2"/>
      </rPr>
      <t xml:space="preserve">https://www.fda.gov/downloads/medicaldevices/deviceregulationandguidance/guidancedocuments/ucm482022.pdf  </t>
    </r>
    <r>
      <rPr>
        <sz val="9"/>
        <rFont val="Gill Sans MT"/>
        <family val="2"/>
      </rPr>
      <t xml:space="preserve">
FDA: Design Considerations and Pre-market Submission Recommendations for Interoperable Medical Devices
</t>
    </r>
    <r>
      <rPr>
        <sz val="9"/>
        <color rgb="FF00549F"/>
        <rFont val="Gill Sans MT"/>
        <family val="2"/>
      </rPr>
      <t xml:space="preserve">https://www.fda.gov/downloads/MedicalDevices/DeviceRegulationandGuidance/GuidanceDocuments/UCM482649.pdf </t>
    </r>
  </si>
  <si>
    <r>
      <rPr>
        <sz val="9"/>
        <rFont val="ＭＳ Ｐゴシック"/>
        <family val="2"/>
        <charset val="128"/>
      </rPr>
      <t>ガバナンス</t>
    </r>
    <r>
      <rPr>
        <sz val="9"/>
        <rFont val="Gill Sans MT"/>
        <family val="2"/>
      </rPr>
      <t xml:space="preserve">
</t>
    </r>
    <r>
      <rPr>
        <sz val="9"/>
        <rFont val="ＭＳ Ｐゴシック"/>
        <family val="2"/>
        <charset val="128"/>
      </rPr>
      <t>規制および法的要件</t>
    </r>
    <phoneticPr fontId="60"/>
  </si>
  <si>
    <t>規制および法的要件</t>
    <phoneticPr fontId="60"/>
  </si>
  <si>
    <r>
      <rPr>
        <sz val="9"/>
        <rFont val="Yu Gothic"/>
        <family val="2"/>
        <charset val="128"/>
      </rPr>
      <t>企業内の</t>
    </r>
    <r>
      <rPr>
        <sz val="9"/>
        <rFont val="Gill Sans MT"/>
        <family val="2"/>
        <charset val="128"/>
      </rPr>
      <t>IoT</t>
    </r>
    <r>
      <rPr>
        <sz val="9"/>
        <rFont val="Yu Gothic"/>
        <family val="2"/>
        <charset val="128"/>
      </rPr>
      <t>システムが順守する必要のある標準、規制、法律、および法令の要件を文書化した企業の</t>
    </r>
    <r>
      <rPr>
        <sz val="9"/>
        <rFont val="Gill Sans MT"/>
        <family val="2"/>
        <charset val="128"/>
      </rPr>
      <t>IoT</t>
    </r>
    <r>
      <rPr>
        <sz val="9"/>
        <rFont val="Yu Gothic"/>
        <family val="2"/>
        <charset val="128"/>
      </rPr>
      <t>セキュリティアーキテクチャを確立します。</t>
    </r>
    <phoneticPr fontId="60"/>
  </si>
  <si>
    <r>
      <rPr>
        <sz val="9"/>
        <rFont val="Yu Gothic"/>
        <family val="2"/>
        <charset val="128"/>
      </rPr>
      <t>安全規制（</t>
    </r>
    <r>
      <rPr>
        <sz val="9"/>
        <rFont val="Gill Sans MT"/>
        <family val="2"/>
        <charset val="128"/>
      </rPr>
      <t>FDA</t>
    </r>
    <r>
      <rPr>
        <sz val="9"/>
        <rFont val="Yu Gothic"/>
        <family val="2"/>
        <charset val="128"/>
      </rPr>
      <t>（</t>
    </r>
    <r>
      <rPr>
        <sz val="9"/>
        <rFont val="Gill Sans MT"/>
        <family val="2"/>
        <charset val="128"/>
      </rPr>
      <t>Food and Drug Administration</t>
    </r>
    <r>
      <rPr>
        <sz val="9"/>
        <rFont val="Yu Gothic"/>
        <family val="2"/>
        <charset val="128"/>
      </rPr>
      <t>：米国食品医薬品局）、</t>
    </r>
    <r>
      <rPr>
        <sz val="9"/>
        <rFont val="Gill Sans MT"/>
        <family val="2"/>
        <charset val="128"/>
      </rPr>
      <t>DoT</t>
    </r>
    <r>
      <rPr>
        <sz val="9"/>
        <rFont val="Yu Gothic"/>
        <family val="2"/>
        <charset val="128"/>
      </rPr>
      <t>（</t>
    </r>
    <r>
      <rPr>
        <sz val="9"/>
        <rFont val="Gill Sans MT"/>
        <family val="2"/>
        <charset val="128"/>
      </rPr>
      <t>Department of Transportation</t>
    </r>
    <r>
      <rPr>
        <sz val="9"/>
        <rFont val="Yu Gothic"/>
        <family val="2"/>
        <charset val="128"/>
      </rPr>
      <t>：</t>
    </r>
    <r>
      <rPr>
        <sz val="9"/>
        <rFont val="Gill Sans MT"/>
        <family val="2"/>
        <charset val="128"/>
      </rPr>
      <t xml:space="preserve"> </t>
    </r>
    <r>
      <rPr>
        <sz val="9"/>
        <rFont val="Yu Gothic"/>
        <family val="2"/>
        <charset val="128"/>
      </rPr>
      <t>米国運輸省）、</t>
    </r>
    <r>
      <rPr>
        <sz val="9"/>
        <rFont val="Gill Sans MT"/>
        <family val="2"/>
        <charset val="128"/>
      </rPr>
      <t>FAA</t>
    </r>
    <r>
      <rPr>
        <sz val="9"/>
        <rFont val="Yu Gothic"/>
        <family val="2"/>
        <charset val="128"/>
      </rPr>
      <t>（</t>
    </r>
    <r>
      <rPr>
        <sz val="9"/>
        <rFont val="Gill Sans MT"/>
        <family val="2"/>
        <charset val="128"/>
      </rPr>
      <t xml:space="preserve">Federal Aviation Administration </t>
    </r>
    <r>
      <rPr>
        <sz val="9"/>
        <rFont val="Yu Gothic"/>
        <family val="2"/>
        <charset val="128"/>
      </rPr>
      <t>：連邦航空局））の組み込みを怠らないようにしてください。</t>
    </r>
    <phoneticPr fontId="60"/>
  </si>
  <si>
    <t>Governance
Business Continuity</t>
  </si>
  <si>
    <t>Business Continuity</t>
  </si>
  <si>
    <t>GVN-03</t>
  </si>
  <si>
    <t>GRC
BCR</t>
  </si>
  <si>
    <t xml:space="preserve">A unified framework business continuity plan shall be created, documented, and adopted to ensure all business continuity plans are consistent in addressing priorities for backup, recovery, testing, maintenance, and information security requirements. </t>
  </si>
  <si>
    <t xml:space="preserve">Create a continuity plan that details contact of system owners from the business lines. Alert these contacts in the event an IoT system is compromised or made unavailable.  </t>
  </si>
  <si>
    <r>
      <rPr>
        <sz val="9"/>
        <rFont val="Gill Sans MT"/>
        <family val="2"/>
      </rPr>
      <t xml:space="preserve">NIST BC guide
</t>
    </r>
    <r>
      <rPr>
        <sz val="9"/>
        <color rgb="FF00549F"/>
        <rFont val="Gill Sans MT"/>
        <family val="2"/>
      </rPr>
      <t>https://ithandbook.ffiec.gov/media/22151/ex_nist_sp_800_34.pdf</t>
    </r>
  </si>
  <si>
    <r>
      <rPr>
        <sz val="9"/>
        <rFont val="ＭＳ Ｐゴシック"/>
        <family val="2"/>
        <charset val="128"/>
      </rPr>
      <t>ガバナンス</t>
    </r>
    <r>
      <rPr>
        <sz val="9"/>
        <rFont val="Gill Sans MT"/>
        <family val="2"/>
      </rPr>
      <t xml:space="preserve">
</t>
    </r>
    <r>
      <rPr>
        <sz val="9"/>
        <rFont val="ＭＳ Ｐゴシック"/>
        <family val="2"/>
        <charset val="128"/>
      </rPr>
      <t>事業継続性</t>
    </r>
    <phoneticPr fontId="60"/>
  </si>
  <si>
    <t>事業継続性</t>
    <rPh sb="0" eb="5">
      <t>ジギョウケイゾクセイ</t>
    </rPh>
    <phoneticPr fontId="60"/>
  </si>
  <si>
    <t>統一されたフレームワークに基づく事業継続計画を作成、文書化、および採用し、すべての事業継続計画がバックアップ、リカバリ、テスト、保守、および情報セキュリティの要件の優先順位に対応する際に一貫していることを確認する必要があります。</t>
    <phoneticPr fontId="60"/>
  </si>
  <si>
    <r>
      <rPr>
        <sz val="9"/>
        <rFont val="Yu Gothic"/>
        <family val="2"/>
        <charset val="128"/>
      </rPr>
      <t>事業分野からシステム所有者の連絡先を詳細に記述された継続計画を作成します。</t>
    </r>
    <r>
      <rPr>
        <sz val="9"/>
        <rFont val="Gill Sans MT"/>
        <family val="2"/>
      </rPr>
      <t>IoT</t>
    </r>
    <r>
      <rPr>
        <sz val="9"/>
        <rFont val="Yu Gothic"/>
        <family val="2"/>
        <charset val="128"/>
      </rPr>
      <t>システムが危険にさらされたり、利用できなくなったりした場合は、これらの連絡先にアラートを上げてください。</t>
    </r>
    <r>
      <rPr>
        <sz val="9"/>
        <rFont val="Gill Sans MT"/>
        <family val="2"/>
      </rPr>
      <t xml:space="preserve"> </t>
    </r>
    <phoneticPr fontId="60"/>
  </si>
  <si>
    <r>
      <t xml:space="preserve">Governance
</t>
    </r>
    <r>
      <rPr>
        <i/>
        <sz val="9"/>
        <rFont val="Gill Sans MT"/>
        <family val="2"/>
      </rPr>
      <t>Compliance Management</t>
    </r>
  </si>
  <si>
    <t>Compliance Management</t>
  </si>
  <si>
    <t>GVN-04</t>
  </si>
  <si>
    <t>Establish and implement a compliance management program to review annually all IoT systems for nonconformities with organizational established policies, standards, procedures, and compliance obligations.</t>
  </si>
  <si>
    <t>A compliance management program can be leveraged to assess all IoT systems annually to obtain reasonable assurance that IoT systems' configuration adheres to established policies, standards, procedures, and compliance obligations.</t>
  </si>
  <si>
    <r>
      <t xml:space="preserve">ISACA: IS Audit Basics: Auditing the IoT
</t>
    </r>
    <r>
      <rPr>
        <sz val="9"/>
        <color rgb="FF00549F"/>
        <rFont val="Gill Sans MT"/>
        <family val="2"/>
      </rPr>
      <t xml:space="preserve">https://www.isaca.org/resources/isaca-journal/issues/2018/volume-5/is-audit-basics-auditing-the-iot </t>
    </r>
    <r>
      <rPr>
        <sz val="9"/>
        <rFont val="Gill Sans MT"/>
        <family val="2"/>
      </rPr>
      <t xml:space="preserve">
ISACA: An IoT Control Audit Methodology
</t>
    </r>
    <r>
      <rPr>
        <sz val="9"/>
        <color rgb="FF00549F"/>
        <rFont val="Gill Sans MT"/>
        <family val="2"/>
      </rPr>
      <t xml:space="preserve">https://www.isaca.org/resources/isaca-journal/issues/2017/volume-6/an-iot-control-audit-methodology 
</t>
    </r>
    <r>
      <rPr>
        <sz val="9"/>
        <rFont val="Gill Sans MT"/>
        <family val="2"/>
      </rPr>
      <t xml:space="preserve">
AWS: IoT Device Defender
</t>
    </r>
    <r>
      <rPr>
        <sz val="9"/>
        <color rgb="FF00549F"/>
        <rFont val="Gill Sans MT"/>
        <family val="2"/>
      </rPr>
      <t>https://aws.amazon.com/iot-device-defender/?tag=zdnet-vig-20</t>
    </r>
  </si>
  <si>
    <r>
      <rPr>
        <sz val="9"/>
        <rFont val="ＭＳ Ｐゴシック"/>
        <family val="2"/>
        <charset val="128"/>
      </rPr>
      <t>ガバナンス</t>
    </r>
    <r>
      <rPr>
        <sz val="9"/>
        <rFont val="Gill Sans MT"/>
        <family val="2"/>
      </rPr>
      <t xml:space="preserve">
</t>
    </r>
    <r>
      <rPr>
        <sz val="9"/>
        <rFont val="ＭＳ Ｐゴシック"/>
        <family val="2"/>
        <charset val="128"/>
      </rPr>
      <t>コンプライアンス管理</t>
    </r>
    <phoneticPr fontId="60"/>
  </si>
  <si>
    <t>コンプライス管理</t>
    <rPh sb="6" eb="8">
      <t>カンリ</t>
    </rPh>
    <phoneticPr fontId="60"/>
  </si>
  <si>
    <r>
      <rPr>
        <sz val="9"/>
        <rFont val="Yu Gothic"/>
        <family val="2"/>
        <charset val="128"/>
      </rPr>
      <t>すべての</t>
    </r>
    <r>
      <rPr>
        <sz val="9"/>
        <rFont val="Gill Sans MT"/>
        <family val="2"/>
      </rPr>
      <t xml:space="preserve"> IoT </t>
    </r>
    <r>
      <rPr>
        <sz val="9"/>
        <rFont val="Yu Gothic"/>
        <family val="2"/>
        <charset val="128"/>
      </rPr>
      <t>システムは、組織が定めたポリシー、スタンダード、プロシージャ、およびコンプライアンス義務への不適合な点がないか、レビューするコンプライアンス管理プログラムを確立し実装します。</t>
    </r>
    <phoneticPr fontId="60"/>
  </si>
  <si>
    <t>Governance
Privacy</t>
  </si>
  <si>
    <t>Privacy</t>
  </si>
  <si>
    <t>GVN-05</t>
  </si>
  <si>
    <t xml:space="preserve">Implement and enforce technical and policy mechanisms to restrict administrator ability to track location or other sensitive attributes of system users. Implement access controls and logging procedures to prevent insiders from disabling these controls without proper logging of the event. </t>
  </si>
  <si>
    <t xml:space="preserve">Anonymity protections must be considered.  Services should not allow users to be tracked unexpectedly. </t>
  </si>
  <si>
    <r>
      <t xml:space="preserve">NISTIR 8228: Considerations for Managing Internet of Things (IoT) Cybersecurity and Privacy Risks
https://nvlpubs.nist.gov/nistpubs/ir/2019/NIST.IR.8228.pdf 
IBM Developer: IoT Governance
</t>
    </r>
    <r>
      <rPr>
        <sz val="9"/>
        <color rgb="FF00549F"/>
        <rFont val="Gill Sans MT"/>
        <family val="2"/>
      </rPr>
      <t>https://developer.ibm.com/articles/iot-governance-03/</t>
    </r>
  </si>
  <si>
    <r>
      <rPr>
        <sz val="9"/>
        <rFont val="ＭＳ Ｐゴシック"/>
        <family val="2"/>
        <charset val="128"/>
      </rPr>
      <t>ガバナンス</t>
    </r>
    <r>
      <rPr>
        <sz val="9"/>
        <rFont val="Gill Sans MT"/>
        <family val="2"/>
      </rPr>
      <t xml:space="preserve">
</t>
    </r>
    <r>
      <rPr>
        <sz val="9"/>
        <rFont val="ＭＳ Ｐゴシック"/>
        <family val="2"/>
        <charset val="128"/>
      </rPr>
      <t>プライバシ</t>
    </r>
    <phoneticPr fontId="60"/>
  </si>
  <si>
    <t>プライバシ</t>
    <phoneticPr fontId="60"/>
  </si>
  <si>
    <t>システムユーザの場所やその他の機密情報を追跡する管理者の機能を制限するための技術メカニズムとポリシーメカニズムを実装および実施します。アクセス制御とロギング手順を実装して、内部関係者がイベントの適切なログを記録せずにこれらの制御を無効にすることを防止します。</t>
    <phoneticPr fontId="60"/>
  </si>
  <si>
    <r>
      <rPr>
        <sz val="9"/>
        <color rgb="FF000000"/>
        <rFont val="Yu Gothic"/>
        <family val="2"/>
        <charset val="128"/>
      </rPr>
      <t>匿名性による保護を考慮しなければなりません。</t>
    </r>
    <r>
      <rPr>
        <sz val="9"/>
        <color rgb="FF000000"/>
        <rFont val="Gill Sans MT"/>
        <family val="2"/>
        <charset val="128"/>
      </rPr>
      <t xml:space="preserve"> </t>
    </r>
    <r>
      <rPr>
        <sz val="9"/>
        <color rgb="FF000000"/>
        <rFont val="Yu Gothic"/>
        <family val="2"/>
        <charset val="128"/>
      </rPr>
      <t>サービスは、ユーザが予期せず追跡されることを許可してはなりません。</t>
    </r>
    <phoneticPr fontId="60"/>
  </si>
  <si>
    <t>GVN-06</t>
  </si>
  <si>
    <t xml:space="preserve">Document the metadata generated by the IoT system. Classify the metadata based on sensitivity level and identify any instances where aggregated data would increase the sensitivity level of the data. Establish procedures to ensure that breaches of metadata are identified and handled in accordance with the organization's incident handling procedures and any applicable breach notification requirements. </t>
  </si>
  <si>
    <t xml:space="preserve">An example of this control: smart meters may expose usage patterns that can be used to determine occupancy habits.  Methods to disguise these patterns can be implemented. </t>
  </si>
  <si>
    <r>
      <t xml:space="preserve">NISTIR 8228: Considerations for Managing Internet of Things (IoT) Cybersecurity and Privacy Risks
</t>
    </r>
    <r>
      <rPr>
        <sz val="9"/>
        <color rgb="FF00549F"/>
        <rFont val="Gill Sans MT"/>
        <family val="2"/>
      </rPr>
      <t>https://nvlpubs.nist.gov/nistpubs/ir/2019/NIST.IR.8228.pdf</t>
    </r>
    <r>
      <rPr>
        <sz val="9"/>
        <rFont val="Gill Sans MT"/>
        <family val="2"/>
      </rPr>
      <t xml:space="preserve"> 
IBM Developer: IoT Governance
</t>
    </r>
    <r>
      <rPr>
        <sz val="9"/>
        <color rgb="FF00549F"/>
        <rFont val="Gill Sans MT"/>
        <family val="2"/>
      </rPr>
      <t>https://developer.ibm.com/articles/iot-governance-03/</t>
    </r>
  </si>
  <si>
    <t>GVN-07</t>
  </si>
  <si>
    <t>Require a privacy impact assessment (PIA) at the onset of any new system implementation. Systems may be internal or external facing. The PIA should address the following at minimum: identification of sensitive data stored on the device, mechanisms used to inform users of data collected; consent for data collection; processes for use and review of personal data before it is transferred, notice concerning the timing and frequency of data collection, and the ability for users to opt-in or out of data sharing.</t>
  </si>
  <si>
    <t xml:space="preserve">Privacy Impact Assessments help to identify legal and regulatory requirements for the data, the corresponding risks, and what protections should be put in place. As a result, requirements may vary by jurisdiction and industry. </t>
  </si>
  <si>
    <r>
      <t xml:space="preserve">NIST 8288: Considerations for Managing Internet of Things (IoT) Cybersecurity and Privacy Risks </t>
    </r>
    <r>
      <rPr>
        <sz val="9"/>
        <color rgb="FF00549F"/>
        <rFont val="Gill Sans MT"/>
        <family val="2"/>
      </rPr>
      <t>https://nvlpubs.nist.gov/nistpubs/ir/2019/NIST.IR.8228.pdf</t>
    </r>
    <r>
      <rPr>
        <sz val="9"/>
        <rFont val="Gill Sans MT"/>
        <family val="2"/>
      </rPr>
      <t xml:space="preserve"> 
DHS: Privacy Impact Assessment Template
</t>
    </r>
    <r>
      <rPr>
        <sz val="9"/>
        <color rgb="FF00549F"/>
        <rFont val="Gill Sans MT"/>
        <family val="2"/>
      </rPr>
      <t xml:space="preserve">https://www.dhs.gov/sites/default/files/publications/privacy_pia_template%202017.pdf </t>
    </r>
    <r>
      <rPr>
        <sz val="9"/>
        <rFont val="Gill Sans MT"/>
        <family val="2"/>
      </rPr>
      <t xml:space="preserve">
IAPP: Generic PIA Report
</t>
    </r>
    <r>
      <rPr>
        <sz val="9"/>
        <color rgb="FF00549F"/>
        <rFont val="Gill Sans MT"/>
        <family val="2"/>
      </rPr>
      <t>https://iapp.org/media/pdf/knowledge_center/Generic_PIA_Report_-_The_Privacy_Professor_June_2012.pdf</t>
    </r>
    <r>
      <rPr>
        <sz val="9"/>
        <rFont val="Gill Sans MT"/>
        <family val="2"/>
      </rPr>
      <t xml:space="preserve">
FedRAMP: SSP Attachment 4: FedRAMP Privacy Impact Assessment Template
</t>
    </r>
    <r>
      <rPr>
        <sz val="9"/>
        <color rgb="FF00549F"/>
        <rFont val="Gill Sans MT"/>
        <family val="2"/>
      </rPr>
      <t>https://www.fedramp.gov/assets/resources/templates/SSP-A04-FedRAMP-PIA-Template.docx</t>
    </r>
    <r>
      <rPr>
        <sz val="9"/>
        <rFont val="Gill Sans MT"/>
        <family val="2"/>
      </rPr>
      <t xml:space="preserve"> </t>
    </r>
  </si>
  <si>
    <r>
      <rPr>
        <sz val="9"/>
        <rFont val="游ゴシック"/>
        <family val="2"/>
        <charset val="128"/>
      </rPr>
      <t>新しいシステムの実装の開始時にプライバシー影響評価（</t>
    </r>
    <r>
      <rPr>
        <sz val="9"/>
        <rFont val="Gill Sans MT"/>
        <family val="2"/>
        <charset val="128"/>
      </rPr>
      <t>PIA</t>
    </r>
    <r>
      <rPr>
        <sz val="9"/>
        <rFont val="游ゴシック"/>
        <family val="2"/>
        <charset val="128"/>
      </rPr>
      <t>）を要求します。</t>
    </r>
    <r>
      <rPr>
        <sz val="9"/>
        <rFont val="Gill Sans MT"/>
        <family val="2"/>
        <charset val="128"/>
      </rPr>
      <t xml:space="preserve"> </t>
    </r>
    <r>
      <rPr>
        <sz val="9"/>
        <rFont val="游ゴシック"/>
        <family val="2"/>
        <charset val="128"/>
      </rPr>
      <t>システムは、内部または外部に面している場合があります。</t>
    </r>
    <r>
      <rPr>
        <sz val="9"/>
        <rFont val="Gill Sans MT"/>
        <family val="2"/>
        <charset val="128"/>
      </rPr>
      <t xml:space="preserve"> PIA</t>
    </r>
    <r>
      <rPr>
        <sz val="9"/>
        <rFont val="游ゴシック"/>
        <family val="2"/>
        <charset val="128"/>
      </rPr>
      <t>は、少なくとも次のことを処理する必要があります；　デバイスに保存されている機密データの識別，収集されたデータをユーザーに通知するために使用されるメカニズム；　データ収集の同意；　転送前の個人データの使用およびレビューのプロセス；　データ収集のタイミングと頻度に関する通知，ユーザーがデータ共有についてオプトインまたはオプトアウトする機能。</t>
    </r>
    <phoneticPr fontId="60"/>
  </si>
  <si>
    <r>
      <rPr>
        <sz val="9"/>
        <color rgb="FF000000"/>
        <rFont val="游ゴシック"/>
        <family val="2"/>
        <charset val="128"/>
      </rPr>
      <t>プライバシー影響評価は、データの法的および規制上への要求事項、それに対応するリスク、およびどのような保護を施すべきかを明らかにするのに役立ちます。</t>
    </r>
    <r>
      <rPr>
        <sz val="9"/>
        <color rgb="FF000000"/>
        <rFont val="Gill Sans MT"/>
        <family val="2"/>
      </rPr>
      <t xml:space="preserve"> </t>
    </r>
    <r>
      <rPr>
        <sz val="9"/>
        <color rgb="FF000000"/>
        <rFont val="游ゴシック"/>
        <family val="2"/>
        <charset val="128"/>
      </rPr>
      <t>評価の結果、要件は法管轄や業界によって異なる場合があります。</t>
    </r>
    <phoneticPr fontId="60"/>
  </si>
  <si>
    <t>GVN-08</t>
  </si>
  <si>
    <t>Update privacy impact assessment annually. Communicate key findings of the PIA to all system administrators supporting the operational system. Track compliance with PIA results on a continuous basis. See also GVN-07.</t>
  </si>
  <si>
    <t>Administrators need to be aware of the results so that they adequately protect the data and not make changes that increase risk. See also GVN-07.</t>
  </si>
  <si>
    <r>
      <t xml:space="preserve">NIST 8288: Considerations for Managing Internet of Things (IoT) Cybersecurity and Privacy Risks </t>
    </r>
    <r>
      <rPr>
        <sz val="9"/>
        <color rgb="FF00549F"/>
        <rFont val="Gill Sans MT"/>
        <family val="2"/>
      </rPr>
      <t>https://nvlpubs.nist.gov/nistpubs/ir/2019/NIST.IR.8228.pdf</t>
    </r>
    <r>
      <rPr>
        <sz val="9"/>
        <rFont val="Gill Sans MT"/>
        <family val="2"/>
      </rPr>
      <t xml:space="preserve"> 
DHS: Privacy Impact Assessment Template
</t>
    </r>
    <r>
      <rPr>
        <sz val="9"/>
        <color rgb="FF00549F"/>
        <rFont val="Gill Sans MT"/>
        <family val="2"/>
      </rPr>
      <t>https://www.dhs.gov/sites/default/files/publications/privacy_pia_template%202017.pdf</t>
    </r>
    <r>
      <rPr>
        <sz val="9"/>
        <rFont val="Gill Sans MT"/>
        <family val="2"/>
      </rPr>
      <t xml:space="preserve"> 
IAPP: Generic PIA Report
</t>
    </r>
    <r>
      <rPr>
        <sz val="9"/>
        <color rgb="FF00549F"/>
        <rFont val="Gill Sans MT"/>
        <family val="2"/>
      </rPr>
      <t>https://iapp.org/media/pdf/knowledge_center/Generic_PIA_Report_-_The_Privacy_Professor_June_2012.pdf</t>
    </r>
    <r>
      <rPr>
        <sz val="9"/>
        <rFont val="Gill Sans MT"/>
        <family val="2"/>
      </rPr>
      <t xml:space="preserve">
FedRAMP: SSP Attachment 4: FedRAMP Privacy Impact Assessment Template
</t>
    </r>
    <r>
      <rPr>
        <sz val="9"/>
        <color rgb="FF00549F"/>
        <rFont val="Gill Sans MT"/>
        <family val="2"/>
      </rPr>
      <t>https://www.fedramp.gov/assets/resources/templates/SSP-A04-FedRAMP-PIA-Template.docx</t>
    </r>
    <r>
      <rPr>
        <sz val="9"/>
        <rFont val="Gill Sans MT"/>
        <family val="2"/>
      </rPr>
      <t xml:space="preserve"> 
European Union’s Article 29 Working Party (WP29)
</t>
    </r>
    <r>
      <rPr>
        <sz val="9"/>
        <color rgb="FF00549F"/>
        <rFont val="Gill Sans MT"/>
        <family val="2"/>
      </rPr>
      <t>https://edpb.europa.eu/about-edpb/more-about-edpb/article-29-working-party_en</t>
    </r>
  </si>
  <si>
    <r>
      <rPr>
        <sz val="9"/>
        <rFont val="游ゴシック"/>
        <family val="2"/>
        <charset val="128"/>
      </rPr>
      <t>プライバシー影響評価を毎年更新します。</t>
    </r>
    <r>
      <rPr>
        <sz val="9"/>
        <rFont val="Gill Sans MT"/>
        <family val="2"/>
        <charset val="128"/>
      </rPr>
      <t xml:space="preserve"> PIA</t>
    </r>
    <r>
      <rPr>
        <sz val="9"/>
        <rFont val="游ゴシック"/>
        <family val="2"/>
        <charset val="128"/>
      </rPr>
      <t>の主要な調査結果を、運用システムをサポートするすべてのシステム管理者に伝達します。</t>
    </r>
    <r>
      <rPr>
        <sz val="9"/>
        <rFont val="Gill Sans MT"/>
        <family val="2"/>
        <charset val="128"/>
      </rPr>
      <t xml:space="preserve"> PIA</t>
    </r>
    <r>
      <rPr>
        <sz val="9"/>
        <rFont val="游ゴシック"/>
        <family val="2"/>
        <charset val="128"/>
      </rPr>
      <t>の結果への準拠を継続的に追跡します。</t>
    </r>
    <r>
      <rPr>
        <sz val="9"/>
        <rFont val="Gill Sans MT"/>
        <family val="2"/>
        <charset val="128"/>
      </rPr>
      <t>GVN-07</t>
    </r>
    <r>
      <rPr>
        <sz val="9"/>
        <rFont val="游ゴシック"/>
        <family val="2"/>
        <charset val="128"/>
      </rPr>
      <t>も参照してください。</t>
    </r>
    <phoneticPr fontId="60"/>
  </si>
  <si>
    <r>
      <rPr>
        <sz val="9"/>
        <color rgb="FF000000"/>
        <rFont val="Yu Gothic"/>
        <family val="2"/>
        <charset val="128"/>
      </rPr>
      <t>管理者は、データを適切に保護し、リスクを増大させるような変更を行わないよう、結果を認識する必要があります。</t>
    </r>
    <r>
      <rPr>
        <sz val="9"/>
        <color rgb="FF000000"/>
        <rFont val="Gill Sans MT"/>
        <family val="2"/>
        <charset val="128"/>
      </rPr>
      <t>GVN-07</t>
    </r>
    <r>
      <rPr>
        <sz val="9"/>
        <color rgb="FF000000"/>
        <rFont val="Yu Gothic"/>
        <family val="2"/>
        <charset val="128"/>
      </rPr>
      <t>も参照ください。</t>
    </r>
    <phoneticPr fontId="60"/>
  </si>
  <si>
    <t>Governance
Safety</t>
  </si>
  <si>
    <t>Safety</t>
  </si>
  <si>
    <t>GVN-09</t>
  </si>
  <si>
    <t>Evaluate the safety impacts of an IoT system, log all safety risks, prioritize the risks, and implement mitigations for each risk.  Incorporate device and environmental controls to enforce safety requirements, as necessary.</t>
  </si>
  <si>
    <t>Safety risks include common risks from the use of electronic devices such as the risk of shock or fire. IoT devices may also have safety risks due to operational failure.</t>
  </si>
  <si>
    <r>
      <rPr>
        <sz val="9"/>
        <rFont val="Gill Sans MT"/>
        <family val="2"/>
      </rPr>
      <t xml:space="preserve">Five Impactful IoT Sustainability Solutions
</t>
    </r>
    <r>
      <rPr>
        <sz val="9"/>
        <color rgb="FF00549F"/>
        <rFont val="Gill Sans MT"/>
        <family val="2"/>
      </rPr>
      <t>https://www.iotacommunications.com/blog/iot-sustainability-solution/</t>
    </r>
  </si>
  <si>
    <r>
      <rPr>
        <sz val="9"/>
        <rFont val="ＭＳ Ｐゴシック"/>
        <family val="2"/>
        <charset val="128"/>
      </rPr>
      <t>ガバナンス</t>
    </r>
    <r>
      <rPr>
        <sz val="9"/>
        <rFont val="Gill Sans MT"/>
        <family val="2"/>
      </rPr>
      <t xml:space="preserve">
</t>
    </r>
    <r>
      <rPr>
        <sz val="9"/>
        <rFont val="ＭＳ Ｐゴシック"/>
        <family val="2"/>
        <charset val="128"/>
      </rPr>
      <t>安全</t>
    </r>
    <phoneticPr fontId="60"/>
  </si>
  <si>
    <t>安全</t>
    <rPh sb="0" eb="2">
      <t>アンゼン</t>
    </rPh>
    <phoneticPr fontId="60"/>
  </si>
  <si>
    <r>
      <t>IoT</t>
    </r>
    <r>
      <rPr>
        <sz val="9"/>
        <rFont val="Yu Gothic"/>
        <family val="2"/>
        <charset val="128"/>
      </rPr>
      <t>システムの安全性への影響を評価します。すべての安全性リスクをログに記録し、リスクに優先順位を付け、各リスクの緩和策を実装します。必要に応じて、デバイス制御と環境制御を組み込んで安全に関する要求事項を実施します。</t>
    </r>
    <phoneticPr fontId="60"/>
  </si>
  <si>
    <r>
      <rPr>
        <sz val="9"/>
        <rFont val="Yu Gothic"/>
        <family val="2"/>
        <charset val="128"/>
      </rPr>
      <t>安全上のリスクには、感電や火災による損傷など、電子機器の使用による一般的なリスクが含まれます。</t>
    </r>
    <r>
      <rPr>
        <sz val="9"/>
        <rFont val="Gill Sans MT"/>
        <family val="2"/>
        <charset val="128"/>
      </rPr>
      <t xml:space="preserve"> </t>
    </r>
    <r>
      <rPr>
        <sz val="9"/>
        <rFont val="Yu Gothic"/>
        <family val="2"/>
        <charset val="128"/>
      </rPr>
      <t>一部の</t>
    </r>
    <r>
      <rPr>
        <sz val="9"/>
        <rFont val="Gill Sans MT"/>
        <family val="2"/>
        <charset val="128"/>
      </rPr>
      <t>IoT</t>
    </r>
    <r>
      <rPr>
        <sz val="9"/>
        <rFont val="Yu Gothic"/>
        <family val="2"/>
        <charset val="128"/>
      </rPr>
      <t>デバイスには、運用上の失敗による安全上のリスクもあります。</t>
    </r>
    <phoneticPr fontId="60"/>
  </si>
  <si>
    <t>GVN-10</t>
  </si>
  <si>
    <t xml:space="preserve">Conduct fault tree analysis to identify and prioritize safety risks associated with the IoT system.   </t>
  </si>
  <si>
    <t>When prioritizing safety risks, consider safety risks from improper usage as well.</t>
  </si>
  <si>
    <r>
      <t xml:space="preserve">RIoTS: Risk Analysis of IoT Supply Chain Threats
</t>
    </r>
    <r>
      <rPr>
        <sz val="9"/>
        <color rgb="FF00549F"/>
        <rFont val="Gill Sans MT"/>
        <family val="2"/>
      </rPr>
      <t xml:space="preserve">https://arxiv.org/pdf/1911.12862.pdf
</t>
    </r>
    <r>
      <rPr>
        <sz val="9"/>
        <rFont val="Gill Sans MT"/>
        <family val="2"/>
      </rPr>
      <t xml:space="preserve">
A Hazard Analysis Technique for the Internet of Things (IoT) and Mobile
</t>
    </r>
    <r>
      <rPr>
        <sz val="9"/>
        <color rgb="FF00549F"/>
        <rFont val="Gill Sans MT"/>
        <family val="2"/>
      </rPr>
      <t>http://psas.scripts.mit.edu/home/wp-content/uploads/2017/04/Greg-Pope_STPA-For-IoT-And-Mobile-Software_Paper.pdf</t>
    </r>
  </si>
  <si>
    <r>
      <rPr>
        <sz val="9"/>
        <rFont val="Yu Gothic"/>
        <family val="2"/>
        <charset val="128"/>
      </rPr>
      <t>フォールトツリー解析を実施して、</t>
    </r>
    <r>
      <rPr>
        <sz val="9"/>
        <rFont val="Gill Sans MT"/>
        <family val="2"/>
        <charset val="128"/>
      </rPr>
      <t>IoT</t>
    </r>
    <r>
      <rPr>
        <sz val="9"/>
        <rFont val="Yu Gothic"/>
        <family val="2"/>
        <charset val="128"/>
      </rPr>
      <t>システムに関連する安全リスクを特定して優先順位を付けます。</t>
    </r>
    <r>
      <rPr>
        <sz val="9"/>
        <rFont val="Gill Sans MT"/>
        <family val="2"/>
        <charset val="128"/>
      </rPr>
      <t xml:space="preserve"> </t>
    </r>
    <phoneticPr fontId="60"/>
  </si>
  <si>
    <t>安全上のリスクを優先順位付けする場合は、不適切な使用による安全リスクも考慮してください。</t>
    <phoneticPr fontId="60"/>
  </si>
  <si>
    <t>Identity and Access Management
Access Control</t>
  </si>
  <si>
    <t>Access Control</t>
  </si>
  <si>
    <t>IAM-01</t>
  </si>
  <si>
    <t xml:space="preserve">Implement attribute-based access control (ABAC) to enable policy-driven dynamic authorizations within the IoT system and support secure sharing of information across the organization and partner organizations. </t>
  </si>
  <si>
    <t xml:space="preserve">ABAC enables precise access control, which allows for a higher number of discrete inputs into an access control decision, providing a bigger set of possible combinations of those variables to reflect a larger and more definitive set of possible rules to express policies. </t>
  </si>
  <si>
    <r>
      <rPr>
        <sz val="9"/>
        <color rgb="FF222222"/>
        <rFont val="Gill Sans MT"/>
        <family val="2"/>
      </rPr>
      <t xml:space="preserve">NIST SP 800: Guide to Attribute Based Access Control (ABAC) Definition and Considerations
</t>
    </r>
    <r>
      <rPr>
        <sz val="9"/>
        <color rgb="FF00549F"/>
        <rFont val="Gill Sans MT"/>
        <family val="2"/>
      </rPr>
      <t>https://nvlpubs.nist.gov/nistpubs/SpecialPublications/NIST.SP.800-162.pdf</t>
    </r>
  </si>
  <si>
    <r>
      <rPr>
        <sz val="9"/>
        <color rgb="FF000000"/>
        <rFont val="ＭＳ Ｐゴシック"/>
        <family val="2"/>
        <charset val="128"/>
      </rPr>
      <t>アイデンティティ・アクセス管理</t>
    </r>
    <r>
      <rPr>
        <sz val="9"/>
        <color rgb="FF000000"/>
        <rFont val="Gill Sans MT"/>
        <family val="2"/>
      </rPr>
      <t xml:space="preserve">(IAM)
</t>
    </r>
    <r>
      <rPr>
        <sz val="9"/>
        <color rgb="FF000000"/>
        <rFont val="ＭＳ Ｐゴシック"/>
        <family val="2"/>
        <charset val="128"/>
      </rPr>
      <t>アクセス制御</t>
    </r>
    <phoneticPr fontId="60"/>
  </si>
  <si>
    <r>
      <rPr>
        <sz val="9"/>
        <color rgb="FF000000"/>
        <rFont val="ＭＳ Ｐゴシック"/>
        <family val="2"/>
        <charset val="128"/>
      </rPr>
      <t>アイデンティティ・アクセス管理</t>
    </r>
    <r>
      <rPr>
        <sz val="9"/>
        <color rgb="FF000000"/>
        <rFont val="Gill Sans MT"/>
        <family val="2"/>
      </rPr>
      <t>(IAM)</t>
    </r>
    <phoneticPr fontId="60"/>
  </si>
  <si>
    <t>アクセス制御</t>
    <rPh sb="4" eb="6">
      <t>セイギョ</t>
    </rPh>
    <phoneticPr fontId="60"/>
  </si>
  <si>
    <r>
      <rPr>
        <sz val="9"/>
        <color rgb="FF000000"/>
        <rFont val="Yu Gothic"/>
        <family val="2"/>
        <charset val="128"/>
      </rPr>
      <t>属性ベースのアクセス制御（</t>
    </r>
    <r>
      <rPr>
        <sz val="9"/>
        <color rgb="FF000000"/>
        <rFont val="Gill Sans MT"/>
        <family val="2"/>
        <charset val="128"/>
      </rPr>
      <t>ABAC</t>
    </r>
    <r>
      <rPr>
        <sz val="9"/>
        <color rgb="FF000000"/>
        <rFont val="Yu Gothic"/>
        <family val="2"/>
        <charset val="128"/>
      </rPr>
      <t>）を実装して、</t>
    </r>
    <r>
      <rPr>
        <sz val="9"/>
        <color rgb="FF000000"/>
        <rFont val="Gill Sans MT"/>
        <family val="2"/>
        <charset val="128"/>
      </rPr>
      <t>IoT</t>
    </r>
    <r>
      <rPr>
        <sz val="9"/>
        <color rgb="FF000000"/>
        <rFont val="Yu Gothic"/>
        <family val="2"/>
        <charset val="128"/>
      </rPr>
      <t>システム内でポリシーベースの動的認可を実現し、組織およびパートナー組織間での情報の安全な共有を可能にします。</t>
    </r>
    <r>
      <rPr>
        <sz val="9"/>
        <color rgb="FF000000"/>
        <rFont val="Gill Sans MT"/>
        <family val="2"/>
        <charset val="128"/>
      </rPr>
      <t xml:space="preserve"> </t>
    </r>
    <phoneticPr fontId="60"/>
  </si>
  <si>
    <r>
      <t>ABAC</t>
    </r>
    <r>
      <rPr>
        <sz val="9"/>
        <rFont val="Yu Gothic"/>
        <family val="2"/>
        <charset val="128"/>
      </rPr>
      <t>により、詳細なアクセス制御が可能になり、アクセス制御の判断により多くの種類の個別入力値を使うことができ、利用できる変数の組合せの種類を増やし，ポリシーを示すために使用できるルールの組合せをより大きく、より明確にすることが可能になります。</t>
    </r>
    <phoneticPr fontId="60"/>
  </si>
  <si>
    <t>Identity and Access Management
Account Audit</t>
  </si>
  <si>
    <t>Account Audit</t>
  </si>
  <si>
    <t>IAM-02</t>
  </si>
  <si>
    <t xml:space="preserve">Audit user, administrator, service and device accounts within the IoT system at least annually.  Take action to disable any accounts that are determined to not be required.  This includes unauthorized, expired accounts.  </t>
  </si>
  <si>
    <t>Poor account management represents a way for automated attacks to spread throughout an organization. Take action to disable any accounts that are not required.  This includes unauthorized, expired accounts, as well as accounts for terminated employees, consultants, and third-party partners.</t>
  </si>
  <si>
    <r>
      <t xml:space="preserve">Interagency Report on the Status of International Cybersecurity Standardization for the Internet of Things (IoT)
</t>
    </r>
    <r>
      <rPr>
        <sz val="9"/>
        <color rgb="FF00549F"/>
        <rFont val="Gill Sans MT"/>
        <family val="2"/>
      </rPr>
      <t xml:space="preserve">https://nvlpubs.nist.gov/nistpubs/ir/2018/NIST.IR.8200.pdf </t>
    </r>
  </si>
  <si>
    <r>
      <rPr>
        <sz val="9"/>
        <rFont val="ＭＳ Ｐゴシック"/>
        <family val="2"/>
        <charset val="128"/>
      </rPr>
      <t>アイデンティティ・アクセス管理</t>
    </r>
    <r>
      <rPr>
        <sz val="9"/>
        <rFont val="Gill Sans MT"/>
        <family val="2"/>
      </rPr>
      <t xml:space="preserve">(IAM)
</t>
    </r>
    <r>
      <rPr>
        <sz val="9"/>
        <rFont val="ＭＳ Ｐゴシック"/>
        <family val="2"/>
        <charset val="128"/>
      </rPr>
      <t>アカウント監査</t>
    </r>
    <rPh sb="26" eb="28">
      <t>カンサ</t>
    </rPh>
    <phoneticPr fontId="60"/>
  </si>
  <si>
    <r>
      <rPr>
        <sz val="9"/>
        <rFont val="ＭＳ Ｐゴシック"/>
        <family val="2"/>
        <charset val="128"/>
      </rPr>
      <t>アイデンティティ・アクセス管理</t>
    </r>
    <r>
      <rPr>
        <sz val="9"/>
        <rFont val="Gill Sans MT"/>
        <family val="2"/>
      </rPr>
      <t>(IAM)</t>
    </r>
    <phoneticPr fontId="60"/>
  </si>
  <si>
    <t>アカウント監査</t>
    <rPh sb="5" eb="7">
      <t>カンサ</t>
    </rPh>
    <phoneticPr fontId="60"/>
  </si>
  <si>
    <r>
      <t>IoT</t>
    </r>
    <r>
      <rPr>
        <sz val="9"/>
        <rFont val="Yu Gothic"/>
        <family val="2"/>
        <charset val="128"/>
      </rPr>
      <t>システム内のユーザ、管理者、サービス、およびデバイスのアカウントを少なくとも年に</t>
    </r>
    <r>
      <rPr>
        <sz val="9"/>
        <rFont val="Gill Sans MT"/>
        <family val="2"/>
      </rPr>
      <t>1</t>
    </r>
    <r>
      <rPr>
        <sz val="9"/>
        <rFont val="Yu Gothic"/>
        <family val="2"/>
        <charset val="128"/>
      </rPr>
      <t>回監査します。</t>
    </r>
    <r>
      <rPr>
        <sz val="9"/>
        <rFont val="Gill Sans MT"/>
        <family val="2"/>
      </rPr>
      <t xml:space="preserve"> </t>
    </r>
    <r>
      <rPr>
        <sz val="9"/>
        <rFont val="Yu Gothic"/>
        <family val="2"/>
        <charset val="128"/>
      </rPr>
      <t>無許可で期限切れのアカウントを含め、不要と判断されたアカウントを使用不能にするための措置を実施します。</t>
    </r>
    <r>
      <rPr>
        <sz val="9"/>
        <rFont val="Gill Sans MT"/>
        <family val="2"/>
      </rPr>
      <t xml:space="preserve"> </t>
    </r>
    <phoneticPr fontId="60"/>
  </si>
  <si>
    <r>
      <rPr>
        <sz val="9"/>
        <rFont val="Yu Gothic"/>
        <family val="2"/>
        <charset val="128"/>
      </rPr>
      <t>アカウント管理が不十分な場合、自動化された攻撃が組織全体に広がる原因となります。不要なアカウントはすべて無効化します。</t>
    </r>
    <r>
      <rPr>
        <sz val="9"/>
        <rFont val="Gill Sans MT"/>
        <family val="2"/>
        <charset val="128"/>
      </rPr>
      <t xml:space="preserve"> </t>
    </r>
    <r>
      <rPr>
        <sz val="9"/>
        <rFont val="Yu Gothic"/>
        <family val="2"/>
        <charset val="128"/>
      </rPr>
      <t>これには、不正なアカウント、期限切れのアカウント、解雇された従業員、コンサルタント、サードパーティーパートナーのアカウントなどが含まれます。</t>
    </r>
    <phoneticPr fontId="60"/>
  </si>
  <si>
    <t>Identity and Access Management
Authentication</t>
  </si>
  <si>
    <t>Authentication</t>
  </si>
  <si>
    <t>IAM-03</t>
  </si>
  <si>
    <t xml:space="preserve">Configure certificate-based authentication on IoT devices, gateways, and services.  </t>
  </si>
  <si>
    <t>X.509 certificates are a common option.1609.2 certificates are about half the size of X.509 certificates and use elliptical curve cryptography.</t>
    <phoneticPr fontId="60"/>
  </si>
  <si>
    <r>
      <rPr>
        <sz val="9"/>
        <rFont val="Gill Sans MT"/>
        <family val="2"/>
      </rPr>
      <t xml:space="preserve">Best practices for deploying passwords and other sensitive data to ASP.NET and Azure App Service 
</t>
    </r>
    <r>
      <rPr>
        <sz val="9"/>
        <color rgb="FF1155CC"/>
        <rFont val="Gill Sans MT"/>
        <family val="2"/>
      </rPr>
      <t>https://docs.microsoft.com/en-us/aspnet/identity/overview/features-api/best-practices-for-deploying-passwords-and-other-sensitive-data-to-aspnet-and-azure</t>
    </r>
  </si>
  <si>
    <r>
      <rPr>
        <sz val="9"/>
        <color rgb="FF000000"/>
        <rFont val="ＭＳ Ｐゴシック"/>
        <family val="2"/>
        <charset val="128"/>
      </rPr>
      <t>アイデンティティ・アクセス管理</t>
    </r>
    <r>
      <rPr>
        <sz val="9"/>
        <color rgb="FF000000"/>
        <rFont val="Gill Sans MT"/>
        <family val="2"/>
      </rPr>
      <t xml:space="preserve">(IAM)
</t>
    </r>
    <r>
      <rPr>
        <sz val="9"/>
        <color rgb="FF000000"/>
        <rFont val="ＭＳ Ｐゴシック"/>
        <family val="2"/>
        <charset val="128"/>
      </rPr>
      <t>認証</t>
    </r>
    <phoneticPr fontId="60"/>
  </si>
  <si>
    <t>認証</t>
    <rPh sb="0" eb="2">
      <t>ニンショウ</t>
    </rPh>
    <phoneticPr fontId="60"/>
  </si>
  <si>
    <r>
      <t xml:space="preserve">IoT </t>
    </r>
    <r>
      <rPr>
        <sz val="9"/>
        <rFont val="Yu Gothic"/>
        <family val="2"/>
        <charset val="128"/>
      </rPr>
      <t>デバイス、ゲートウェイ、サービスに対して証明書ベースの認証を設定します。</t>
    </r>
    <phoneticPr fontId="60"/>
  </si>
  <si>
    <r>
      <t>X.509</t>
    </r>
    <r>
      <rPr>
        <sz val="9"/>
        <color rgb="FF000000"/>
        <rFont val="Yu Gothic"/>
        <family val="2"/>
        <charset val="128"/>
      </rPr>
      <t>証明書は一般的な選択肢です。</t>
    </r>
    <r>
      <rPr>
        <sz val="9"/>
        <color rgb="FF000000"/>
        <rFont val="Gill Sans MT"/>
        <family val="2"/>
      </rPr>
      <t xml:space="preserve"> 1609.2</t>
    </r>
    <r>
      <rPr>
        <sz val="9"/>
        <color rgb="FF000000"/>
        <rFont val="Yu Gothic"/>
        <family val="2"/>
        <charset val="128"/>
      </rPr>
      <t>証明書は</t>
    </r>
    <r>
      <rPr>
        <sz val="9"/>
        <color rgb="FF000000"/>
        <rFont val="Gill Sans MT"/>
        <family val="2"/>
      </rPr>
      <t>X.509</t>
    </r>
    <r>
      <rPr>
        <sz val="9"/>
        <color rgb="FF000000"/>
        <rFont val="Yu Gothic"/>
        <family val="2"/>
        <charset val="128"/>
      </rPr>
      <t>証明書の約半分のサイズで、楕円曲線暗号を使用しています。</t>
    </r>
    <phoneticPr fontId="60"/>
  </si>
  <si>
    <t>Identity and Access Management
Authorization</t>
  </si>
  <si>
    <t>Authorization</t>
  </si>
  <si>
    <t>IAM-04</t>
  </si>
  <si>
    <t xml:space="preserve">Minimize privileged service operations. Do not run network services such as web servers with root privileges. Instead, require "Run As/Sudo" operations. </t>
  </si>
  <si>
    <t xml:space="preserve">Require "Run As/Sudo" operations. Implement and assign privileged roles to system components and users: trusted device, privileged local user, system administrator, trusted application, trusted gateway. </t>
  </si>
  <si>
    <r>
      <t xml:space="preserve">Identity and Access Management for IoT - Summary Guidance:
</t>
    </r>
    <r>
      <rPr>
        <sz val="9"/>
        <color rgb="FF00549F"/>
        <rFont val="Gill Sans MT"/>
        <family val="2"/>
      </rPr>
      <t>https://downloads.cloudsecurityalliance.org/assets/research/internet-of-things/identity-and-access-management-for-the-iot.pdf</t>
    </r>
    <r>
      <rPr>
        <sz val="9"/>
        <rFont val="Gill Sans MT"/>
        <family val="2"/>
      </rPr>
      <t xml:space="preserve">
Identity and access management for AWS IoT
</t>
    </r>
    <r>
      <rPr>
        <sz val="9"/>
        <color rgb="FF00549F"/>
        <rFont val="Gill Sans MT"/>
        <family val="2"/>
      </rPr>
      <t>https://docs.aws.amazon.com/iot/latest/developerguide/security-iam.html</t>
    </r>
    <r>
      <rPr>
        <sz val="9"/>
        <rFont val="Gill Sans MT"/>
        <family val="2"/>
      </rPr>
      <t xml:space="preserve">
Show less</t>
    </r>
  </si>
  <si>
    <r>
      <rPr>
        <sz val="9"/>
        <color rgb="FF000000"/>
        <rFont val="ＭＳ Ｐゴシック"/>
        <family val="2"/>
        <charset val="128"/>
      </rPr>
      <t>アイデンティティ・アクセス管理</t>
    </r>
    <r>
      <rPr>
        <sz val="9"/>
        <color rgb="FF000000"/>
        <rFont val="Gill Sans MT"/>
        <family val="2"/>
        <charset val="128"/>
      </rPr>
      <t xml:space="preserve">(IAM)
</t>
    </r>
    <r>
      <rPr>
        <sz val="9"/>
        <color rgb="FF000000"/>
        <rFont val="ＭＳ Ｐゴシック"/>
        <family val="2"/>
        <charset val="128"/>
      </rPr>
      <t>認可</t>
    </r>
    <phoneticPr fontId="60"/>
  </si>
  <si>
    <t>認可</t>
    <rPh sb="0" eb="2">
      <t>ニンカ</t>
    </rPh>
    <phoneticPr fontId="60"/>
  </si>
  <si>
    <r>
      <rPr>
        <sz val="9"/>
        <color rgb="FF000000"/>
        <rFont val="Yu Gothic"/>
        <family val="2"/>
        <charset val="128"/>
      </rPr>
      <t>特権サービスの運用を最小限に抑えます。</t>
    </r>
    <r>
      <rPr>
        <sz val="9"/>
        <color rgb="FF000000"/>
        <rFont val="Gill Sans MT"/>
        <family val="2"/>
        <charset val="128"/>
      </rPr>
      <t xml:space="preserve"> root</t>
    </r>
    <r>
      <rPr>
        <sz val="9"/>
        <color rgb="FF000000"/>
        <rFont val="Yu Gothic"/>
        <family val="2"/>
        <charset val="128"/>
      </rPr>
      <t>権限で</t>
    </r>
    <r>
      <rPr>
        <sz val="9"/>
        <color rgb="FF000000"/>
        <rFont val="Gill Sans MT"/>
        <family val="2"/>
        <charset val="128"/>
      </rPr>
      <t>Web</t>
    </r>
    <r>
      <rPr>
        <sz val="9"/>
        <color rgb="FF000000"/>
        <rFont val="Yu Gothic"/>
        <family val="2"/>
        <charset val="128"/>
      </rPr>
      <t>サーバーなどのネットワークサービスを実行しないでください。</t>
    </r>
    <r>
      <rPr>
        <sz val="9"/>
        <color rgb="FF000000"/>
        <rFont val="Gill Sans MT"/>
        <family val="2"/>
        <charset val="128"/>
      </rPr>
      <t xml:space="preserve"> </t>
    </r>
    <r>
      <rPr>
        <sz val="9"/>
        <color rgb="FF000000"/>
        <rFont val="Yu Gothic"/>
        <family val="2"/>
        <charset val="128"/>
      </rPr>
      <t>代わりに、「</t>
    </r>
    <r>
      <rPr>
        <sz val="9"/>
        <color rgb="FF000000"/>
        <rFont val="Gill Sans MT"/>
        <family val="2"/>
        <charset val="128"/>
      </rPr>
      <t>run as/sudo</t>
    </r>
    <r>
      <rPr>
        <sz val="9"/>
        <color rgb="FF000000"/>
        <rFont val="Yu Gothic"/>
        <family val="2"/>
        <charset val="128"/>
      </rPr>
      <t>」で実施してください。</t>
    </r>
    <phoneticPr fontId="60"/>
  </si>
  <si>
    <r>
      <rPr>
        <sz val="9"/>
        <color rgb="FF000000"/>
        <rFont val="Yu Gothic"/>
        <family val="2"/>
        <charset val="128"/>
      </rPr>
      <t>「</t>
    </r>
    <r>
      <rPr>
        <sz val="9"/>
        <color rgb="FF000000"/>
        <rFont val="Gill Sans MT"/>
        <family val="2"/>
      </rPr>
      <t>Run As/Sudo</t>
    </r>
    <r>
      <rPr>
        <sz val="9"/>
        <color rgb="FF000000"/>
        <rFont val="Yu Gothic"/>
        <family val="2"/>
        <charset val="128"/>
      </rPr>
      <t>」操作を要求します。システムコンポーネントとユーザーに特権的な権限を設定し、割り当てます：信頼できるデバイス、特権的なローカルユーザー、システム管理者、信頼できるアプリケーション、信頼できるゲートウェイ。</t>
    </r>
    <phoneticPr fontId="60"/>
  </si>
  <si>
    <t>IAM-05</t>
  </si>
  <si>
    <t xml:space="preserve">For mobile IoT devices, implement geofencing restrictions to monitor or control location of device to collect location data for use in authorization decisions. </t>
  </si>
  <si>
    <t>Consider what might be unexpected behavior originating from uncommon geo locations.</t>
  </si>
  <si>
    <r>
      <t xml:space="preserve">Azure: Location and Maps in Azure IoT Central Powered by Azure Maps
</t>
    </r>
    <r>
      <rPr>
        <sz val="9"/>
        <color rgb="FF00549F"/>
        <rFont val="Gill Sans MT"/>
        <family val="2"/>
      </rPr>
      <t xml:space="preserve">https://azure.microsoft.com/en-us/blog/location-and-maps-in-azure-iot-central-powered-by-azure-maps/ </t>
    </r>
    <r>
      <rPr>
        <sz val="9"/>
        <rFont val="Gill Sans MT"/>
        <family val="2"/>
      </rPr>
      <t xml:space="preserve">
Code Matters: Azure Maps and IoT
</t>
    </r>
    <r>
      <rPr>
        <sz val="9"/>
        <color rgb="FF00549F"/>
        <rFont val="Gill Sans MT"/>
        <family val="2"/>
      </rPr>
      <t>https://www.codematters.online/azure-maps-and-iot/</t>
    </r>
  </si>
  <si>
    <r>
      <rPr>
        <sz val="9"/>
        <rFont val="Yu Gothic"/>
        <family val="2"/>
        <charset val="128"/>
      </rPr>
      <t>モバイル</t>
    </r>
    <r>
      <rPr>
        <sz val="9"/>
        <rFont val="Gill Sans MT"/>
        <family val="2"/>
        <charset val="128"/>
      </rPr>
      <t>IoT</t>
    </r>
    <r>
      <rPr>
        <sz val="9"/>
        <rFont val="Yu Gothic"/>
        <family val="2"/>
        <charset val="128"/>
      </rPr>
      <t>デバイスの場合、ジオフェンシング（訳注：特定の場所に仮想的に柵を設けてデバイスの出入情報を把握すること）による制限を実装してデバイスの所在場所を監視または制御位置し、位置情報を取得して認可の判断に用います。</t>
    </r>
    <r>
      <rPr>
        <sz val="9"/>
        <rFont val="Gill Sans MT"/>
        <family val="2"/>
        <charset val="128"/>
      </rPr>
      <t xml:space="preserve"> </t>
    </r>
    <phoneticPr fontId="60"/>
  </si>
  <si>
    <t>予期せぬ地理的位置に起因してどのような想定外の行為が起きるかを検討してください。</t>
    <phoneticPr fontId="60"/>
  </si>
  <si>
    <t>IAM-06</t>
  </si>
  <si>
    <t>Enforce the concept of least privilege by only allowing access required to perform business functions. Limit applications, and services that run with  elevated access such as administrative privileges. Require authentication for all access and sensitive actions.</t>
  </si>
  <si>
    <t>Refrain from enabling cloud and network services (e.g., web servers) to run as root especially if processes are within a monolithic environment.</t>
  </si>
  <si>
    <r>
      <t xml:space="preserve">NIST 800-53
</t>
    </r>
    <r>
      <rPr>
        <sz val="9"/>
        <color rgb="FF00549F"/>
        <rFont val="Gill Sans MT"/>
        <family val="2"/>
      </rPr>
      <t>https://nvd.nist.gov/800-53/Rev4/control/AC-6</t>
    </r>
  </si>
  <si>
    <r>
      <rPr>
        <sz val="9"/>
        <rFont val="ＭＳ Ｐゴシック"/>
        <family val="2"/>
        <charset val="128"/>
      </rPr>
      <t>アイデンティティ・アクセス管理</t>
    </r>
    <r>
      <rPr>
        <sz val="9"/>
        <rFont val="Gill Sans MT"/>
        <family val="2"/>
      </rPr>
      <t xml:space="preserve">(IAM)
</t>
    </r>
    <r>
      <rPr>
        <sz val="9"/>
        <rFont val="ＭＳ Ｐゴシック"/>
        <family val="2"/>
        <charset val="128"/>
      </rPr>
      <t>認可</t>
    </r>
    <phoneticPr fontId="60"/>
  </si>
  <si>
    <t>業務遂行に必要なアクセスのみを許可することで、最小特権の概念を適用します。管理者権限のような昇格したアクセス権で実行されるアプリケーションやサービスを制限します。すべてのアクセスと機密性の高いアクションには認証を必要とします。</t>
    <phoneticPr fontId="60"/>
  </si>
  <si>
    <r>
      <rPr>
        <sz val="9"/>
        <color rgb="FF000000"/>
        <rFont val="Yu Gothic"/>
        <family val="2"/>
        <charset val="128"/>
      </rPr>
      <t>クラウドおよびネットワークサービス（</t>
    </r>
    <r>
      <rPr>
        <sz val="9"/>
        <color rgb="FF000000"/>
        <rFont val="Gill Sans MT"/>
        <family val="2"/>
        <charset val="128"/>
      </rPr>
      <t>Web</t>
    </r>
    <r>
      <rPr>
        <sz val="9"/>
        <color rgb="FF000000"/>
        <rFont val="Yu Gothic"/>
        <family val="2"/>
        <charset val="128"/>
      </rPr>
      <t>サーバーなど）を</t>
    </r>
    <r>
      <rPr>
        <sz val="9"/>
        <color rgb="FF000000"/>
        <rFont val="Gill Sans MT"/>
        <family val="2"/>
        <charset val="128"/>
      </rPr>
      <t>root</t>
    </r>
    <r>
      <rPr>
        <sz val="9"/>
        <color rgb="FF000000"/>
        <rFont val="Yu Gothic"/>
        <family val="2"/>
        <charset val="128"/>
      </rPr>
      <t>として実行することは、特にモノリシック環境でのプロセスでは控えてください。</t>
    </r>
    <phoneticPr fontId="60"/>
  </si>
  <si>
    <t>Identity and Access Management
Bootstrap</t>
  </si>
  <si>
    <t>Bootstrap</t>
  </si>
  <si>
    <t>IAM-07</t>
  </si>
  <si>
    <t xml:space="preserve">Establish a process for securely bootstrapping IoT devices onto your networks. Give preference to IoT devices capable of zero-touch provisioning as these devices come pre-loaded with manufacturer credentials embedded in the hardware. Zero-touch provisioning requires a trusted out-of-band process for loading serial numbers and public keys of devices to be provisioned. </t>
  </si>
  <si>
    <t xml:space="preserve">If zero-touch provisioning is unavailable, then set up a trusted facility to register device serial numbers and preload identities, keys, and certificates into the device prior to fielding on the network. In all cases, encrypt all account registration and update commands. </t>
  </si>
  <si>
    <r>
      <rPr>
        <sz val="9"/>
        <rFont val="Gill Sans MT"/>
        <family val="2"/>
      </rPr>
      <t xml:space="preserve">IETF RFC 8572 Secure Zero Touch Provisioning (SZTP): 
</t>
    </r>
    <r>
      <rPr>
        <sz val="9"/>
        <color rgb="FF00549F"/>
        <rFont val="Gill Sans MT"/>
        <family val="2"/>
      </rPr>
      <t>https://datatracker.ietf.org/doc/html/rfc8572</t>
    </r>
  </si>
  <si>
    <r>
      <rPr>
        <sz val="9"/>
        <color rgb="FF000000"/>
        <rFont val="ＭＳ Ｐゴシック"/>
        <family val="2"/>
        <charset val="128"/>
      </rPr>
      <t>アイデンティティ・アクセス管理</t>
    </r>
    <r>
      <rPr>
        <sz val="9"/>
        <color rgb="FF000000"/>
        <rFont val="Gill Sans MT"/>
        <family val="2"/>
      </rPr>
      <t xml:space="preserve">(IAM)
</t>
    </r>
    <r>
      <rPr>
        <sz val="9"/>
        <color rgb="FF000000"/>
        <rFont val="ＭＳ Ｐゴシック"/>
        <family val="2"/>
        <charset val="128"/>
      </rPr>
      <t>ブートストラップ</t>
    </r>
    <phoneticPr fontId="60"/>
  </si>
  <si>
    <t>ブートストラップ</t>
    <phoneticPr fontId="60"/>
  </si>
  <si>
    <r>
      <rPr>
        <sz val="9"/>
        <rFont val="Yu Gothic"/>
        <family val="2"/>
        <charset val="128"/>
      </rPr>
      <t>ゼロタッチプロビジョニングが利用できない場合は、信頼できる設備を整えて，ネットワークに投入する前に、デバイスのシリアル番号を登録し、</t>
    </r>
    <r>
      <rPr>
        <sz val="9"/>
        <rFont val="Gill Sans MT"/>
        <family val="2"/>
        <charset val="128"/>
      </rPr>
      <t>ID</t>
    </r>
    <r>
      <rPr>
        <sz val="9"/>
        <rFont val="Yu Gothic"/>
        <family val="2"/>
        <charset val="128"/>
      </rPr>
      <t>、鍵、証明書をデバイスにプリロードします。いずれの場合も、すべてのアカウント登録と更新のコマンドはすべて暗号化します。</t>
    </r>
    <phoneticPr fontId="60"/>
  </si>
  <si>
    <t>Identity and Access Management
Certificate Management</t>
  </si>
  <si>
    <t xml:space="preserve">Certificate Management   </t>
  </si>
  <si>
    <t>IAM-08</t>
  </si>
  <si>
    <t xml:space="preserve">Establish monitoring rules for misbehavior and procedures to revoke certificates whenever a system resource or user is suspected of being compromised. </t>
  </si>
  <si>
    <t>Monitoring certificate behaviors helps with effective and timely incident response in the event of an unauthorized issuance or outage impacting availability.</t>
    <phoneticPr fontId="60"/>
  </si>
  <si>
    <r>
      <t xml:space="preserve">Securing Small-Business and Home Internet of Things (IoT) Devices : </t>
    </r>
    <r>
      <rPr>
        <sz val="9"/>
        <color rgb="FF00549F"/>
        <rFont val="Gill Sans MT"/>
        <family val="2"/>
      </rPr>
      <t>https://www.nccoe.nist.gov/publication/1800-15/VolB/index.html</t>
    </r>
    <r>
      <rPr>
        <sz val="9"/>
        <color rgb="FF000000"/>
        <rFont val="Gill Sans MT"/>
        <family val="2"/>
      </rPr>
      <t xml:space="preserve">
Trusted Internet of Things (IoT) Device Network-Layer Onboarding and Lifecycle Management (Draft) : </t>
    </r>
    <r>
      <rPr>
        <sz val="9"/>
        <color rgb="FF00549F"/>
        <rFont val="Gill Sans MT"/>
        <family val="2"/>
      </rPr>
      <t>https://nvlpubs.nist.gov/nistpubs/CSWP/NIST.CSWP.09082020-draft.pdf</t>
    </r>
    <r>
      <rPr>
        <sz val="9"/>
        <color rgb="FF000000"/>
        <rFont val="Gill Sans MT"/>
        <family val="2"/>
      </rPr>
      <t xml:space="preserve">
Device Security | Cloud IoT Core Documentation | Google Cloud : </t>
    </r>
    <r>
      <rPr>
        <sz val="9"/>
        <color rgb="FF00549F"/>
        <rFont val="Gill Sans MT"/>
        <family val="2"/>
      </rPr>
      <t>https://cloud.google.com/iot/docs/concepts/device-security</t>
    </r>
  </si>
  <si>
    <r>
      <rPr>
        <sz val="9"/>
        <rFont val="ＭＳ ゴシック"/>
        <family val="3"/>
        <charset val="128"/>
      </rPr>
      <t>アイデンティティ・アクセス管理（</t>
    </r>
    <r>
      <rPr>
        <sz val="9"/>
        <rFont val="Gill Sans MT"/>
        <family val="3"/>
      </rPr>
      <t>IAM</t>
    </r>
    <r>
      <rPr>
        <sz val="9"/>
        <rFont val="ＭＳ Ｐゴシック"/>
        <family val="3"/>
        <charset val="128"/>
      </rPr>
      <t>）</t>
    </r>
    <r>
      <rPr>
        <sz val="9"/>
        <rFont val="Gill Sans MT"/>
        <family val="2"/>
      </rPr>
      <t xml:space="preserve">
</t>
    </r>
    <r>
      <rPr>
        <sz val="9"/>
        <rFont val="Yu Gothic"/>
        <family val="2"/>
        <charset val="128"/>
      </rPr>
      <t>証明書管理</t>
    </r>
    <phoneticPr fontId="60"/>
  </si>
  <si>
    <t>アイデンティティ・アクセス管理（IAM）</t>
    <phoneticPr fontId="60"/>
  </si>
  <si>
    <t>証明書管理</t>
    <phoneticPr fontId="60"/>
  </si>
  <si>
    <t>不正行為の監視ルールを確立し、システムリソースまたはユーザの侵害が疑われる場合に証明書を失効させる手順を確立します。</t>
    <phoneticPr fontId="60"/>
  </si>
  <si>
    <t>証明書の挙動を監視することは、不正発行や障害による可用性への影響があった場合の効果的かつタイムリーなインシデントレスポンスに役立ちます。</t>
    <phoneticPr fontId="60"/>
  </si>
  <si>
    <t>Certificate Management</t>
  </si>
  <si>
    <t>IAM-09</t>
  </si>
  <si>
    <t xml:space="preserve">Define misuse patterns and establish policies for revocation of credentials. Implement procedures for the submission of misbehavior reports and a process (misbehavior authority) to adjudicate reports of misbehavior. Establish and implement procedures for revocation to occur within at most 1 day of authorization. </t>
  </si>
  <si>
    <t>The lack of an established certificate management policy for revocation of credentials could have an adverse effect and even one expired certificate could be a target for hackers to infiltrate entire network and abuse it. The following may be some of the repercussions due to poorly managed certificates:
a. Application downtime or network outages due to unprecedented expiration
b. Data breaches caused by poorly secured certificates and compromised keys
c. Lawsuits and federal penalties for customer data mishandling
d. Compliance or audit failure, and accompanying fines
e. Drop in employee productivity due to internal service downtime
f. Loss of business and customer trust due to external-facing service downtime</t>
  </si>
  <si>
    <r>
      <rPr>
        <sz val="9"/>
        <rFont val="ＭＳ ゴシック"/>
        <family val="3"/>
        <charset val="128"/>
      </rPr>
      <t>アイデンティティ・アクセス管理（</t>
    </r>
    <r>
      <rPr>
        <sz val="9"/>
        <rFont val="Gill Sans MT"/>
        <family val="3"/>
      </rPr>
      <t>IAM</t>
    </r>
    <r>
      <rPr>
        <sz val="9"/>
        <rFont val="ＭＳ Ｐゴシック"/>
        <family val="3"/>
        <charset val="128"/>
      </rPr>
      <t>）</t>
    </r>
    <r>
      <rPr>
        <sz val="9"/>
        <rFont val="ＭＳ ゴシック"/>
        <family val="3"/>
        <charset val="128"/>
      </rPr>
      <t xml:space="preserve">
証明書管理</t>
    </r>
    <phoneticPr fontId="60"/>
  </si>
  <si>
    <r>
      <rPr>
        <sz val="9"/>
        <rFont val="ＭＳ ゴシック"/>
        <family val="3"/>
        <charset val="128"/>
      </rPr>
      <t>アイデンティティ・アクセス管理</t>
    </r>
    <r>
      <rPr>
        <sz val="9"/>
        <rFont val="ＭＳ Ｐゴシック"/>
        <family val="2"/>
        <charset val="128"/>
      </rPr>
      <t>（</t>
    </r>
    <r>
      <rPr>
        <sz val="9"/>
        <rFont val="Gill Sans MT"/>
        <family val="2"/>
      </rPr>
      <t>IAM</t>
    </r>
    <r>
      <rPr>
        <sz val="9"/>
        <rFont val="ＭＳ Ｐゴシック"/>
        <family val="2"/>
        <charset val="128"/>
      </rPr>
      <t>）</t>
    </r>
    <phoneticPr fontId="60"/>
  </si>
  <si>
    <t>証明書管理</t>
  </si>
  <si>
    <r>
      <rPr>
        <sz val="9"/>
        <rFont val="ＭＳ Ｐゴシック"/>
        <family val="2"/>
        <charset val="128"/>
      </rPr>
      <t>不正使用のパターンを定義し、クレデンシャルの取り消しに関するポリシーを確立します。不正使用報告書の提出手続きと、不正使用報告書を裁定するプロセス（不正使用判定基準）を導入します。不正使用が判定されてから最長でも</t>
    </r>
    <r>
      <rPr>
        <sz val="9"/>
        <rFont val="Gill Sans MT"/>
        <family val="2"/>
      </rPr>
      <t xml:space="preserve"> </t>
    </r>
    <r>
      <rPr>
        <sz val="9"/>
        <rFont val="ＭＳ Ｐゴシック"/>
        <family val="2"/>
        <charset val="128"/>
      </rPr>
      <t>１</t>
    </r>
    <r>
      <rPr>
        <sz val="9"/>
        <rFont val="Gill Sans MT"/>
        <family val="2"/>
      </rPr>
      <t xml:space="preserve"> </t>
    </r>
    <r>
      <rPr>
        <sz val="9"/>
        <rFont val="ＭＳ Ｐゴシック"/>
        <family val="2"/>
        <charset val="128"/>
      </rPr>
      <t>日以内に失効できるようにするための手順を確立し、実装します。</t>
    </r>
    <rPh sb="77" eb="79">
      <t>ハンテイ</t>
    </rPh>
    <rPh sb="79" eb="81">
      <t>キジュン</t>
    </rPh>
    <rPh sb="89" eb="91">
      <t>フセイ</t>
    </rPh>
    <rPh sb="91" eb="93">
      <t>シヨウ</t>
    </rPh>
    <rPh sb="94" eb="96">
      <t>ハンテイ</t>
    </rPh>
    <rPh sb="101" eb="103">
      <t>サイチョウ</t>
    </rPh>
    <rPh sb="132" eb="134">
      <t>ジッソウ</t>
    </rPh>
    <phoneticPr fontId="60"/>
  </si>
  <si>
    <r>
      <rPr>
        <sz val="9"/>
        <rFont val="ＭＳ Ｐゴシック"/>
        <family val="2"/>
        <charset val="128"/>
      </rPr>
      <t>証明書の失効に関する管理方針が確立されていないことが悪影響を及ぼし、期限切れの証明書が</t>
    </r>
    <r>
      <rPr>
        <sz val="9"/>
        <rFont val="Gill Sans MT"/>
        <family val="2"/>
      </rPr>
      <t>1</t>
    </r>
    <r>
      <rPr>
        <sz val="9"/>
        <rFont val="ＭＳ Ｐゴシック"/>
        <family val="2"/>
        <charset val="128"/>
      </rPr>
      <t>つでもあれば、ハッカーがネットワーク全体に侵入して悪用するターゲットとなる可能性があります。証明書の管理が不十分なことによる影響としては、以下のようなものが考えられます。</t>
    </r>
    <r>
      <rPr>
        <sz val="9"/>
        <rFont val="Gill Sans MT"/>
        <family val="2"/>
      </rPr>
      <t xml:space="preserve">
a. </t>
    </r>
    <r>
      <rPr>
        <sz val="9"/>
        <rFont val="ＭＳ Ｐゴシック"/>
        <family val="2"/>
        <charset val="128"/>
      </rPr>
      <t>前例のない期限切れによるアプリケーションのダウンタイムやネットワーク停止</t>
    </r>
    <r>
      <rPr>
        <sz val="9"/>
        <rFont val="Gill Sans MT"/>
        <family val="2"/>
      </rPr>
      <t xml:space="preserve">
b. </t>
    </r>
    <r>
      <rPr>
        <sz val="9"/>
        <rFont val="ＭＳ Ｐゴシック"/>
        <family val="2"/>
        <charset val="128"/>
      </rPr>
      <t>安全性の低い証明書や漏洩した鍵に起因するデータ流出</t>
    </r>
    <r>
      <rPr>
        <sz val="9"/>
        <rFont val="Gill Sans MT"/>
        <family val="2"/>
      </rPr>
      <t xml:space="preserve">
c. </t>
    </r>
    <r>
      <rPr>
        <sz val="9"/>
        <rFont val="ＭＳ Ｐゴシック"/>
        <family val="2"/>
        <charset val="128"/>
      </rPr>
      <t>顧客データの不適切な取り扱いによる訴訟や連邦政府による罰則</t>
    </r>
    <r>
      <rPr>
        <sz val="9"/>
        <rFont val="Gill Sans MT"/>
        <family val="2"/>
      </rPr>
      <t xml:space="preserve">
d. </t>
    </r>
    <r>
      <rPr>
        <sz val="9"/>
        <rFont val="ＭＳ Ｐゴシック"/>
        <family val="2"/>
        <charset val="128"/>
      </rPr>
      <t>コンプライアンスや監査の失敗、およびそれに伴う罰金</t>
    </r>
    <r>
      <rPr>
        <sz val="9"/>
        <rFont val="Gill Sans MT"/>
        <family val="2"/>
      </rPr>
      <t xml:space="preserve">
e. </t>
    </r>
    <r>
      <rPr>
        <sz val="9"/>
        <rFont val="ＭＳ Ｐゴシック"/>
        <family val="2"/>
        <charset val="128"/>
      </rPr>
      <t>社内サービスのダウンタイムによる従業員の生産性の低下</t>
    </r>
    <r>
      <rPr>
        <sz val="9"/>
        <rFont val="Gill Sans MT"/>
        <family val="2"/>
      </rPr>
      <t xml:space="preserve">
f. </t>
    </r>
    <r>
      <rPr>
        <sz val="9"/>
        <rFont val="ＭＳ Ｐゴシック"/>
        <family val="2"/>
        <charset val="128"/>
      </rPr>
      <t>外部向けサービスのダウンタイムによるビジネスと顧客の信頼の喪失</t>
    </r>
    <phoneticPr fontId="60"/>
  </si>
  <si>
    <t>IAM-10</t>
  </si>
  <si>
    <t xml:space="preserve">Establish operational certificate lifetimes of no more than 3 years. 
</t>
  </si>
  <si>
    <t>Manufacturers may embed device identity certificates with no expiration but these certificates should only be used to establish shorter-term operational certificates.</t>
    <phoneticPr fontId="60"/>
  </si>
  <si>
    <r>
      <t xml:space="preserve">IETF RFC 5280 Internet X.509 Public Key Infrastructure Certificate and Certificate Revocation List (CRL) Profile
</t>
    </r>
    <r>
      <rPr>
        <sz val="9"/>
        <color rgb="FF00549F"/>
        <rFont val="Gill Sans MT"/>
        <family val="2"/>
      </rPr>
      <t>https://datatracker.ietf.org/doc/html/rfc5280</t>
    </r>
  </si>
  <si>
    <r>
      <rPr>
        <sz val="9"/>
        <color rgb="FF000000"/>
        <rFont val="ＭＳ Ｐゴシック"/>
        <family val="2"/>
        <charset val="128"/>
      </rPr>
      <t>運用に用いる証明書の有効期間を</t>
    </r>
    <r>
      <rPr>
        <sz val="9"/>
        <color rgb="FF000000"/>
        <rFont val="Gill Sans MT"/>
        <family val="2"/>
      </rPr>
      <t xml:space="preserve">3 </t>
    </r>
    <r>
      <rPr>
        <sz val="9"/>
        <color rgb="FF000000"/>
        <rFont val="ＭＳ Ｐゴシック"/>
        <family val="2"/>
        <charset val="128"/>
      </rPr>
      <t>年以内に設定します。</t>
    </r>
    <r>
      <rPr>
        <sz val="9"/>
        <color rgb="FF000000"/>
        <rFont val="Gill Sans MT"/>
        <family val="2"/>
      </rPr>
      <t xml:space="preserve">
</t>
    </r>
    <rPh sb="3" eb="4">
      <t>モチ</t>
    </rPh>
    <phoneticPr fontId="60"/>
  </si>
  <si>
    <t>デバイスメーカーは、有効期限の設定されていないデバイスを識別するための証明書を埋め込むことができますが、こうした証明書は、運用に用いるより短期間の有効期限が設定された証明書を設定するためにのみ使用されなければなりません。</t>
    <rPh sb="15" eb="17">
      <t>セッテイ</t>
    </rPh>
    <rPh sb="35" eb="38">
      <t>ショウメイショ</t>
    </rPh>
    <rPh sb="64" eb="65">
      <t>モチ</t>
    </rPh>
    <rPh sb="69" eb="72">
      <t>タンキカン</t>
    </rPh>
    <rPh sb="73" eb="75">
      <t>ユウコウ</t>
    </rPh>
    <rPh sb="75" eb="77">
      <t>キゲン</t>
    </rPh>
    <rPh sb="78" eb="80">
      <t>セッテイ</t>
    </rPh>
    <rPh sb="87" eb="89">
      <t>セッテイ</t>
    </rPh>
    <phoneticPr fontId="60"/>
  </si>
  <si>
    <t>IAM-11</t>
  </si>
  <si>
    <t xml:space="preserve">Establish a process for certificate revocation that includes required reporting channels, investigation methods, and authorities for approving/disapproving placement on the revocation list. </t>
  </si>
  <si>
    <t>Certificate revoked in situations such as if a user leaves an organization or changes roles. The certificate is included in the certificate revocation list (CRL), or Online Certificate Status Protocol (OCSP), and the revoked certificates are recorded in the audit report.</t>
  </si>
  <si>
    <r>
      <t xml:space="preserve">Securing Small-Business and Home Internet of Things (IoT) Devices : </t>
    </r>
    <r>
      <rPr>
        <sz val="9"/>
        <color rgb="FF00549F"/>
        <rFont val="Gill Sans MT"/>
        <family val="2"/>
      </rPr>
      <t>https://www.nccoe.nist.gov/publication/1800-15/VolB/index.html</t>
    </r>
    <r>
      <rPr>
        <sz val="9"/>
        <rFont val="Gill Sans MT"/>
        <family val="2"/>
      </rPr>
      <t xml:space="preserve">
Trusted Internet of Things (IoT) Device Network-Layer Onboarding and Lifecycle Management (Draft) : </t>
    </r>
    <r>
      <rPr>
        <sz val="9"/>
        <color rgb="FF00549F"/>
        <rFont val="Gill Sans MT"/>
        <family val="2"/>
      </rPr>
      <t>https://nvlpubs.nist.gov/nistpubs/CSWP/NIST.CSWP.09082020-draft.pdf</t>
    </r>
    <r>
      <rPr>
        <sz val="9"/>
        <rFont val="Gill Sans MT"/>
        <family val="2"/>
      </rPr>
      <t xml:space="preserve">
Device Security | Cloud IoT Core Documentation | Google Cloud : https://cloud.google.com/iot/docs/concepts/device-security</t>
    </r>
  </si>
  <si>
    <r>
      <rPr>
        <sz val="9"/>
        <color rgb="FF000000"/>
        <rFont val="ＭＳ Ｐゴシック"/>
        <family val="2"/>
        <charset val="128"/>
      </rPr>
      <t>必要な報告経路、調査方法、失効リストへの掲載を承認</t>
    </r>
    <r>
      <rPr>
        <sz val="9"/>
        <color rgb="FF000000"/>
        <rFont val="Gill Sans MT"/>
        <family val="2"/>
      </rPr>
      <t>/</t>
    </r>
    <r>
      <rPr>
        <sz val="9"/>
        <color rgb="FF000000"/>
        <rFont val="ＭＳ Ｐゴシック"/>
        <family val="2"/>
        <charset val="128"/>
      </rPr>
      <t>不承認する権限を含む、証明書の失効プロセスを確立する。</t>
    </r>
    <phoneticPr fontId="60"/>
  </si>
  <si>
    <r>
      <rPr>
        <sz val="9"/>
        <rFont val="ＭＳ Ｐゴシック"/>
        <family val="2"/>
        <charset val="128"/>
      </rPr>
      <t>ユーザーが組織を離れたり、役割を変更した場合などの状況で、証明書が失効する。証明書は、証明書失効リスト（</t>
    </r>
    <r>
      <rPr>
        <sz val="9"/>
        <rFont val="Gill Sans MT"/>
        <family val="2"/>
      </rPr>
      <t>CRL</t>
    </r>
    <r>
      <rPr>
        <sz val="9"/>
        <rFont val="ＭＳ Ｐゴシック"/>
        <family val="2"/>
        <charset val="128"/>
      </rPr>
      <t>）、またはオンライン証明書ステータスプロトコル（</t>
    </r>
    <r>
      <rPr>
        <sz val="9"/>
        <rFont val="Gill Sans MT"/>
        <family val="2"/>
      </rPr>
      <t>OCSP</t>
    </r>
    <r>
      <rPr>
        <sz val="9"/>
        <rFont val="ＭＳ Ｐゴシック"/>
        <family val="2"/>
        <charset val="128"/>
      </rPr>
      <t>）に含まれ、失効した証明書は監査レポートに記録される。</t>
    </r>
    <phoneticPr fontId="60"/>
  </si>
  <si>
    <r>
      <t xml:space="preserve">Credential Management
</t>
    </r>
    <r>
      <rPr>
        <i/>
        <sz val="9"/>
        <rFont val="Gill Sans MT"/>
        <family val="2"/>
      </rPr>
      <t>Certificate Management Policies</t>
    </r>
  </si>
  <si>
    <t>Credential Management</t>
  </si>
  <si>
    <t>Certificate Management Policies</t>
  </si>
  <si>
    <t>IAM-12</t>
  </si>
  <si>
    <t xml:space="preserve">Establish certificate management policies.  Define minimum requirements for validation of device identities (enrollment) prior to certificate provisioning.  </t>
  </si>
  <si>
    <t xml:space="preserve">Device identify validation should be based on either a) in-person review or b) automated provisioning based on established key material (e.g, by manufacturer).  
</t>
  </si>
  <si>
    <r>
      <t xml:space="preserve">SSL/TLS Automation for the IoT with ACME : 
</t>
    </r>
    <r>
      <rPr>
        <sz val="9"/>
        <color rgb="FF00549F"/>
        <rFont val="Gill Sans MT"/>
        <family val="2"/>
      </rPr>
      <t>https://www.ssl.com/article/ssl-tls-automation-for-the-iot-with-acme/</t>
    </r>
    <r>
      <rPr>
        <sz val="9"/>
        <rFont val="Gill Sans MT"/>
        <family val="2"/>
      </rPr>
      <t xml:space="preserve">
Manage certificates on an IoT Edge device : 
</t>
    </r>
    <r>
      <rPr>
        <sz val="9"/>
        <color rgb="FF00549F"/>
        <rFont val="Gill Sans MT"/>
        <family val="2"/>
      </rPr>
      <t>https://docs.microsoft.com/en-us/azure/iot-edge/how-to-manage-device-certificates</t>
    </r>
  </si>
  <si>
    <t>アイデンティティ・アクセス管理（IAM）
証明書管理ポリシー</t>
    <phoneticPr fontId="60"/>
  </si>
  <si>
    <t>証明書管理ポリシー</t>
    <phoneticPr fontId="60"/>
  </si>
  <si>
    <r>
      <rPr>
        <sz val="9"/>
        <rFont val="ＭＳ Ｐゴシック"/>
        <family val="2"/>
        <charset val="128"/>
      </rPr>
      <t>証明書管理ポリシーを制定する。</t>
    </r>
    <r>
      <rPr>
        <sz val="9"/>
        <rFont val="Gill Sans MT"/>
        <family val="2"/>
      </rPr>
      <t xml:space="preserve"> </t>
    </r>
    <r>
      <rPr>
        <sz val="9"/>
        <rFont val="ＭＳ Ｐゴシック"/>
        <family val="2"/>
        <charset val="128"/>
      </rPr>
      <t>証明書のプロビジョニングに先立つデバイスのアイデンティティの検証（登録）に対する最小限の要件を定義する。</t>
    </r>
    <r>
      <rPr>
        <sz val="9"/>
        <rFont val="Gill Sans MT"/>
        <family val="2"/>
      </rPr>
      <t xml:space="preserve"> </t>
    </r>
    <phoneticPr fontId="60"/>
  </si>
  <si>
    <r>
      <rPr>
        <sz val="9"/>
        <rFont val="ＭＳ Ｐゴシック"/>
        <family val="2"/>
        <charset val="128"/>
      </rPr>
      <t>機器識別の妥当性確認は、</t>
    </r>
    <r>
      <rPr>
        <sz val="9"/>
        <rFont val="Gill Sans MT"/>
        <family val="2"/>
      </rPr>
      <t>a)</t>
    </r>
    <r>
      <rPr>
        <sz val="9"/>
        <rFont val="ＭＳ Ｐゴシック"/>
        <family val="2"/>
        <charset val="128"/>
      </rPr>
      <t>対面での審査、または</t>
    </r>
    <r>
      <rPr>
        <sz val="9"/>
        <rFont val="Gill Sans MT"/>
        <family val="2"/>
      </rPr>
      <t xml:space="preserve"> b)</t>
    </r>
    <r>
      <rPr>
        <sz val="9"/>
        <rFont val="ＭＳ Ｐゴシック"/>
        <family val="2"/>
        <charset val="128"/>
      </rPr>
      <t>確立された重要資料（例：製造者別）に基づく自動プロビジョニングのいずれかに基づくべきである。</t>
    </r>
    <r>
      <rPr>
        <sz val="9"/>
        <rFont val="Gill Sans MT"/>
        <family val="2"/>
      </rPr>
      <t xml:space="preserve"> 
</t>
    </r>
    <phoneticPr fontId="60"/>
  </si>
  <si>
    <r>
      <t xml:space="preserve">Credential Management
</t>
    </r>
    <r>
      <rPr>
        <i/>
        <sz val="9"/>
        <rFont val="Gill Sans MT"/>
        <family val="2"/>
      </rPr>
      <t>Certificate Process Automation</t>
    </r>
  </si>
  <si>
    <t>Certificate Process Automation</t>
  </si>
  <si>
    <t>IAM-13</t>
  </si>
  <si>
    <t xml:space="preserve">Establish automated certificate processes to include renewal of certificates. </t>
  </si>
  <si>
    <t>Organizations should work to automate certificate management wherever possible for the enrollment, installation, monitoring, and replacement of certificates. SCEP (Simple Certificate Enrollment Protocol) can be leveraged to enroll devices for automated certificate renewal</t>
  </si>
  <si>
    <r>
      <rPr>
        <sz val="9"/>
        <rFont val="ＭＳ ゴシック"/>
        <family val="3"/>
        <charset val="128"/>
      </rPr>
      <t>アイデンティティ・アクセス管理（</t>
    </r>
    <r>
      <rPr>
        <sz val="9"/>
        <rFont val="Gill Sans MT"/>
        <family val="3"/>
      </rPr>
      <t>IAM</t>
    </r>
    <r>
      <rPr>
        <sz val="9"/>
        <rFont val="ＭＳ Ｐゴシック"/>
        <family val="3"/>
        <charset val="128"/>
      </rPr>
      <t>）</t>
    </r>
    <r>
      <rPr>
        <sz val="9"/>
        <rFont val="Gill Sans MT"/>
        <family val="2"/>
      </rPr>
      <t xml:space="preserve">
</t>
    </r>
    <r>
      <rPr>
        <sz val="9"/>
        <rFont val="ＭＳ Ｐゴシック"/>
        <family val="2"/>
        <charset val="128"/>
      </rPr>
      <t>証明書の自動処理</t>
    </r>
    <phoneticPr fontId="60"/>
  </si>
  <si>
    <t>証明書の自動処理</t>
    <rPh sb="4" eb="6">
      <t>ジドウ</t>
    </rPh>
    <rPh sb="6" eb="8">
      <t>ショリ</t>
    </rPh>
    <phoneticPr fontId="60"/>
  </si>
  <si>
    <t>証明書の更新を含む、自動化された証明書プロセスを確立する。</t>
    <phoneticPr fontId="60"/>
  </si>
  <si>
    <r>
      <rPr>
        <sz val="9"/>
        <rFont val="ＭＳ Ｐゴシック"/>
        <family val="2"/>
        <charset val="128"/>
      </rPr>
      <t>組織は、証明書の登録、インストール、監視、交換について、可能な限り証明書管理の自動化に取り組むべきである。</t>
    </r>
    <r>
      <rPr>
        <sz val="9"/>
        <rFont val="Gill Sans MT"/>
        <family val="2"/>
      </rPr>
      <t xml:space="preserve">SCEP (Simple Certificate Enrollment Protocol) </t>
    </r>
    <r>
      <rPr>
        <sz val="9"/>
        <rFont val="ＭＳ Ｐゴシック"/>
        <family val="2"/>
        <charset val="128"/>
      </rPr>
      <t>は、証明書の自動更新のためのデバイスの登録に活用することができる。</t>
    </r>
    <phoneticPr fontId="60"/>
  </si>
  <si>
    <t>Identity and Access Management
Key Management</t>
  </si>
  <si>
    <t>Key Management</t>
  </si>
  <si>
    <t>IAM-14</t>
  </si>
  <si>
    <t>IAM
EKM</t>
  </si>
  <si>
    <t xml:space="preserve">Establish secure key management processes for IoT systems that include at a minimum key generation, key derivation, key establishment/transport, key storage, key lifetimes, and key zeroization/destruction.  Keys should be generated on the devices they will be used upon whenever possible, assuming those devices have a sufficiently random source of entropy. </t>
  </si>
  <si>
    <t xml:space="preserve">Central key generation and distribution is acceptable if secure transport mechanisms are used to deliver key material (this includes out-of-band provisioning).  
Secure algorithms for key exchange and key generation can also be used. </t>
  </si>
  <si>
    <r>
      <t xml:space="preserve">IETF RFC 8422 Elliptic Curve Cryptography (ECC) Cipher Suites for Transport Layer Security (TLS) Versions 1.2 and Earlier
</t>
    </r>
    <r>
      <rPr>
        <sz val="9"/>
        <color rgb="FF00549F"/>
        <rFont val="Gill Sans MT"/>
        <family val="2"/>
      </rPr>
      <t>https://datatracker.ietf.org/doc/html/rfc8422</t>
    </r>
  </si>
  <si>
    <r>
      <rPr>
        <sz val="9"/>
        <rFont val="ＭＳ ゴシック"/>
        <family val="3"/>
        <charset val="128"/>
      </rPr>
      <t>アイデンティティ・アクセス管理（</t>
    </r>
    <r>
      <rPr>
        <sz val="9"/>
        <rFont val="Gill Sans MT"/>
        <family val="3"/>
      </rPr>
      <t>IAM</t>
    </r>
    <r>
      <rPr>
        <sz val="9"/>
        <rFont val="ＭＳ Ｐゴシック"/>
        <family val="3"/>
        <charset val="128"/>
      </rPr>
      <t>）</t>
    </r>
    <r>
      <rPr>
        <sz val="9"/>
        <rFont val="Gill Sans MT"/>
        <family val="2"/>
      </rPr>
      <t xml:space="preserve">
</t>
    </r>
    <r>
      <rPr>
        <sz val="9"/>
        <rFont val="ＭＳ Ｐゴシック"/>
        <family val="2"/>
        <charset val="128"/>
      </rPr>
      <t>鍵管理</t>
    </r>
    <rPh sb="21" eb="22">
      <t>カギ</t>
    </rPh>
    <rPh sb="22" eb="24">
      <t>カンリ</t>
    </rPh>
    <phoneticPr fontId="60"/>
  </si>
  <si>
    <t>鍵管理</t>
    <rPh sb="0" eb="1">
      <t>カギ</t>
    </rPh>
    <rPh sb="1" eb="3">
      <t>カンリ</t>
    </rPh>
    <phoneticPr fontId="60"/>
  </si>
  <si>
    <r>
      <t xml:space="preserve">IoT </t>
    </r>
    <r>
      <rPr>
        <sz val="9"/>
        <rFont val="ＭＳ Ｐゴシック"/>
        <family val="2"/>
        <charset val="128"/>
      </rPr>
      <t>システムのために、少なくとも鍵生成、鍵導出、鍵確立・転送、鍵保管、鍵寿命、鍵のゼロ化・</t>
    </r>
    <r>
      <rPr>
        <sz val="9"/>
        <rFont val="Gill Sans MT"/>
        <family val="2"/>
      </rPr>
      <t xml:space="preserve"> </t>
    </r>
    <r>
      <rPr>
        <sz val="9"/>
        <rFont val="ＭＳ Ｐゴシック"/>
        <family val="2"/>
        <charset val="128"/>
      </rPr>
      <t>破棄を含む、安全な鍵管理プロセスを確立すること。</t>
    </r>
    <r>
      <rPr>
        <sz val="9"/>
        <rFont val="Gill Sans MT"/>
        <family val="2"/>
      </rPr>
      <t xml:space="preserve"> </t>
    </r>
    <r>
      <rPr>
        <sz val="9"/>
        <rFont val="ＭＳ Ｐゴシック"/>
        <family val="2"/>
        <charset val="128"/>
      </rPr>
      <t>鍵は、可能な限り、使用されるデバイス上で生成されるべきである。そのデバイスが十分にランダムなエントロピーの源を有していると仮定する。</t>
    </r>
    <phoneticPr fontId="60"/>
  </si>
  <si>
    <r>
      <rPr>
        <sz val="9"/>
        <rFont val="ＭＳ Ｐゴシック"/>
        <family val="2"/>
        <charset val="128"/>
      </rPr>
      <t>鍵の生成と配布は、安全な伝送機構を使用して鍵材料を配布する場合は許容される（これには帯域外プロビジョニングが含まれる）。</t>
    </r>
    <r>
      <rPr>
        <sz val="9"/>
        <rFont val="Gill Sans MT"/>
        <family val="2"/>
      </rPr>
      <t xml:space="preserve"> 
</t>
    </r>
    <r>
      <rPr>
        <sz val="9"/>
        <rFont val="ＭＳ Ｐゴシック"/>
        <family val="2"/>
        <charset val="128"/>
      </rPr>
      <t>鍵交換と鍵生成のための安全なアルゴリズムも使用できる。</t>
    </r>
    <phoneticPr fontId="60"/>
  </si>
  <si>
    <t>IAM-15</t>
  </si>
  <si>
    <t xml:space="preserve">Establish policy to never share private keys across multiple devices or groups and to incorporate forward-secrecy whenever possible for key derivations (e.g., do not use static mechanisms). Keys should always be stored in a secure element (either software or hardware) capable of restricting access to keys by unauthorized actors.  </t>
  </si>
  <si>
    <t xml:space="preserve">Automated mechanisms for key updates should be employed (e.g., rotation or derivation). </t>
  </si>
  <si>
    <r>
      <t xml:space="preserve">CISO Central: Introduction To Perfect Forward Secrecy
</t>
    </r>
    <r>
      <rPr>
        <sz val="9"/>
        <color rgb="FF00549F"/>
        <rFont val="Gill Sans MT"/>
        <family val="2"/>
      </rPr>
      <t>https://www.ciso-central.org/transport-layer-security/perfect-forward-secrecy</t>
    </r>
  </si>
  <si>
    <r>
      <rPr>
        <sz val="9"/>
        <rFont val="ＭＳ ゴシック"/>
        <family val="3"/>
        <charset val="128"/>
      </rPr>
      <t>アイデンティティ・アクセス管理（</t>
    </r>
    <r>
      <rPr>
        <sz val="9"/>
        <rFont val="Gill Sans MT"/>
        <family val="3"/>
      </rPr>
      <t>IAM</t>
    </r>
    <r>
      <rPr>
        <sz val="9"/>
        <rFont val="ＭＳ Ｐゴシック"/>
        <family val="3"/>
        <charset val="128"/>
      </rPr>
      <t>）</t>
    </r>
    <phoneticPr fontId="60"/>
  </si>
  <si>
    <r>
      <rPr>
        <sz val="9"/>
        <rFont val="ＭＳ Ｐゴシック"/>
        <family val="2"/>
        <charset val="128"/>
      </rPr>
      <t>複数の機器またはグループ間で秘密鍵を決して共有しないこと、および鍵の導出に可能な限り前方秘</t>
    </r>
    <r>
      <rPr>
        <sz val="9"/>
        <rFont val="Gill Sans MT"/>
        <family val="2"/>
      </rPr>
      <t xml:space="preserve"> </t>
    </r>
    <r>
      <rPr>
        <sz val="9"/>
        <rFont val="ＭＳ Ｐゴシック"/>
        <family val="2"/>
        <charset val="128"/>
      </rPr>
      <t>密を組み込むこと（静的な仕組みを使用しないなど）のポリシーを確立すること。鍵は常に、権限のない者による鍵へのアクセスを制限できる安全な要素（ソフトウェアまたはハー</t>
    </r>
    <r>
      <rPr>
        <sz val="9"/>
        <rFont val="Gill Sans MT"/>
        <family val="2"/>
      </rPr>
      <t xml:space="preserve"> </t>
    </r>
    <r>
      <rPr>
        <sz val="9"/>
        <rFont val="ＭＳ Ｐゴシック"/>
        <family val="2"/>
        <charset val="128"/>
      </rPr>
      <t>ドウェア）に保管されるべきである。</t>
    </r>
    <r>
      <rPr>
        <sz val="9"/>
        <rFont val="Gill Sans MT"/>
        <family val="2"/>
      </rPr>
      <t xml:space="preserve"> </t>
    </r>
    <phoneticPr fontId="60"/>
  </si>
  <si>
    <t>鍵更新のための自動化されたメカニズムを採用すべきである（例：ローテーション、派生物）。</t>
    <phoneticPr fontId="60"/>
  </si>
  <si>
    <t>IAM-16</t>
  </si>
  <si>
    <t xml:space="preserve">Use Role-Based Access Control (RBAC) to create a specialized key management user group to securely configure key management within IoT devices and services. </t>
  </si>
  <si>
    <t xml:space="preserve">Key management is a specialized function. Authorized users should be assigned to a specific key management group for administration of key material, provisioning of certificates and management of trust anchors. </t>
  </si>
  <si>
    <r>
      <t xml:space="preserve">CSO: 5 steps to simple role-based access control
</t>
    </r>
    <r>
      <rPr>
        <sz val="9"/>
        <color rgb="FF00549F"/>
        <rFont val="Gill Sans MT"/>
        <family val="2"/>
      </rPr>
      <t>https://www.csoonline.com/article/3060780/5-steps-to-simple-role-based-access-control.html</t>
    </r>
  </si>
  <si>
    <r>
      <t>RBAC</t>
    </r>
    <r>
      <rPr>
        <sz val="9"/>
        <rFont val="ＭＳ Ｐゴシック"/>
        <family val="2"/>
        <charset val="128"/>
      </rPr>
      <t>（</t>
    </r>
    <r>
      <rPr>
        <sz val="9"/>
        <rFont val="Gill Sans MT"/>
        <family val="2"/>
      </rPr>
      <t>Role-Based Access Control</t>
    </r>
    <r>
      <rPr>
        <sz val="9"/>
        <rFont val="ＭＳ Ｐゴシック"/>
        <family val="2"/>
        <charset val="128"/>
      </rPr>
      <t>）を使用して鍵管理専用のユーザーグループを作成し、</t>
    </r>
    <r>
      <rPr>
        <sz val="9"/>
        <rFont val="Gill Sans MT"/>
        <family val="2"/>
      </rPr>
      <t>IoT</t>
    </r>
    <r>
      <rPr>
        <sz val="9"/>
        <rFont val="ＭＳ Ｐゴシック"/>
        <family val="2"/>
        <charset val="128"/>
      </rPr>
      <t>デバイスやサービス内の鍵管理を安全に設定することができます。</t>
    </r>
    <phoneticPr fontId="60"/>
  </si>
  <si>
    <t>鍵管理は専門的な機能である。認可されたユーザーは、鍵資料の管理、証明書のプロビジョニング、トラストアンカーの管理のために、特定の鍵管理グループに割り当てられるべきである。</t>
    <phoneticPr fontId="60"/>
  </si>
  <si>
    <r>
      <t xml:space="preserve">Policy
</t>
    </r>
    <r>
      <rPr>
        <i/>
        <sz val="9"/>
        <rFont val="Gill Sans MT"/>
        <family val="2"/>
      </rPr>
      <t>Policy Definition</t>
    </r>
  </si>
  <si>
    <t>Policy Definition</t>
  </si>
  <si>
    <t>POL-05</t>
  </si>
  <si>
    <t xml:space="preserve">Document an identity management policy for the IoT system. Define appropriate uses for symmetric keys, passwords and certificates. Restrict the provision of duplicate identity credentials (keys, certificates, passwords) to more than one device, user or service. </t>
  </si>
  <si>
    <t xml:space="preserve">This control limits the risk from compromised devices by raising the complexity for attackers. </t>
  </si>
  <si>
    <r>
      <rPr>
        <sz val="9"/>
        <rFont val="ＭＳ ゴシック"/>
        <family val="3"/>
        <charset val="128"/>
      </rPr>
      <t xml:space="preserve">ポリシー
</t>
    </r>
    <r>
      <rPr>
        <sz val="9"/>
        <rFont val="ＭＳ ゴシック"/>
        <family val="2"/>
        <charset val="128"/>
      </rPr>
      <t>ポリシー定義</t>
    </r>
    <rPh sb="9" eb="11">
      <t>テイギ</t>
    </rPh>
    <phoneticPr fontId="60"/>
  </si>
  <si>
    <t>ポリシー</t>
    <phoneticPr fontId="60"/>
  </si>
  <si>
    <t>ポリシー定義</t>
    <rPh sb="4" eb="6">
      <t>テイギ</t>
    </rPh>
    <phoneticPr fontId="60"/>
  </si>
  <si>
    <r>
      <t xml:space="preserve">IoT </t>
    </r>
    <r>
      <rPr>
        <sz val="9"/>
        <rFont val="ＭＳ Ｐゴシック"/>
        <family val="2"/>
        <charset val="128"/>
      </rPr>
      <t>システムの</t>
    </r>
    <r>
      <rPr>
        <sz val="9"/>
        <rFont val="Gill Sans MT"/>
        <family val="2"/>
      </rPr>
      <t xml:space="preserve"> ID </t>
    </r>
    <r>
      <rPr>
        <sz val="9"/>
        <rFont val="ＭＳ Ｐゴシック"/>
        <family val="2"/>
        <charset val="128"/>
      </rPr>
      <t>管理ポリシーを文書化します。対称鍵、パスワード、証明書の適切な使用方法を定義し、複数のデバイス、ユーザー、またはサービスに対して、重複する</t>
    </r>
    <r>
      <rPr>
        <sz val="9"/>
        <rFont val="Gill Sans MT"/>
        <family val="2"/>
      </rPr>
      <t>ID</t>
    </r>
    <r>
      <rPr>
        <sz val="9"/>
        <rFont val="ＭＳ Ｐゴシック"/>
        <family val="2"/>
        <charset val="128"/>
      </rPr>
      <t>クレデンシャル（鍵、証明書、パスワード）の提供を制限します。</t>
    </r>
    <phoneticPr fontId="60"/>
  </si>
  <si>
    <t>この制御は、攻撃者の複雑性を高めることで、侵害されたデバイスからのリスクを制限します。</t>
    <phoneticPr fontId="60"/>
  </si>
  <si>
    <t>Identity and Access Management
Password Management</t>
  </si>
  <si>
    <t>Password Management</t>
  </si>
  <si>
    <t>IAM-18</t>
  </si>
  <si>
    <t xml:space="preserve">Enforce minimum password complexity requirements for all IoT devices and associated services (e.g., cloud services). Enforce password aging requirements. Define and enforce lock-out policies.  </t>
  </si>
  <si>
    <t>This control shall be enforced through technical controls on all IoT devices and associated services.               
Enforce the minimum password complexity requirements (User/Privileged/Process [acting on behalf of a User] ) on all IoT devices and associated services :
1. Minimum Password Age;
2. Maximum Password Age; 
3. Minimum Password Length;
4. Password Complexity = minimum character(s) from the four-character categories (A-Z, a-z, 0-9, special characters); and 
5. Password History Size.
Additionally, enforce automatic lockout of the account/node until an authorized system administrator reinstates the account.</t>
  </si>
  <si>
    <r>
      <rPr>
        <sz val="9"/>
        <rFont val="Gill Sans MT"/>
        <family val="2"/>
      </rPr>
      <t xml:space="preserve">HITRUST CSF v9.3.1
</t>
    </r>
    <r>
      <rPr>
        <sz val="9"/>
        <color rgb="FF00549F"/>
        <rFont val="Gill Sans MT"/>
        <family val="2"/>
      </rPr>
      <t>https://hitrustalliance.net/content/uploads/HITRUST_CSFv9_3_1_OLIR_Submission.xlsx</t>
    </r>
  </si>
  <si>
    <r>
      <rPr>
        <sz val="9"/>
        <rFont val="ＭＳ ゴシック"/>
        <family val="3"/>
        <charset val="128"/>
      </rPr>
      <t>アイデンティティ・アクセス管理（</t>
    </r>
    <r>
      <rPr>
        <sz val="9"/>
        <rFont val="Gill Sans MT"/>
        <family val="3"/>
      </rPr>
      <t>IAM</t>
    </r>
    <r>
      <rPr>
        <sz val="9"/>
        <rFont val="ＭＳ Ｐゴシック"/>
        <family val="3"/>
        <charset val="128"/>
      </rPr>
      <t>）</t>
    </r>
    <r>
      <rPr>
        <sz val="9"/>
        <rFont val="Gill Sans MT"/>
        <family val="2"/>
      </rPr>
      <t xml:space="preserve">
</t>
    </r>
    <r>
      <rPr>
        <sz val="9"/>
        <rFont val="ＭＳ ゴシック"/>
        <family val="2"/>
        <charset val="128"/>
      </rPr>
      <t>パスワード管理</t>
    </r>
    <phoneticPr fontId="60"/>
  </si>
  <si>
    <t>パスワード管理</t>
    <rPh sb="5" eb="7">
      <t>カンリ</t>
    </rPh>
    <phoneticPr fontId="60"/>
  </si>
  <si>
    <r>
      <rPr>
        <sz val="9"/>
        <rFont val="ＭＳ Ｐゴシック"/>
        <family val="2"/>
        <charset val="128"/>
      </rPr>
      <t>すべての</t>
    </r>
    <r>
      <rPr>
        <sz val="9"/>
        <rFont val="Gill Sans MT"/>
        <family val="2"/>
      </rPr>
      <t>IoT</t>
    </r>
    <r>
      <rPr>
        <sz val="9"/>
        <rFont val="ＭＳ Ｐゴシック"/>
        <family val="2"/>
        <charset val="128"/>
      </rPr>
      <t>デバイスと関連サービス（クラウドサービスなど）に対して、パスワードの複雑性に関する最低要件を適用します。パスワードの更新期限要件を適用し、ロックアウトポリシーを定義し、適用します。</t>
    </r>
    <r>
      <rPr>
        <sz val="9"/>
        <rFont val="Gill Sans MT"/>
        <family val="2"/>
      </rPr>
      <t xml:space="preserve"> </t>
    </r>
    <r>
      <rPr>
        <sz val="9"/>
        <rFont val="ＭＳ Ｐゴシック"/>
        <family val="2"/>
        <charset val="128"/>
      </rPr>
      <t>　</t>
    </r>
    <rPh sb="48" eb="50">
      <t>サイテイ</t>
    </rPh>
    <rPh sb="53" eb="55">
      <t>テキヨウ</t>
    </rPh>
    <rPh sb="65" eb="67">
      <t>コウシン</t>
    </rPh>
    <rPh sb="67" eb="69">
      <t>キゲン</t>
    </rPh>
    <rPh sb="91" eb="93">
      <t>テキヨウ</t>
    </rPh>
    <phoneticPr fontId="60"/>
  </si>
  <si>
    <r>
      <rPr>
        <sz val="9"/>
        <color rgb="FF000000"/>
        <rFont val="ＭＳ Ｐゴシック"/>
        <family val="2"/>
        <charset val="128"/>
      </rPr>
      <t>このコントロールは、すべての</t>
    </r>
    <r>
      <rPr>
        <sz val="9"/>
        <color rgb="FF000000"/>
        <rFont val="Gill Sans MT"/>
        <family val="2"/>
      </rPr>
      <t>IoT</t>
    </r>
    <r>
      <rPr>
        <sz val="9"/>
        <color rgb="FF000000"/>
        <rFont val="ＭＳ Ｐゴシック"/>
        <family val="2"/>
        <charset val="128"/>
      </rPr>
      <t>デバイスと関連するサービスの技術的な制御によって実施されなければなりません。</t>
    </r>
    <r>
      <rPr>
        <sz val="9"/>
        <color rgb="FF000000"/>
        <rFont val="Gill Sans MT"/>
        <family val="2"/>
      </rPr>
      <t xml:space="preserve">              
</t>
    </r>
    <r>
      <rPr>
        <sz val="9"/>
        <color rgb="FF000000"/>
        <rFont val="ＭＳ Ｐゴシック"/>
        <family val="2"/>
        <charset val="128"/>
      </rPr>
      <t>すべての</t>
    </r>
    <r>
      <rPr>
        <sz val="9"/>
        <color rgb="FF000000"/>
        <rFont val="Gill Sans MT"/>
        <family val="2"/>
      </rPr>
      <t xml:space="preserve"> IoT </t>
    </r>
    <r>
      <rPr>
        <sz val="9"/>
        <color rgb="FF000000"/>
        <rFont val="ＭＳ Ｐゴシック"/>
        <family val="2"/>
        <charset val="128"/>
      </rPr>
      <t>機器及び関連サービスにおいて、パスワードの複雑さの最低要件（ユーザ／特権／ユーザの代理で動作するプロセス）に適用しなければなりません。</t>
    </r>
    <r>
      <rPr>
        <sz val="9"/>
        <color rgb="FF000000"/>
        <rFont val="Gill Sans MT"/>
        <family val="2"/>
      </rPr>
      <t xml:space="preserve">
1. </t>
    </r>
    <r>
      <rPr>
        <sz val="9"/>
        <color rgb="FF000000"/>
        <rFont val="ＭＳ Ｐゴシック"/>
        <family val="2"/>
        <charset val="128"/>
      </rPr>
      <t>パスワードの最小有効期間</t>
    </r>
    <r>
      <rPr>
        <sz val="9"/>
        <color rgb="FF000000"/>
        <rFont val="Gill Sans MT"/>
        <family val="2"/>
      </rPr>
      <t xml:space="preserve">
2. </t>
    </r>
    <r>
      <rPr>
        <sz val="9"/>
        <color rgb="FF000000"/>
        <rFont val="ＭＳ Ｐゴシック"/>
        <family val="2"/>
        <charset val="128"/>
      </rPr>
      <t>パスワードの最大有効期間</t>
    </r>
    <r>
      <rPr>
        <sz val="9"/>
        <color rgb="FF000000"/>
        <rFont val="Gill Sans MT"/>
        <family val="2"/>
      </rPr>
      <t xml:space="preserve">
3. </t>
    </r>
    <r>
      <rPr>
        <sz val="9"/>
        <color rgb="FF000000"/>
        <rFont val="ＭＳ Ｐゴシック"/>
        <family val="2"/>
        <charset val="128"/>
      </rPr>
      <t>パスワードの最小長</t>
    </r>
    <r>
      <rPr>
        <sz val="9"/>
        <color rgb="FF000000"/>
        <rFont val="Gill Sans MT"/>
        <family val="2"/>
      </rPr>
      <t xml:space="preserve">
4. </t>
    </r>
    <r>
      <rPr>
        <sz val="9"/>
        <color rgb="FF000000"/>
        <rFont val="ＭＳ Ｐゴシック"/>
        <family val="2"/>
        <charset val="128"/>
      </rPr>
      <t>パスワードの複雑さ＝</t>
    </r>
    <r>
      <rPr>
        <sz val="9"/>
        <color rgb="FF000000"/>
        <rFont val="Gill Sans MT"/>
        <family val="2"/>
      </rPr>
      <t>4</t>
    </r>
    <r>
      <rPr>
        <sz val="9"/>
        <color rgb="FF000000"/>
        <rFont val="ＭＳ Ｐゴシック"/>
        <family val="2"/>
        <charset val="128"/>
      </rPr>
      <t>種の文字カテゴリー（</t>
    </r>
    <r>
      <rPr>
        <sz val="9"/>
        <color rgb="FF000000"/>
        <rFont val="Gill Sans MT"/>
        <family val="2"/>
      </rPr>
      <t>A-Z</t>
    </r>
    <r>
      <rPr>
        <sz val="9"/>
        <color rgb="FF000000"/>
        <rFont val="ＭＳ Ｐゴシック"/>
        <family val="2"/>
        <charset val="128"/>
      </rPr>
      <t>、</t>
    </r>
    <r>
      <rPr>
        <sz val="9"/>
        <color rgb="FF000000"/>
        <rFont val="Gill Sans MT"/>
        <family val="2"/>
      </rPr>
      <t>a-z</t>
    </r>
    <r>
      <rPr>
        <sz val="9"/>
        <color rgb="FF000000"/>
        <rFont val="ＭＳ Ｐゴシック"/>
        <family val="2"/>
        <charset val="128"/>
      </rPr>
      <t>、</t>
    </r>
    <r>
      <rPr>
        <sz val="9"/>
        <color rgb="FF000000"/>
        <rFont val="Gill Sans MT"/>
        <family val="2"/>
      </rPr>
      <t>0-9</t>
    </r>
    <r>
      <rPr>
        <sz val="9"/>
        <color rgb="FF000000"/>
        <rFont val="ＭＳ Ｐゴシック"/>
        <family val="2"/>
        <charset val="128"/>
      </rPr>
      <t>、特殊文字）からなる最小文字数</t>
    </r>
    <r>
      <rPr>
        <sz val="9"/>
        <color rgb="FF000000"/>
        <rFont val="Gill Sans MT"/>
        <family val="2"/>
      </rPr>
      <t xml:space="preserve"> 
5. </t>
    </r>
    <r>
      <rPr>
        <sz val="9"/>
        <color rgb="FF000000"/>
        <rFont val="ＭＳ Ｐゴシック"/>
        <family val="2"/>
        <charset val="128"/>
      </rPr>
      <t>パスワード履歴の保持範囲</t>
    </r>
    <r>
      <rPr>
        <sz val="9"/>
        <color rgb="FF000000"/>
        <rFont val="Gill Sans MT"/>
        <family val="2"/>
      </rPr>
      <t xml:space="preserve">
</t>
    </r>
    <r>
      <rPr>
        <sz val="9"/>
        <color rgb="FF000000"/>
        <rFont val="ＭＳ Ｐゴシック"/>
        <family val="2"/>
        <charset val="128"/>
      </rPr>
      <t>さらに、権限を与えられたシステム管理者がアカウントを復元させるまで、アカウント／ノードの自動ロックアウトを実施します。</t>
    </r>
    <rPh sb="104" eb="106">
      <t>サイテイ</t>
    </rPh>
    <rPh sb="123" eb="125">
      <t>ドウサ</t>
    </rPh>
    <rPh sb="133" eb="135">
      <t>テキヨウ</t>
    </rPh>
    <rPh sb="156" eb="158">
      <t>サイショウ</t>
    </rPh>
    <rPh sb="158" eb="160">
      <t>ユウコウ</t>
    </rPh>
    <rPh sb="160" eb="162">
      <t>キカン</t>
    </rPh>
    <rPh sb="174" eb="176">
      <t>ユウコウ</t>
    </rPh>
    <rPh sb="176" eb="178">
      <t>キカン</t>
    </rPh>
    <rPh sb="190" eb="191">
      <t>ナガ</t>
    </rPh>
    <rPh sb="206" eb="207">
      <t>シュ</t>
    </rPh>
    <rPh sb="237" eb="239">
      <t>サイショウ</t>
    </rPh>
    <rPh sb="239" eb="242">
      <t>モジスウ</t>
    </rPh>
    <rPh sb="255" eb="257">
      <t>ホジ</t>
    </rPh>
    <rPh sb="257" eb="259">
      <t>ハンイ</t>
    </rPh>
    <rPh sb="286" eb="288">
      <t>フクゲン</t>
    </rPh>
    <phoneticPr fontId="60"/>
  </si>
  <si>
    <t>IAM-19</t>
  </si>
  <si>
    <t xml:space="preserve">Establish good password processes across devices and IoT infrastructure. Do not hardcode passwords, credentials, or private keys into the device firmware. Do not provision duplicate identities or passwords across multiple devices or product lines. </t>
  </si>
  <si>
    <t>Password controls help identify authorized users and create accountability for actions taken. Password controls prevent the impersonation of an authorized user by an unauthorized one. Follow industry standards such as "NIST Special Publication 800-63: Digital Identity Guidelines".</t>
  </si>
  <si>
    <r>
      <t xml:space="preserve">NIST SP-63-3: Digital Identity Guidelines
</t>
    </r>
    <r>
      <rPr>
        <sz val="9"/>
        <color rgb="FF00549F"/>
        <rFont val="Gill Sans MT"/>
        <family val="2"/>
      </rPr>
      <t>https://pages.nist.gov/800-63-3/</t>
    </r>
  </si>
  <si>
    <r>
      <rPr>
        <sz val="9"/>
        <rFont val="ＭＳ ゴシック"/>
        <family val="3"/>
        <charset val="128"/>
      </rPr>
      <t>アイデンティティ・アクセス管理（</t>
    </r>
    <r>
      <rPr>
        <sz val="9"/>
        <rFont val="Gill Sans MT"/>
        <family val="3"/>
      </rPr>
      <t>IAM</t>
    </r>
    <r>
      <rPr>
        <sz val="9"/>
        <rFont val="ＭＳ Ｐゴシック"/>
        <family val="3"/>
        <charset val="128"/>
      </rPr>
      <t>）</t>
    </r>
    <r>
      <rPr>
        <sz val="9"/>
        <rFont val="ＭＳ ゴシック"/>
        <family val="3"/>
        <charset val="128"/>
      </rPr>
      <t xml:space="preserve">
パスワード管理</t>
    </r>
    <phoneticPr fontId="60"/>
  </si>
  <si>
    <r>
      <rPr>
        <sz val="9"/>
        <rFont val="ＭＳ Ｐゴシック"/>
        <family val="2"/>
        <charset val="128"/>
      </rPr>
      <t>デバイスと</t>
    </r>
    <r>
      <rPr>
        <sz val="9"/>
        <rFont val="Gill Sans MT"/>
        <family val="2"/>
      </rPr>
      <t>IoT</t>
    </r>
    <r>
      <rPr>
        <sz val="9"/>
        <rFont val="ＭＳ Ｐゴシック"/>
        <family val="2"/>
        <charset val="128"/>
      </rPr>
      <t>インフラストラクチャ全体に対して適切なパスワードプロセスを確立します。デバイスのファームウェアにパスワード、認証情報、秘密鍵をハードコードしないでください。複数のデバイスや製品ラインで、重複する</t>
    </r>
    <r>
      <rPr>
        <sz val="9"/>
        <rFont val="Gill Sans MT"/>
        <family val="2"/>
      </rPr>
      <t>ID</t>
    </r>
    <r>
      <rPr>
        <sz val="9"/>
        <rFont val="ＭＳ Ｐゴシック"/>
        <family val="2"/>
        <charset val="128"/>
      </rPr>
      <t>やパスワードをプロビジョニングしないでください。</t>
    </r>
    <rPh sb="21" eb="22">
      <t>タイ</t>
    </rPh>
    <phoneticPr fontId="60"/>
  </si>
  <si>
    <r>
      <rPr>
        <sz val="9"/>
        <color rgb="FF000000"/>
        <rFont val="ＭＳ Ｐゴシック"/>
        <family val="2"/>
        <charset val="128"/>
      </rPr>
      <t>パスワードは、許可されたユーザーを識別し、実行されたアクションに対する説明責任を満たすのに役立ちます。パスワード管理は、許可されていないユーザーが許可されたユーザーになりすますのを防ぎます。"</t>
    </r>
    <r>
      <rPr>
        <sz val="9"/>
        <color rgb="FF000000"/>
        <rFont val="Gill Sans MT"/>
        <family val="2"/>
      </rPr>
      <t xml:space="preserve">NIST Special Publication 800-63 </t>
    </r>
    <r>
      <rPr>
        <sz val="9"/>
        <color rgb="FF000000"/>
        <rFont val="ＭＳ Ｐゴシック"/>
        <family val="2"/>
        <charset val="128"/>
      </rPr>
      <t>「デジタル・アイデンティティ・ガイドライン」等などの業界標準に従ってください。”</t>
    </r>
    <rPh sb="40" eb="41">
      <t>ミ</t>
    </rPh>
    <rPh sb="90" eb="91">
      <t>フセ</t>
    </rPh>
    <phoneticPr fontId="60"/>
  </si>
  <si>
    <t>IAM-20</t>
  </si>
  <si>
    <t xml:space="preserve">Review and identify devices that contain default passwords and change those passwords immediately (preferably before connecting to a network). Identify passwords shared across multiple devices and change those passwords immediately to unique values per device.  </t>
  </si>
  <si>
    <t>There should be a password policy that can be enforced across various systems (both at Gateways and Cloud).
Consider disabling default accounts automatically enabled by open source software and instead create accounts as per Roles &amp; Responsibilities matrix.</t>
  </si>
  <si>
    <r>
      <rPr>
        <sz val="9"/>
        <rFont val="Gill Sans MT"/>
        <family val="2"/>
      </rPr>
      <t xml:space="preserve">IEEE Security Best Practices - 
</t>
    </r>
    <r>
      <rPr>
        <sz val="9"/>
        <color rgb="FF00549F"/>
        <rFont val="Gill Sans MT"/>
        <family val="2"/>
      </rPr>
      <t>https://internetinitiative.ieee.org/images/files/resources/white_papers/internet_of_things_feb2017.pdf</t>
    </r>
  </si>
  <si>
    <r>
      <rPr>
        <sz val="9"/>
        <rFont val="ＭＳ Ｐゴシック"/>
        <family val="2"/>
        <charset val="128"/>
      </rPr>
      <t>デフォルトのパスワードが設定されているデバイスを特定・確認し、直ちにパスワードを変更してください（ネットワークに接続する前が望ましい）。複数のデバイスで共有されているパスワードを特定し、それらのパスワードをデバイスごとに固有の値に直ちに変更します。</t>
    </r>
    <r>
      <rPr>
        <sz val="9"/>
        <rFont val="Gill Sans MT"/>
        <family val="2"/>
      </rPr>
      <t xml:space="preserve"> </t>
    </r>
    <rPh sb="24" eb="26">
      <t>トクテイ</t>
    </rPh>
    <phoneticPr fontId="60"/>
  </si>
  <si>
    <r>
      <rPr>
        <sz val="9"/>
        <rFont val="ＭＳ Ｐゴシック"/>
        <family val="2"/>
        <charset val="128"/>
      </rPr>
      <t>様々なシステム（ゲートウェイとクラウドの両方）で実施可能なパスワードポリシーが必要です。</t>
    </r>
    <r>
      <rPr>
        <sz val="9"/>
        <rFont val="Gill Sans MT"/>
        <family val="2"/>
      </rPr>
      <t xml:space="preserve">
</t>
    </r>
    <r>
      <rPr>
        <sz val="9"/>
        <rFont val="ＭＳ Ｐゴシック"/>
        <family val="2"/>
        <charset val="128"/>
      </rPr>
      <t>オープンソースソフトウェアで自動的に有効になっているデフォルトのアカウントを無効にし、代わりに役割と責任のマトリックスに従ってアカウントを作成することを検討してください。</t>
    </r>
    <phoneticPr fontId="60"/>
  </si>
  <si>
    <t>IAM-21</t>
  </si>
  <si>
    <t xml:space="preserve">If passwords are used for remote access to IoT devices, update said passwords at least once per year. When possible, implement mechanisms that allow for the update of said passwords automatically. Given the amount of IoT devices that populate networks, it is preferable to use certificates for remote access as passwords become difficult to manage as quantities of devices increase. </t>
  </si>
  <si>
    <t xml:space="preserve">Given the amount of IoT devices that populate networks, it is preferable to use certificates for remote access as passwords become difficult to manage as quantities of devices increase. </t>
  </si>
  <si>
    <r>
      <t xml:space="preserve">NIST Special Publication 800-63B - Digital Identity Guidelines: Authentication and Lifecycle Management
</t>
    </r>
    <r>
      <rPr>
        <sz val="9"/>
        <color rgb="FF00549F"/>
        <rFont val="Gill Sans MT"/>
        <family val="2"/>
      </rPr>
      <t>https://nvlpubs.nist.gov/nistpubs/SpecialPublications/NIST.SP.800-63b.pdf</t>
    </r>
  </si>
  <si>
    <r>
      <rPr>
        <sz val="9"/>
        <color rgb="FF000000"/>
        <rFont val="ＭＳ ゴシック"/>
        <family val="3"/>
        <charset val="128"/>
      </rPr>
      <t>アイデンティティ・アクセス管理</t>
    </r>
    <r>
      <rPr>
        <sz val="9"/>
        <color rgb="FF000000"/>
        <rFont val="ＭＳ Ｐゴシック"/>
        <family val="2"/>
        <charset val="128"/>
      </rPr>
      <t>（</t>
    </r>
    <r>
      <rPr>
        <sz val="9"/>
        <color rgb="FF000000"/>
        <rFont val="Gill Sans MT"/>
        <family val="2"/>
      </rPr>
      <t>IAM</t>
    </r>
    <r>
      <rPr>
        <sz val="9"/>
        <color rgb="FF000000"/>
        <rFont val="ＭＳ Ｐゴシック"/>
        <family val="2"/>
        <charset val="128"/>
      </rPr>
      <t>）</t>
    </r>
    <phoneticPr fontId="60"/>
  </si>
  <si>
    <r>
      <t>IoT</t>
    </r>
    <r>
      <rPr>
        <sz val="9"/>
        <color rgb="FF000000"/>
        <rFont val="ＭＳ Ｐゴシック"/>
        <family val="2"/>
        <charset val="128"/>
      </rPr>
      <t>デバイスへのリモートアクセスにパスワードを使用している場合、少なくとも年に</t>
    </r>
    <r>
      <rPr>
        <sz val="9"/>
        <color rgb="FF000000"/>
        <rFont val="Gill Sans MT"/>
        <family val="2"/>
      </rPr>
      <t>1</t>
    </r>
    <r>
      <rPr>
        <sz val="9"/>
        <color rgb="FF000000"/>
        <rFont val="ＭＳ Ｐゴシック"/>
        <family val="2"/>
        <charset val="128"/>
      </rPr>
      <t>回は当該パスワードを更新してください。可能であれば、パスワードの自動更新を可能にする仕組みを実装します。</t>
    </r>
    <r>
      <rPr>
        <sz val="9"/>
        <color rgb="FF000000"/>
        <rFont val="Gill Sans MT"/>
        <family val="2"/>
      </rPr>
      <t>IoT</t>
    </r>
    <r>
      <rPr>
        <sz val="9"/>
        <color rgb="FF000000"/>
        <rFont val="ＭＳ Ｐゴシック"/>
        <family val="2"/>
        <charset val="128"/>
      </rPr>
      <t>デバイスの数が増えれば増えるほど、パスワードの管理が難しくなるため、リモートアクセスには証明書を使用することが望ましいとされています。</t>
    </r>
    <rPh sb="87" eb="89">
      <t>ジッソウ</t>
    </rPh>
    <rPh sb="151" eb="152">
      <t>ノゾ</t>
    </rPh>
    <phoneticPr fontId="60"/>
  </si>
  <si>
    <r>
      <t>IoT</t>
    </r>
    <r>
      <rPr>
        <sz val="9"/>
        <rFont val="ＭＳ Ｐゴシック"/>
        <family val="2"/>
        <charset val="128"/>
      </rPr>
      <t>デバイスの数が増えれば増えるほど、パスワードの管理が難しくなるため、リモートアクセスには証明書を使用することが望ましいとされています。</t>
    </r>
    <phoneticPr fontId="60"/>
  </si>
  <si>
    <t>Identity and Access Management
Trust Anchor Management</t>
  </si>
  <si>
    <t>Trust Anchor Management</t>
  </si>
  <si>
    <t>IAM-22</t>
  </si>
  <si>
    <t xml:space="preserve">Establish a process and acquire technology to manage the secure update of device trust anchors. Restrict access to updating device trust anchors to only authorized administrators.  </t>
  </si>
  <si>
    <t xml:space="preserve">Give preference to automated update capabilities.  </t>
  </si>
  <si>
    <r>
      <rPr>
        <sz val="9"/>
        <rFont val="Gill Sans MT"/>
        <family val="2"/>
      </rPr>
      <t xml:space="preserve">IETF RFC 5934 Trust Anchor Management Protocol (TAMP): 
</t>
    </r>
    <r>
      <rPr>
        <sz val="9"/>
        <color rgb="FF00549F"/>
        <rFont val="Gill Sans MT"/>
        <family val="2"/>
      </rPr>
      <t>https://datatracker.ietf.org/doc/html/rfc5934</t>
    </r>
  </si>
  <si>
    <t>アイデンティティ・アクセス管理（IAM）
トラストアンカー管理</t>
    <phoneticPr fontId="60"/>
  </si>
  <si>
    <t>トラストアンカー管理</t>
    <rPh sb="8" eb="10">
      <t>カンリ</t>
    </rPh>
    <phoneticPr fontId="60"/>
  </si>
  <si>
    <r>
      <rPr>
        <sz val="9"/>
        <rFont val="ＭＳ Ｐゴシック"/>
        <family val="2"/>
        <charset val="128"/>
      </rPr>
      <t>デバイストラストアンカーの安全な更新を管理するためのプロセスを確立し、技術を適用します。デバイストラストアンカーを更新するためのアクセスを、許可された管理者のみに制限します。</t>
    </r>
    <r>
      <rPr>
        <sz val="9"/>
        <rFont val="Gill Sans MT"/>
        <family val="2"/>
      </rPr>
      <t xml:space="preserve"> </t>
    </r>
    <rPh sb="38" eb="40">
      <t>テキヨウ</t>
    </rPh>
    <phoneticPr fontId="60"/>
  </si>
  <si>
    <r>
      <rPr>
        <sz val="9"/>
        <rFont val="ＭＳ Ｐゴシック"/>
        <family val="2"/>
        <charset val="128"/>
      </rPr>
      <t>自動更新機能を優先的に採用します。</t>
    </r>
    <r>
      <rPr>
        <sz val="9"/>
        <rFont val="Gill Sans MT"/>
        <family val="2"/>
      </rPr>
      <t xml:space="preserve"> </t>
    </r>
    <rPh sb="9" eb="10">
      <t>テキ</t>
    </rPh>
    <rPh sb="11" eb="13">
      <t>サイヨウ</t>
    </rPh>
    <phoneticPr fontId="60"/>
  </si>
  <si>
    <t>Incident Management
Incident Response</t>
  </si>
  <si>
    <t>Incident Response</t>
  </si>
  <si>
    <t>IMT-01</t>
  </si>
  <si>
    <t>SEF</t>
  </si>
  <si>
    <t>Establish an IoT Incident Management Plan. Identify business and technical Points of Contact (PoCs) for each IoT system and inform them of their roles and responsibilities should an incident occur. Define the roles of third-party organizations in an incident response (e.g., vendors and service providers). Define chain-of-custody for log/audit data captured from devices. Establish escalation procedures and define forensics activities that must be performed on devices. Consider acquiring automated forensics capabilities in real-time from networked devices.</t>
  </si>
  <si>
    <t>Properly responding to incidents needs to be planned for before any incidents occur. Both ITIL and ISACA provide guidance for establishing an effective incident management process. CSIRT provides resources such as training and a computer security response team handbook. Improper handling of incident evidence can jeopardize prosecution efforts.</t>
    <phoneticPr fontId="60"/>
  </si>
  <si>
    <r>
      <t xml:space="preserve">CSA IoT Medical Device Incident Response Playbook
</t>
    </r>
    <r>
      <rPr>
        <sz val="9"/>
        <color rgb="FF00549F"/>
        <rFont val="Gill Sans MT"/>
        <family val="2"/>
      </rPr>
      <t>https://cloudsecurityalliance.org/artifacts/csa-medical-device-incident-response-playbook/</t>
    </r>
    <r>
      <rPr>
        <sz val="9"/>
        <rFont val="Gill Sans MT"/>
        <family val="2"/>
      </rPr>
      <t xml:space="preserve">
Digital Forensics and Incident Response (DFIR) Challenges in IoT Platforms
</t>
    </r>
    <r>
      <rPr>
        <sz val="9"/>
        <color rgb="FF00549F"/>
        <rFont val="Gill Sans MT"/>
        <family val="2"/>
      </rPr>
      <t>https://www.computer.org/csdl/pds/api/csdl/proceedings/download-article/1vg8yF3iHdK/pdf</t>
    </r>
  </si>
  <si>
    <r>
      <rPr>
        <sz val="9"/>
        <color theme="1"/>
        <rFont val="ＭＳ ゴシック"/>
        <family val="3"/>
        <charset val="128"/>
      </rPr>
      <t>インシデント管理</t>
    </r>
    <r>
      <rPr>
        <sz val="9"/>
        <color theme="1"/>
        <rFont val="Gill Sans MT"/>
        <family val="2"/>
      </rPr>
      <t xml:space="preserve">
</t>
    </r>
    <r>
      <rPr>
        <sz val="9"/>
        <color theme="1"/>
        <rFont val="ＭＳ ゴシック"/>
        <family val="3"/>
        <charset val="128"/>
      </rPr>
      <t>インシデント対応</t>
    </r>
    <phoneticPr fontId="60"/>
  </si>
  <si>
    <t>インシデント管理</t>
    <phoneticPr fontId="60"/>
  </si>
  <si>
    <t>インシデント対応</t>
    <rPh sb="6" eb="8">
      <t>タイオウ</t>
    </rPh>
    <phoneticPr fontId="60"/>
  </si>
  <si>
    <r>
      <t>IoT</t>
    </r>
    <r>
      <rPr>
        <sz val="9"/>
        <rFont val="ＭＳ Ｐゴシック"/>
        <family val="2"/>
        <charset val="128"/>
      </rPr>
      <t>インシデント管理計画を策定します。各</t>
    </r>
    <r>
      <rPr>
        <sz val="9"/>
        <rFont val="Gill Sans MT"/>
        <family val="2"/>
      </rPr>
      <t>IoT</t>
    </r>
    <r>
      <rPr>
        <sz val="9"/>
        <rFont val="ＭＳ Ｐゴシック"/>
        <family val="2"/>
        <charset val="128"/>
      </rPr>
      <t>システムのビジネスおよび技術的な連絡先（</t>
    </r>
    <r>
      <rPr>
        <sz val="9"/>
        <rFont val="Gill Sans MT"/>
        <family val="2"/>
      </rPr>
      <t>PoC</t>
    </r>
    <r>
      <rPr>
        <sz val="9"/>
        <rFont val="ＭＳ Ｐゴシック"/>
        <family val="2"/>
        <charset val="128"/>
      </rPr>
      <t>）を特定し、インシデントが発生した場合の役割と責任について通知します。インシデント対応における第三者機関（ベンダーやサービスプロバイダーなど）の役割を明確にします。デバイスから取得したログ</t>
    </r>
    <r>
      <rPr>
        <sz val="9"/>
        <rFont val="Gill Sans MT"/>
        <family val="2"/>
      </rPr>
      <t>/</t>
    </r>
    <r>
      <rPr>
        <sz val="9"/>
        <rFont val="ＭＳ Ｐゴシック"/>
        <family val="2"/>
        <charset val="128"/>
      </rPr>
      <t>監査データの証拠保全（</t>
    </r>
    <r>
      <rPr>
        <sz val="9"/>
        <rFont val="Gill Sans MT"/>
        <family val="2"/>
      </rPr>
      <t>Chain of Custody</t>
    </r>
    <r>
      <rPr>
        <sz val="9"/>
        <rFont val="ＭＳ Ｐゴシック"/>
        <family val="2"/>
        <charset val="128"/>
      </rPr>
      <t>）方法を定義します。エスカレーション手順を確立し、デバイスに対して実行されなければならないフォレンジック活動を定義します。ネットワーク接続されたデバイスからリアルタイムで自動化されたフォレンジック機能を取得することを検討します。</t>
    </r>
    <rPh sb="148" eb="150">
      <t>ショウコ</t>
    </rPh>
    <rPh sb="150" eb="152">
      <t>ホゼン</t>
    </rPh>
    <rPh sb="170" eb="172">
      <t>ホウホウ</t>
    </rPh>
    <phoneticPr fontId="60"/>
  </si>
  <si>
    <r>
      <rPr>
        <sz val="9"/>
        <rFont val="ＭＳ Ｐゴシック"/>
        <family val="2"/>
        <charset val="128"/>
      </rPr>
      <t>インシデントに適切に対応するためには、インシデントが発生する前に計画する必要があります。</t>
    </r>
    <r>
      <rPr>
        <sz val="9"/>
        <rFont val="Gill Sans MT"/>
        <family val="2"/>
      </rPr>
      <t xml:space="preserve">ITIL </t>
    </r>
    <r>
      <rPr>
        <sz val="9"/>
        <rFont val="ＭＳ Ｐゴシック"/>
        <family val="2"/>
        <charset val="128"/>
      </rPr>
      <t>と</t>
    </r>
    <r>
      <rPr>
        <sz val="9"/>
        <rFont val="Gill Sans MT"/>
        <family val="2"/>
      </rPr>
      <t xml:space="preserve"> ISACA </t>
    </r>
    <r>
      <rPr>
        <sz val="9"/>
        <rFont val="ＭＳ Ｐゴシック"/>
        <family val="2"/>
        <charset val="128"/>
      </rPr>
      <t>は、効果的なインシデント管理プロセスを確立するためのガイダンスを提供しています。</t>
    </r>
    <r>
      <rPr>
        <sz val="9"/>
        <rFont val="Gill Sans MT"/>
        <family val="2"/>
      </rPr>
      <t xml:space="preserve">CSIRT </t>
    </r>
    <r>
      <rPr>
        <sz val="9"/>
        <rFont val="ＭＳ Ｐゴシック"/>
        <family val="2"/>
        <charset val="128"/>
      </rPr>
      <t>は、トレーニングやコンピュータ・セキュリティ・レスポンス・チームのハンドブックなどのリソースを提供しています。インシデントの証拠の不適切な取り扱いは、起訴の試みを危うくする可能性があります。</t>
    </r>
    <rPh sb="181" eb="182">
      <t>ココロ</t>
    </rPh>
    <phoneticPr fontId="60"/>
  </si>
  <si>
    <t xml:space="preserve">Incident Management
Incident Planning
</t>
  </si>
  <si>
    <t xml:space="preserve">Incident Management
</t>
  </si>
  <si>
    <t>Incident Planning</t>
  </si>
  <si>
    <t>IMT-02</t>
  </si>
  <si>
    <t xml:space="preserve">Establish an IoT incident response team within each organizational facility. Establish standardized training for IR teams. Include staff from all affected disciplines as members of the team. </t>
  </si>
  <si>
    <t xml:space="preserve">An IoT incident Response Team will optimally include members from many disciplines, including the business lines, legal, technical. </t>
  </si>
  <si>
    <r>
      <t xml:space="preserve">Computer SecurityIncident Handling Guide
</t>
    </r>
    <r>
      <rPr>
        <sz val="9"/>
        <color rgb="FF00549F"/>
        <rFont val="Gill Sans MT"/>
        <family val="2"/>
      </rPr>
      <t xml:space="preserve">https://nvlpubs.nist.gov/nistpubs/SpecialPublications/NIST.SP.800-61r2.pdf </t>
    </r>
    <r>
      <rPr>
        <sz val="9"/>
        <color rgb="FF000000"/>
        <rFont val="Gill Sans MT"/>
        <family val="2"/>
      </rPr>
      <t xml:space="preserve">
Guide to Integrating Forensic Techniques into Incident Response
</t>
    </r>
    <r>
      <rPr>
        <sz val="9"/>
        <color rgb="FF00549F"/>
        <rFont val="Gill Sans MT"/>
        <family val="2"/>
      </rPr>
      <t xml:space="preserve">https://nvlpubs.nist.gov/nistpubs/Legacy/SP/nistspecialpublication800-86.pdf </t>
    </r>
    <r>
      <rPr>
        <sz val="9"/>
        <color rgb="FF000000"/>
        <rFont val="Gill Sans MT"/>
        <family val="2"/>
      </rPr>
      <t xml:space="preserve">
</t>
    </r>
  </si>
  <si>
    <t>インシデント管理
インシデント計画</t>
    <rPh sb="15" eb="17">
      <t>ケイカク</t>
    </rPh>
    <phoneticPr fontId="60"/>
  </si>
  <si>
    <t>インシデント管理</t>
  </si>
  <si>
    <t>インシデント計画</t>
    <rPh sb="6" eb="8">
      <t>ケイカク</t>
    </rPh>
    <phoneticPr fontId="60"/>
  </si>
  <si>
    <r>
      <rPr>
        <sz val="9"/>
        <color rgb="FF000000"/>
        <rFont val="ＭＳ Ｐゴシック"/>
        <family val="2"/>
        <charset val="128"/>
      </rPr>
      <t>各組織施設内に</t>
    </r>
    <r>
      <rPr>
        <sz val="9"/>
        <color rgb="FF000000"/>
        <rFont val="Gill Sans MT"/>
        <family val="2"/>
      </rPr>
      <t>IoT</t>
    </r>
    <r>
      <rPr>
        <sz val="9"/>
        <color rgb="FF000000"/>
        <rFont val="ＭＳ Ｐゴシック"/>
        <family val="2"/>
        <charset val="128"/>
      </rPr>
      <t>インシデント対応チーム（</t>
    </r>
    <r>
      <rPr>
        <sz val="9"/>
        <color rgb="FF000000"/>
        <rFont val="Gill Sans MT"/>
        <family val="2"/>
      </rPr>
      <t>IR</t>
    </r>
    <r>
      <rPr>
        <sz val="9"/>
        <color rgb="FF000000"/>
        <rFont val="ＭＳ Ｐゴシック"/>
        <family val="2"/>
        <charset val="128"/>
      </rPr>
      <t>チーム）を設置します。</t>
    </r>
    <r>
      <rPr>
        <sz val="9"/>
        <color rgb="FF000000"/>
        <rFont val="Gill Sans MT"/>
        <family val="2"/>
      </rPr>
      <t>IR</t>
    </r>
    <r>
      <rPr>
        <sz val="9"/>
        <color rgb="FF000000"/>
        <rFont val="ＭＳ Ｐゴシック"/>
        <family val="2"/>
        <charset val="128"/>
      </rPr>
      <t>チームのための標準化されたトレーニングを確立します。影響を受けるすべての分野のスタッフを</t>
    </r>
    <r>
      <rPr>
        <sz val="9"/>
        <color rgb="FF000000"/>
        <rFont val="Gill Sans MT"/>
        <family val="2"/>
      </rPr>
      <t>IR</t>
    </r>
    <r>
      <rPr>
        <sz val="9"/>
        <color rgb="FF000000"/>
        <rFont val="ＭＳ Ｐゴシック"/>
        <family val="2"/>
        <charset val="128"/>
      </rPr>
      <t>チームメンバーに含めます。</t>
    </r>
    <phoneticPr fontId="60"/>
  </si>
  <si>
    <r>
      <t>IoT</t>
    </r>
    <r>
      <rPr>
        <sz val="9"/>
        <color rgb="FF000000"/>
        <rFont val="ＭＳ Ｐゴシック"/>
        <family val="2"/>
        <charset val="128"/>
      </rPr>
      <t>インシデント対応チームには、ビジネスライン、法務、技術など、さまざまな分野のメンバーが参加することが最も望ましい状態です。</t>
    </r>
    <rPh sb="53" eb="54">
      <t>モット</t>
    </rPh>
    <rPh sb="55" eb="56">
      <t>ノゾ</t>
    </rPh>
    <rPh sb="59" eb="61">
      <t>ジョウタイ</t>
    </rPh>
    <phoneticPr fontId="60"/>
  </si>
  <si>
    <t>IMT-03</t>
  </si>
  <si>
    <t>Maintain a list of contacts for each IoT system, that the appropriate teams can reference as needed. The list should include both standard (e.g., office phone) and
emergency (e.g., cell phone) contact methods.</t>
  </si>
  <si>
    <t xml:space="preserve">Track this within the asset inventory database and make avaialble to the incident response teams. </t>
  </si>
  <si>
    <r>
      <t xml:space="preserve">Computer SecurityIncident Handling Guide
</t>
    </r>
    <r>
      <rPr>
        <sz val="9"/>
        <color rgb="FF00549F"/>
        <rFont val="Gill Sans MT"/>
        <family val="2"/>
      </rPr>
      <t xml:space="preserve">https://nvlpubs.nist.gov/nistpubs/SpecialPublications/NIST.SP.800-61r2.pdf </t>
    </r>
    <r>
      <rPr>
        <sz val="9"/>
        <color rgb="FF000000"/>
        <rFont val="Gill Sans MT"/>
        <family val="2"/>
      </rPr>
      <t xml:space="preserve">
Guide to Integrating Forensic Techniques into Incident Response
</t>
    </r>
    <r>
      <rPr>
        <sz val="9"/>
        <color rgb="FF00549F"/>
        <rFont val="Gill Sans MT"/>
        <family val="2"/>
      </rPr>
      <t xml:space="preserve">https://nvlpubs.nist.gov/nistpubs/Legacy/SP/nistspecialpublication800-86.pdf 
</t>
    </r>
  </si>
  <si>
    <r>
      <rPr>
        <sz val="9"/>
        <color rgb="FF000000"/>
        <rFont val="ＭＳ Ｐゴシック"/>
        <family val="2"/>
        <charset val="128"/>
      </rPr>
      <t>各</t>
    </r>
    <r>
      <rPr>
        <sz val="9"/>
        <color rgb="FF000000"/>
        <rFont val="Gill Sans MT"/>
        <family val="2"/>
      </rPr>
      <t xml:space="preserve"> IoT </t>
    </r>
    <r>
      <rPr>
        <sz val="9"/>
        <color rgb="FF000000"/>
        <rFont val="ＭＳ Ｐゴシック"/>
        <family val="2"/>
        <charset val="128"/>
      </rPr>
      <t>システムの連絡先リストを管理し、適切なチームが必要に応じて参照できるようにします。このリストには、標準的な連絡先（オフィスの電話など）と緊急時の連絡先（携帯電話など）の両方が含まれている必要があります。</t>
    </r>
    <r>
      <rPr>
        <sz val="9"/>
        <color rgb="FF000000"/>
        <rFont val="Gill Sans MT"/>
        <family val="2"/>
      </rPr>
      <t xml:space="preserve">
</t>
    </r>
    <r>
      <rPr>
        <sz val="9"/>
        <color rgb="FF000000"/>
        <rFont val="ＭＳ Ｐゴシック"/>
        <family val="2"/>
        <charset val="128"/>
      </rPr>
      <t>緊急連絡先（携帯電話など）の両方を記載してください。</t>
    </r>
    <phoneticPr fontId="60"/>
  </si>
  <si>
    <t>資産目録データベースでこれを追跡し、インシデント対応チームが利用できるようにします。</t>
    <phoneticPr fontId="60"/>
  </si>
  <si>
    <t>IMT-04</t>
  </si>
  <si>
    <t xml:space="preserve">Establish a go-bag that includes any items necessary for responding to an IoT device incident. Go-bag should include at minimum a customized laptop loaded with essential security tools and forensics software, various USB cables, serial cables, test equipment, write-blockers, USB sticks, a camera and anti-static bags. </t>
  </si>
  <si>
    <t>Also include items such as screwdrivers, chain of custody forms, anti-static bags, small hubs, pens, highlighters, notepads, and portable power banks.</t>
  </si>
  <si>
    <r>
      <t xml:space="preserve">CSA Medical Device Incident Response Playbook
</t>
    </r>
    <r>
      <rPr>
        <sz val="9"/>
        <color rgb="FF00549F"/>
        <rFont val="Gill Sans MT"/>
        <family val="2"/>
      </rPr>
      <t xml:space="preserve">https://cloudsecurityalliance.org/artifacts/csa-medical-device-incident-response-playbook/
</t>
    </r>
  </si>
  <si>
    <r>
      <t>IoT</t>
    </r>
    <r>
      <rPr>
        <sz val="9"/>
        <color rgb="FF000000"/>
        <rFont val="ＭＳ Ｐゴシック"/>
        <family val="2"/>
        <charset val="128"/>
      </rPr>
      <t>デバイスのインシデントに対応するために必要なあらゆるアイテムを含む</t>
    </r>
    <r>
      <rPr>
        <sz val="9"/>
        <color rgb="FF000000"/>
        <rFont val="Gill Sans MT"/>
        <family val="2"/>
      </rPr>
      <t xml:space="preserve">Go-bag </t>
    </r>
    <r>
      <rPr>
        <sz val="9"/>
        <color rgb="FF000000"/>
        <rFont val="ＭＳ Ｐゴシック"/>
        <family val="2"/>
        <charset val="128"/>
      </rPr>
      <t>（非常時持出袋）を整備してください。</t>
    </r>
    <r>
      <rPr>
        <sz val="9"/>
        <color rgb="FF000000"/>
        <rFont val="Gill Sans MT"/>
        <family val="2"/>
      </rPr>
      <t xml:space="preserve">Go-bag </t>
    </r>
    <r>
      <rPr>
        <sz val="9"/>
        <color rgb="FF000000"/>
        <rFont val="ＭＳ Ｐゴシック"/>
        <family val="2"/>
        <charset val="128"/>
      </rPr>
      <t>には、最低限必要なセキュリティツールやフォレンジックソフトウェアを搭載したカスタマイズノート</t>
    </r>
    <r>
      <rPr>
        <sz val="9"/>
        <color rgb="FF000000"/>
        <rFont val="Gill Sans MT"/>
        <family val="2"/>
      </rPr>
      <t>PC</t>
    </r>
    <r>
      <rPr>
        <sz val="9"/>
        <color rgb="FF000000"/>
        <rFont val="ＭＳ Ｐゴシック"/>
        <family val="2"/>
        <charset val="128"/>
      </rPr>
      <t>、各種</t>
    </r>
    <r>
      <rPr>
        <sz val="9"/>
        <color rgb="FF000000"/>
        <rFont val="Gill Sans MT"/>
        <family val="2"/>
      </rPr>
      <t>USB</t>
    </r>
    <r>
      <rPr>
        <sz val="9"/>
        <color rgb="FF000000"/>
        <rFont val="ＭＳ Ｐゴシック"/>
        <family val="2"/>
        <charset val="128"/>
      </rPr>
      <t>ケーブル、シリアルケーブル、テスト機器、書き込み防止装置、</t>
    </r>
    <r>
      <rPr>
        <sz val="9"/>
        <color rgb="FF000000"/>
        <rFont val="Gill Sans MT"/>
        <family val="2"/>
      </rPr>
      <t>USB</t>
    </r>
    <r>
      <rPr>
        <sz val="9"/>
        <color rgb="FF000000"/>
        <rFont val="ＭＳ Ｐゴシック"/>
        <family val="2"/>
        <charset val="128"/>
      </rPr>
      <t>スティック、カメラ、静電気防止バッグなどが必要です。</t>
    </r>
    <rPh sb="52" eb="54">
      <t>セイビ</t>
    </rPh>
    <phoneticPr fontId="60"/>
  </si>
  <si>
    <t>また、ドライバー、証拠保全（Chain of Custody）用様式、静電気防止バッグ、小型ハブ、ペン、蛍光ペン、メモ帳、携帯用バッテリーなどのアイテムも含めることを推奨します。</t>
    <rPh sb="31" eb="32">
      <t>ヨウ</t>
    </rPh>
    <rPh sb="32" eb="34">
      <t>ヨウシキ</t>
    </rPh>
    <rPh sb="83" eb="85">
      <t>スイショウ</t>
    </rPh>
    <phoneticPr fontId="60"/>
  </si>
  <si>
    <t>Incident Management
Incident Planning</t>
  </si>
  <si>
    <t>IMT-05</t>
  </si>
  <si>
    <t xml:space="preserve">Design a device incident response process that is contextually aware. Take into account the potential impact of taking devices offline, ceding control back to an operator, or disabling capabilities and plan accordingly. </t>
    <phoneticPr fontId="60"/>
  </si>
  <si>
    <t xml:space="preserve">The context of device operations should play a critical role in the defined incident response process. Certain medical devices for example, may not be able to be immediately taken offline without introducing potential harm to the patient. Automobiles may not be able to hand control back direclty to a driver upon identificaiton of an attempted compromise because the driver may be distracted or overwhelmed at the moment. </t>
  </si>
  <si>
    <r>
      <t xml:space="preserve">CSA Medical Device Incident Response Playbook
</t>
    </r>
    <r>
      <rPr>
        <sz val="9"/>
        <color rgb="FF00549F"/>
        <rFont val="Gill Sans MT"/>
        <family val="2"/>
      </rPr>
      <t>https://cloudsecurityalliance.org/artifacts/csa-medical-device-incident-response-playbook/</t>
    </r>
  </si>
  <si>
    <t>コンテキストを踏まえたデバイス事故対応プロセスを設計します。デバイスのオフライン化、オペレータへの制御の委譲、機能の無効化が及ぼす潜在的な影響を考慮し、それに応じて計画を立てます。</t>
    <rPh sb="7" eb="8">
      <t>フ</t>
    </rPh>
    <phoneticPr fontId="60"/>
  </si>
  <si>
    <t xml:space="preserve">定義されたインシデント対応プロセスにおいて、機器操作のコンテキストは重要な役割を果たすはずです。例えば、ある種の医療機器は、患者に害を及ぼす可能性があるため、直ちにオフラインにすることができないかもしれません。自動車は、危険にさらされようとしていることを認識したとき、運転手がその場に気を取られていたり圧倒されていたりするため、運転手に直接制御を戻すことができないかもしれません。
</t>
    <phoneticPr fontId="60"/>
  </si>
  <si>
    <t>IMT-06</t>
  </si>
  <si>
    <t xml:space="preserve">Design an incident management process with the following steps: Prepare, Detect, Analyze, Contain, Eradicate, Post Incident, Share, and Update. 
 </t>
  </si>
  <si>
    <t xml:space="preserve">A post-incident phase focuses on understanding the root cause of an incident. Feedback loops are included in the process to apply lessons learned and to guard against future incidents. </t>
  </si>
  <si>
    <r>
      <t xml:space="preserve">NIST SP 800-61r2 Computer Security Incident Handling Guide
</t>
    </r>
    <r>
      <rPr>
        <sz val="9"/>
        <color rgb="FF00549F"/>
        <rFont val="Gill Sans MT"/>
        <family val="2"/>
      </rPr>
      <t xml:space="preserve">https://www.nist.gov/publications/computer-security-incident-handling-guide </t>
    </r>
    <r>
      <rPr>
        <sz val="9"/>
        <color rgb="FF000000"/>
        <rFont val="Gill Sans MT"/>
        <family val="2"/>
      </rPr>
      <t xml:space="preserve">
CSA Medical Device Incident Response Playbook
</t>
    </r>
    <r>
      <rPr>
        <sz val="9"/>
        <color rgb="FF00549F"/>
        <rFont val="Gill Sans MT"/>
        <family val="2"/>
      </rPr>
      <t>https://cloudsecurityalliance.org/artifacts/csa-medical-device-incident-response-playbook/</t>
    </r>
  </si>
  <si>
    <r>
      <rPr>
        <sz val="9"/>
        <color rgb="FF000000"/>
        <rFont val="ＭＳ Ｐゴシック"/>
        <family val="2"/>
        <charset val="128"/>
      </rPr>
      <t>以下のステップでインシデント管理プロセスを設計します。準備、検知、分析、封じ込め、根絶、事故発生後の共有、更新。</t>
    </r>
    <r>
      <rPr>
        <sz val="9"/>
        <color rgb="FF000000"/>
        <rFont val="Gill Sans MT"/>
        <family val="2"/>
      </rPr>
      <t xml:space="preserve">
</t>
    </r>
    <phoneticPr fontId="60"/>
  </si>
  <si>
    <t>インシデント発生後の段階は、インシデントの根本的な原因を理解することに重点を置いています。このプロセスでは、学んだ教訓を生かし、将来の事故を防止するために、フィードバックループを設けています。</t>
    <phoneticPr fontId="60"/>
  </si>
  <si>
    <t xml:space="preserve">Incident Management
Incident Planning </t>
  </si>
  <si>
    <t>IMT-07</t>
  </si>
  <si>
    <t xml:space="preserve">Prepare known good backups or install disks for software/firmware for each device make and model in the organization. </t>
  </si>
  <si>
    <t xml:space="preserve">Establish a program to spot test backups on a regular basis. Ensure that the media these backups are stored upon is not corrupt as well. </t>
  </si>
  <si>
    <r>
      <rPr>
        <sz val="9"/>
        <color rgb="FF000000"/>
        <rFont val="ＭＳ Ｐゴシック"/>
        <family val="2"/>
        <charset val="128"/>
      </rPr>
      <t>組織内の各メーカー、各モデルのソフトウェア</t>
    </r>
    <r>
      <rPr>
        <sz val="9"/>
        <color rgb="FF000000"/>
        <rFont val="Gill Sans MT"/>
        <family val="2"/>
      </rPr>
      <t>/</t>
    </r>
    <r>
      <rPr>
        <sz val="9"/>
        <color rgb="FF000000"/>
        <rFont val="ＭＳ Ｐゴシック"/>
        <family val="2"/>
        <charset val="128"/>
      </rPr>
      <t>ファームウェアの既知の良好な状態のバックアップまたはインストールディスクを準備する。</t>
    </r>
    <rPh sb="33" eb="35">
      <t>リョウコウ</t>
    </rPh>
    <rPh sb="36" eb="38">
      <t>ジョウタイ</t>
    </rPh>
    <phoneticPr fontId="60"/>
  </si>
  <si>
    <t>バックアップを定期的にテストするプログラムを確立します。バックアップを保存するメディアが破損していないことを確認します。</t>
    <phoneticPr fontId="60"/>
  </si>
  <si>
    <t>IMT-08</t>
  </si>
  <si>
    <t xml:space="preserve">Establish an incident response process that includes steps and actions to secure the physical area and any potentially compromised devices. This should include actions to preserve evidence and to take photographs of the areas in question. Device configurations should not be changed. Each potentially compromised device should also be photographed. Any items removed from the scene should be tagged. </t>
  </si>
  <si>
    <t xml:space="preserve">Use a Chain of Custody form to document all actions on potential evidence. </t>
  </si>
  <si>
    <r>
      <t xml:space="preserve">NIST 8259: Foundational Cybersecurity Activities for IoT Device Manufacturers
</t>
    </r>
    <r>
      <rPr>
        <sz val="9"/>
        <color rgb="FF00549F"/>
        <rFont val="Gill Sans MT"/>
        <family val="2"/>
      </rPr>
      <t>https://nvlpubs.nist.gov/nistpubs/ir/2020/NIST.IR.8259.pdf</t>
    </r>
  </si>
  <si>
    <t>インシデント管理
インシデント対応</t>
  </si>
  <si>
    <t>物理的なエリアと危険にさらされた可能性のあるデバイスを保護するための手順と行動を含む、インシデント対応プロセスを確立します。これには、証拠を保全し、問題のあるエリアの写真を撮影するための措置を含むべきです。デバイスの構成は変更しないでください。また、危険にさらされた可能性のあるデバイスは、それぞれ写真に収めなければなりません。現場から持ち出された物品には、タグを付けるべきです。</t>
    <phoneticPr fontId="60"/>
  </si>
  <si>
    <r>
      <rPr>
        <sz val="9"/>
        <color rgb="FF000000"/>
        <rFont val="ＭＳ Ｐゴシック"/>
        <family val="2"/>
        <charset val="128"/>
      </rPr>
      <t>証拠保全（</t>
    </r>
    <r>
      <rPr>
        <sz val="9"/>
        <color rgb="FF000000"/>
        <rFont val="Gill Sans MT"/>
        <family val="2"/>
      </rPr>
      <t>Chain of Custody</t>
    </r>
    <r>
      <rPr>
        <sz val="9"/>
        <color rgb="FF000000"/>
        <rFont val="ＭＳ Ｐゴシック"/>
        <family val="2"/>
        <charset val="128"/>
      </rPr>
      <t>）用様式を使用して、潜在的な証拠に関するすべてのアクションを文書化します。</t>
    </r>
    <rPh sb="0" eb="4">
      <t>ショウコホゼン</t>
    </rPh>
    <rPh sb="22" eb="23">
      <t>ヨウ</t>
    </rPh>
    <rPh sb="23" eb="25">
      <t>ヨウシキ</t>
    </rPh>
    <phoneticPr fontId="60"/>
  </si>
  <si>
    <t>Incident Management
Chain of Custody</t>
  </si>
  <si>
    <t>Chain of Custody</t>
  </si>
  <si>
    <t>IMT-09</t>
  </si>
  <si>
    <t xml:space="preserve">Include in the incident response process steps to ensure a chain of custody. Require forms that record the analyst date, time and signature for each item. Store all collected items in a secured area. Use write-blockers to ensure that data on media cannot be modified. </t>
  </si>
  <si>
    <t xml:space="preserve">Ensure that all evidence is documented including date/time, location. Label all collected evidence. Preserve hard drives, etc. </t>
  </si>
  <si>
    <r>
      <t xml:space="preserve">CSA Medical Device Incident Response Playbook
</t>
    </r>
    <r>
      <rPr>
        <sz val="9"/>
        <color rgb="FF00549F"/>
        <rFont val="Gill Sans MT"/>
        <family val="2"/>
      </rPr>
      <t>https://cloudsecurityalliance.org/artifacts/csa-medical-device-incident-response-playbook/</t>
    </r>
    <r>
      <rPr>
        <sz val="9"/>
        <color rgb="FF000000"/>
        <rFont val="Gill Sans MT"/>
        <family val="2"/>
      </rPr>
      <t xml:space="preserve">
INFOSEC: Computer Forensics: chain of custody
</t>
    </r>
    <r>
      <rPr>
        <sz val="9"/>
        <color rgb="FF00549F"/>
        <rFont val="Gill Sans MT"/>
        <family val="2"/>
      </rPr>
      <t>https://resources.infosecinstitute.com/topic/computer-forensics-chain-custody/</t>
    </r>
    <r>
      <rPr>
        <sz val="9"/>
        <color rgb="FF000000"/>
        <rFont val="Gill Sans MT"/>
        <family val="2"/>
      </rPr>
      <t xml:space="preserve">
</t>
    </r>
  </si>
  <si>
    <r>
      <rPr>
        <sz val="9"/>
        <color theme="1"/>
        <rFont val="ＭＳ ゴシック"/>
        <family val="3"/>
        <charset val="128"/>
      </rPr>
      <t>インシデント管理</t>
    </r>
    <r>
      <rPr>
        <sz val="9"/>
        <color theme="1"/>
        <rFont val="Gill Sans MT"/>
        <family val="2"/>
      </rPr>
      <t xml:space="preserve">
</t>
    </r>
    <r>
      <rPr>
        <sz val="9"/>
        <color theme="1"/>
        <rFont val="ＭＳ Ｐゴシック"/>
        <family val="2"/>
        <charset val="128"/>
      </rPr>
      <t>証拠保全</t>
    </r>
    <rPh sb="9" eb="11">
      <t>ショウコ</t>
    </rPh>
    <rPh sb="11" eb="13">
      <t>ホゼン</t>
    </rPh>
    <phoneticPr fontId="60"/>
  </si>
  <si>
    <t>証拠保全</t>
    <rPh sb="0" eb="2">
      <t>ショウコ</t>
    </rPh>
    <rPh sb="2" eb="4">
      <t>ホゼン</t>
    </rPh>
    <phoneticPr fontId="60"/>
  </si>
  <si>
    <t>インシデント対応プロセスに、証拠保全（Chain of Custody）を確実にするための手順を含めます。各物品について分析者の日付、時間、署名を記録する様式を付すよう要求します。収集したアイテムはすべて安全な場所に保管します。書き込み禁止装置を使用し、メディア上のデータが変更できないようにします。</t>
    <rPh sb="37" eb="39">
      <t>カクジツ</t>
    </rPh>
    <rPh sb="77" eb="79">
      <t>ヨウシキ</t>
    </rPh>
    <rPh sb="80" eb="81">
      <t>フ</t>
    </rPh>
    <phoneticPr fontId="60"/>
  </si>
  <si>
    <t>すべての証拠が、日時、場所を含めて文書化されていることを確認します。収集した証拠品にはすべてラベルを貼ります。ハードディスクなどを保存します。</t>
    <phoneticPr fontId="60"/>
  </si>
  <si>
    <r>
      <t xml:space="preserve">CSA Medical Device Incident Response Playbook
</t>
    </r>
    <r>
      <rPr>
        <sz val="9"/>
        <color rgb="FF00549F"/>
        <rFont val="Gill Sans MT"/>
        <family val="2"/>
      </rPr>
      <t>https://cloudsecurityalliance.org/artifacts/csa-medical-device-incident-response-playbook/</t>
    </r>
    <r>
      <rPr>
        <sz val="9"/>
        <color rgb="FF000000"/>
        <rFont val="Gill Sans MT"/>
        <family val="2"/>
      </rPr>
      <t xml:space="preserve">
INFOSEC: Computer Forensics: chain of custody
</t>
    </r>
    <r>
      <rPr>
        <sz val="9"/>
        <color rgb="FF00549F"/>
        <rFont val="Gill Sans MT"/>
        <family val="2"/>
      </rPr>
      <t>https://resources.infosecinstitute.com/topic/computer-forensics-chain-custody/</t>
    </r>
    <r>
      <rPr>
        <sz val="9"/>
        <color rgb="FF000000"/>
        <rFont val="Gill Sans MT"/>
        <family val="2"/>
      </rPr>
      <t xml:space="preserve">
</t>
    </r>
    <phoneticPr fontId="60"/>
  </si>
  <si>
    <t>Incident Management
Collaboration</t>
  </si>
  <si>
    <t>Collaboration</t>
  </si>
  <si>
    <t>IMT-10</t>
  </si>
  <si>
    <t xml:space="preserve">Establish processes and relationships with IoT device vendors to obtain their support when needed as part of an incident response and forensic analysis process, and with other stakeholders to collaboration and share information on the latest threats and vulnerabilities.  </t>
    <phoneticPr fontId="60"/>
  </si>
  <si>
    <t xml:space="preserve">Department of Homeland Security (DHS) CyberSecurity and Infrastructure Security Agency (CISA) provides a form for incident reporting. 
</t>
  </si>
  <si>
    <r>
      <rPr>
        <sz val="9"/>
        <rFont val="Gill Sans MT"/>
        <family val="2"/>
      </rPr>
      <t xml:space="preserve">ISAO 300-2 Automating Cyber Threat Intelligence Sharing
</t>
    </r>
    <r>
      <rPr>
        <sz val="9"/>
        <color rgb="FF00549F"/>
        <rFont val="Gill Sans MT"/>
        <family val="2"/>
      </rPr>
      <t>https://www.isao.org/drafts/isao-300-2-automating-cyber-threat-intelligence-sharing-v0-1/</t>
    </r>
  </si>
  <si>
    <r>
      <rPr>
        <sz val="9"/>
        <color theme="1"/>
        <rFont val="ＭＳ ゴシック"/>
        <family val="3"/>
        <charset val="128"/>
      </rPr>
      <t>インシデント管理</t>
    </r>
    <r>
      <rPr>
        <sz val="9"/>
        <color theme="1"/>
        <rFont val="Gill Sans MT"/>
        <family val="2"/>
      </rPr>
      <t xml:space="preserve">
</t>
    </r>
    <r>
      <rPr>
        <sz val="9"/>
        <color theme="1"/>
        <rFont val="ＭＳ ゴシック"/>
        <family val="2"/>
        <charset val="128"/>
      </rPr>
      <t>コラボレーション</t>
    </r>
    <phoneticPr fontId="60"/>
  </si>
  <si>
    <t>コラボレーション</t>
    <phoneticPr fontId="60"/>
  </si>
  <si>
    <r>
      <rPr>
        <sz val="9"/>
        <color rgb="FF000000"/>
        <rFont val="ＭＳ Ｐゴシック"/>
        <family val="2"/>
        <charset val="128"/>
      </rPr>
      <t>インシデント対応やフォレンジック分析プロセスの一環として、必要に応じて</t>
    </r>
    <r>
      <rPr>
        <sz val="9"/>
        <color rgb="FF000000"/>
        <rFont val="Gill Sans MT"/>
        <family val="2"/>
      </rPr>
      <t>IoT</t>
    </r>
    <r>
      <rPr>
        <sz val="9"/>
        <color rgb="FF000000"/>
        <rFont val="ＭＳ Ｐゴシック"/>
        <family val="2"/>
        <charset val="128"/>
      </rPr>
      <t>機器ベンダーからサポートを得るためのプロセスや関係を構築し、他のステークホルダーと最新の脅威や脆弱性に関する情報を連携・共有します。</t>
    </r>
    <r>
      <rPr>
        <sz val="9"/>
        <color rgb="FF000000"/>
        <rFont val="Gill Sans MT"/>
        <family val="2"/>
        <charset val="128"/>
      </rPr>
      <t xml:space="preserve">
</t>
    </r>
    <phoneticPr fontId="60"/>
  </si>
  <si>
    <r>
      <rPr>
        <sz val="9"/>
        <color rgb="FF222222"/>
        <rFont val="ＭＳ Ｐゴシック"/>
        <family val="2"/>
        <charset val="128"/>
      </rPr>
      <t>国土安全保障省（</t>
    </r>
    <r>
      <rPr>
        <sz val="9"/>
        <color rgb="FF222222"/>
        <rFont val="Gill Sans MT"/>
        <family val="2"/>
      </rPr>
      <t>DHS</t>
    </r>
    <r>
      <rPr>
        <sz val="9"/>
        <color rgb="FF222222"/>
        <rFont val="ＭＳ Ｐゴシック"/>
        <family val="2"/>
        <charset val="128"/>
      </rPr>
      <t>）のサイバーセキュリティおよびインフラセキュリティ局（</t>
    </r>
    <r>
      <rPr>
        <sz val="9"/>
        <color rgb="FF222222"/>
        <rFont val="Gill Sans MT"/>
        <family val="2"/>
      </rPr>
      <t>CISA</t>
    </r>
    <r>
      <rPr>
        <sz val="9"/>
        <color rgb="FF222222"/>
        <rFont val="ＭＳ Ｐゴシック"/>
        <family val="2"/>
        <charset val="128"/>
      </rPr>
      <t>）は、インシデント報告用の様式を提供しています。</t>
    </r>
    <r>
      <rPr>
        <sz val="9"/>
        <color rgb="FF222222"/>
        <rFont val="Gill Sans MT"/>
        <family val="2"/>
      </rPr>
      <t xml:space="preserve">
</t>
    </r>
    <rPh sb="55" eb="57">
      <t>ヨウシキ</t>
    </rPh>
    <phoneticPr fontId="60"/>
  </si>
  <si>
    <t>Incident Management
Remediation</t>
  </si>
  <si>
    <t>Remediation</t>
  </si>
  <si>
    <t>IMT-11</t>
  </si>
  <si>
    <t xml:space="preserve">Establish processes for returning compromised devices to normal operations. These processes should include at minimum testing of the device and validation of configuration settings. </t>
  </si>
  <si>
    <t xml:space="preserve">Depending on the unique situation, a device may not be able to be brought back into normal operations, or may not be immediately available for use. In these instances, identify a known-good replacement and use that replacement device in place of the compromised device. </t>
  </si>
  <si>
    <r>
      <t xml:space="preserve">CSA Medical Device Incident Response Playbook
</t>
    </r>
    <r>
      <rPr>
        <sz val="9"/>
        <color rgb="FF00549F"/>
        <rFont val="Gill Sans MT"/>
        <family val="2"/>
      </rPr>
      <t>https://cloudsecurityalliance.org/artifacts/csa-medical-device-incident-response-playbook/</t>
    </r>
    <r>
      <rPr>
        <sz val="9"/>
        <color rgb="FF222222"/>
        <rFont val="Gill Sans MT"/>
        <family val="2"/>
      </rPr>
      <t xml:space="preserve">
</t>
    </r>
  </si>
  <si>
    <t>インシデント管理
修復</t>
    <rPh sb="6" eb="8">
      <t>カンリ</t>
    </rPh>
    <rPh sb="9" eb="11">
      <t>シュウフク</t>
    </rPh>
    <phoneticPr fontId="60"/>
  </si>
  <si>
    <t>修復</t>
  </si>
  <si>
    <t>侵害された機器を正常な動作に戻すためのプロセスを確立します。これらのプロセスには、最低限、機器のテストと構成設定の検証を含むべきです。</t>
    <phoneticPr fontId="60"/>
  </si>
  <si>
    <t>特有の状況によっては、デバイスを通常の運用に戻すことができない、またはすぐに使用できないことがあります。このような場合、正常な代替品を特定し、侵害されたデバイスの代わりにその代替品を使用します。</t>
    <rPh sb="0" eb="2">
      <t>トクユウ</t>
    </rPh>
    <phoneticPr fontId="60"/>
  </si>
  <si>
    <t>IMT-12</t>
  </si>
  <si>
    <t xml:space="preserve">Establish process for analyzing device and associated service data. Review device logs, gateway logs, network security device logs and SaaS API logs to identify potential misuse and indicators of compromise. </t>
  </si>
  <si>
    <t xml:space="preserve">Depending on the operational need of a device, the device may not be able to be immediately disconnected from the network. </t>
  </si>
  <si>
    <r>
      <rPr>
        <sz val="9"/>
        <rFont val="Gill Sans MT"/>
        <family val="2"/>
      </rPr>
      <t xml:space="preserve">NIST SP 800-86 Guide to Integrating Foresnic Techniques into Incident Response:
</t>
    </r>
    <r>
      <rPr>
        <sz val="9"/>
        <color rgb="FF00549F"/>
        <rFont val="Gill Sans MT"/>
        <family val="2"/>
      </rPr>
      <t>https://nvlpubs.nist.gov/nistpubs/Legacy/SP/nistspecialpublication800-86.pdf</t>
    </r>
  </si>
  <si>
    <r>
      <rPr>
        <sz val="9"/>
        <rFont val="ＭＳ Ｐゴシック"/>
        <family val="2"/>
        <charset val="128"/>
      </rPr>
      <t>インシデント管理</t>
    </r>
    <r>
      <rPr>
        <sz val="9"/>
        <rFont val="Gill Sans MT"/>
        <family val="2"/>
      </rPr>
      <t xml:space="preserve">
</t>
    </r>
    <r>
      <rPr>
        <sz val="9"/>
        <rFont val="ＭＳ Ｐゴシック"/>
        <family val="2"/>
        <charset val="128"/>
      </rPr>
      <t>インシデント対応</t>
    </r>
    <rPh sb="15" eb="17">
      <t>タイオウ</t>
    </rPh>
    <phoneticPr fontId="60"/>
  </si>
  <si>
    <t>インシデント対応</t>
  </si>
  <si>
    <r>
      <t>デバイスと関連サービスのデータを分析するプロセスを確立します。デバイスログ、ゲートウェイログ、ネットワークセキュリティデバイスログ、</t>
    </r>
    <r>
      <rPr>
        <sz val="9"/>
        <rFont val="Gill Sans MT"/>
        <family val="2"/>
      </rPr>
      <t>SaaS API</t>
    </r>
    <r>
      <rPr>
        <sz val="9"/>
        <rFont val="ＭＳ Ｐゴシック"/>
        <family val="3"/>
        <charset val="128"/>
      </rPr>
      <t>ログを確認し、悪用の可能性や侵害の指標を特定します。</t>
    </r>
    <rPh sb="81" eb="83">
      <t>アクヨウ</t>
    </rPh>
    <rPh sb="84" eb="87">
      <t>カノウセイ</t>
    </rPh>
    <phoneticPr fontId="60"/>
  </si>
  <si>
    <t>デバイスの運用上の必要性によっては、デバイスをネットワークから即座に切断できない場合があります。</t>
    <phoneticPr fontId="60"/>
  </si>
  <si>
    <t>Incident Management
Automation</t>
  </si>
  <si>
    <t>Automation</t>
  </si>
  <si>
    <t>IMT-13</t>
  </si>
  <si>
    <t xml:space="preserve">Establish capabilities to automate the IoT Incident Response Program. Use Security Orchestration, Automation and Response (SOAR) capabilities to define playbooks that automate actions to take in the event of an IoT device compromise. </t>
  </si>
  <si>
    <t xml:space="preserve">SOAR is an approach that integrates a number of capabilities to provide automated incident management and response for your organization. </t>
  </si>
  <si>
    <r>
      <t xml:space="preserve">Embedded: Automating the IoT incident response process
</t>
    </r>
    <r>
      <rPr>
        <sz val="9"/>
        <color rgb="FF00549F"/>
        <rFont val="Gill Sans MT"/>
        <family val="2"/>
      </rPr>
      <t>https://www.embedded.com/automating-the-iot-incident-response-process/</t>
    </r>
    <r>
      <rPr>
        <sz val="9"/>
        <color rgb="FF000000"/>
        <rFont val="Gill Sans MT"/>
        <family val="2"/>
      </rPr>
      <t xml:space="preserve">
CSO Online: 5 tips for getting started with SOAR
</t>
    </r>
    <r>
      <rPr>
        <sz val="9"/>
        <color rgb="FF00549F"/>
        <rFont val="Gill Sans MT"/>
        <family val="2"/>
      </rPr>
      <t>https://www.csoonline.com/article/3617078/5-tips-for-getting-started-with-soar.html</t>
    </r>
  </si>
  <si>
    <r>
      <rPr>
        <sz val="9"/>
        <rFont val="Meiryo UI"/>
        <family val="2"/>
        <charset val="128"/>
      </rPr>
      <t>インシデント管理</t>
    </r>
    <r>
      <rPr>
        <sz val="9"/>
        <rFont val="Gill Sans MT"/>
        <family val="2"/>
      </rPr>
      <t xml:space="preserve">
</t>
    </r>
    <r>
      <rPr>
        <sz val="9"/>
        <rFont val="Meiryo UI"/>
        <family val="2"/>
        <charset val="128"/>
      </rPr>
      <t>自動化</t>
    </r>
    <phoneticPr fontId="60"/>
  </si>
  <si>
    <t>自動化</t>
  </si>
  <si>
    <r>
      <t>IoT</t>
    </r>
    <r>
      <rPr>
        <sz val="9"/>
        <rFont val="Meiryo UI"/>
        <family val="2"/>
        <charset val="128"/>
      </rPr>
      <t>インシデント対応プログラムを自動化するための機能を確立します。</t>
    </r>
    <r>
      <rPr>
        <sz val="9"/>
        <rFont val="Meiryo UI"/>
        <family val="3"/>
        <charset val="128"/>
      </rPr>
      <t>セキュリティのオーケストレーションと自動化によるレスポンス</t>
    </r>
    <r>
      <rPr>
        <sz val="9"/>
        <rFont val="Meiryo UI"/>
        <family val="2"/>
        <charset val="128"/>
      </rPr>
      <t>（</t>
    </r>
    <r>
      <rPr>
        <sz val="9"/>
        <rFont val="Gill Sans MT"/>
        <family val="2"/>
      </rPr>
      <t>SOAR</t>
    </r>
    <r>
      <rPr>
        <sz val="9"/>
        <rFont val="Meiryo UI"/>
        <family val="2"/>
        <charset val="128"/>
      </rPr>
      <t>）機能を使用して、</t>
    </r>
    <r>
      <rPr>
        <sz val="9"/>
        <rFont val="Gill Sans MT"/>
        <family val="2"/>
      </rPr>
      <t xml:space="preserve">IoT </t>
    </r>
    <r>
      <rPr>
        <sz val="9"/>
        <rFont val="Meiryo UI"/>
        <family val="2"/>
        <charset val="128"/>
      </rPr>
      <t>デバイスの侵害が発生した場合に実行するアクションを自動化するプレイブックを定義します。</t>
    </r>
    <phoneticPr fontId="60"/>
  </si>
  <si>
    <r>
      <t>SOAR</t>
    </r>
    <r>
      <rPr>
        <sz val="9"/>
        <color rgb="FF000000"/>
        <rFont val="Meiryo UI"/>
        <family val="2"/>
        <charset val="128"/>
      </rPr>
      <t>は、多くの機能を統合して、組織におけるインシデント管理と対応を自動化するアプローチです。</t>
    </r>
    <phoneticPr fontId="60"/>
  </si>
  <si>
    <t>IMT-14</t>
  </si>
  <si>
    <t xml:space="preserve">Use tools such as Protocol for Automated Vulnerability Assessment (PAVA) and Protocol for Automatic Security Configuration (PASC) to coordinate actions on vulnerabilities within IoT devices. </t>
  </si>
  <si>
    <t xml:space="preserve">Protocols such as Manufacturer Usage Descriptions (MUD) can be used to automate the reporting of device specifications and intended device behaviors to the network. Protocols such as PAVA provide automated vulnerabilty assessments which can then integrate into PASC to provide automated configuration changes based on those identified vulnerabilities. </t>
  </si>
  <si>
    <r>
      <t xml:space="preserve">IETF RFC 8520 Manufacturer Usage Descriptions
</t>
    </r>
    <r>
      <rPr>
        <sz val="9"/>
        <color rgb="FF00549F"/>
        <rFont val="Gill Sans MT"/>
        <family val="2"/>
      </rPr>
      <t xml:space="preserve">https://datatracker.ietf.org/doc/html/rfc8520 </t>
    </r>
    <r>
      <rPr>
        <sz val="9"/>
        <color rgb="FF000000"/>
        <rFont val="Gill Sans MT"/>
        <family val="2"/>
      </rPr>
      <t xml:space="preserve">
IEFT Automated IoT Security
</t>
    </r>
    <r>
      <rPr>
        <sz val="9"/>
        <color rgb="FF00549F"/>
        <rFont val="Gill Sans MT"/>
        <family val="2"/>
      </rPr>
      <t xml:space="preserve">https://tools.ietf.org/html/draft-garciamorchon-t2trg-automated-iot-security-01 </t>
    </r>
    <r>
      <rPr>
        <sz val="9"/>
        <color rgb="FF000000"/>
        <rFont val="Gill Sans MT"/>
        <family val="2"/>
      </rPr>
      <t xml:space="preserve">
IEFT Manufacturer Usage Description Specification
</t>
    </r>
    <r>
      <rPr>
        <sz val="9"/>
        <color rgb="FF00549F"/>
        <rFont val="Gill Sans MT"/>
        <family val="2"/>
      </rPr>
      <t xml:space="preserve">https://tools.ietf.org/id/draft-ietf-opsawg-mud-22.html </t>
    </r>
    <r>
      <rPr>
        <sz val="9"/>
        <color rgb="FF000000"/>
        <rFont val="Gill Sans MT"/>
        <family val="2"/>
      </rPr>
      <t xml:space="preserve">
</t>
    </r>
  </si>
  <si>
    <r>
      <t>PAVA</t>
    </r>
    <r>
      <rPr>
        <sz val="9"/>
        <rFont val="ＭＳ Ｐゴシック"/>
        <family val="3"/>
        <charset val="128"/>
      </rPr>
      <t>（</t>
    </r>
    <r>
      <rPr>
        <sz val="9"/>
        <rFont val="Gill Sans MT"/>
        <family val="2"/>
      </rPr>
      <t>Protocol for Automated Vulnerability Assessment</t>
    </r>
    <r>
      <rPr>
        <sz val="9"/>
        <rFont val="ＭＳ Ｐゴシック"/>
        <family val="3"/>
        <charset val="128"/>
      </rPr>
      <t>）や</t>
    </r>
    <r>
      <rPr>
        <sz val="9"/>
        <rFont val="Gill Sans MT"/>
        <family val="2"/>
      </rPr>
      <t>PASC</t>
    </r>
    <r>
      <rPr>
        <sz val="9"/>
        <rFont val="ＭＳ Ｐゴシック"/>
        <family val="3"/>
        <charset val="128"/>
      </rPr>
      <t>（</t>
    </r>
    <r>
      <rPr>
        <sz val="9"/>
        <rFont val="Gill Sans MT"/>
        <family val="2"/>
      </rPr>
      <t>Protocol for Automatic Security Configuration</t>
    </r>
    <r>
      <rPr>
        <sz val="9"/>
        <rFont val="ＭＳ Ｐゴシック"/>
        <family val="3"/>
        <charset val="128"/>
      </rPr>
      <t>）などのツールを使用して、</t>
    </r>
    <r>
      <rPr>
        <sz val="9"/>
        <rFont val="Gill Sans MT"/>
        <family val="2"/>
      </rPr>
      <t>IoT</t>
    </r>
    <r>
      <rPr>
        <sz val="9"/>
        <rFont val="ＭＳ Ｐゴシック"/>
        <family val="3"/>
        <charset val="128"/>
      </rPr>
      <t>機器内の脆弱性に対する対応を調整します。</t>
    </r>
    <phoneticPr fontId="60"/>
  </si>
  <si>
    <r>
      <t xml:space="preserve">Manufacturer Usage Descriptions (MUD) </t>
    </r>
    <r>
      <rPr>
        <sz val="9"/>
        <color rgb="FF000000"/>
        <rFont val="游ゴシック"/>
        <family val="2"/>
        <charset val="128"/>
      </rPr>
      <t>などのプロトコルを使用して、デバイスの仕様と意図されたデバイス動作のネットワークへの報告を自動化することができます。</t>
    </r>
    <r>
      <rPr>
        <sz val="9"/>
        <color rgb="FF000000"/>
        <rFont val="Gill Sans MT"/>
        <family val="2"/>
      </rPr>
      <t>PAVA</t>
    </r>
    <r>
      <rPr>
        <sz val="9"/>
        <color rgb="FF000000"/>
        <rFont val="游ゴシック"/>
        <family val="2"/>
        <charset val="128"/>
      </rPr>
      <t>などのプロトコルは、自動化された脆弱性評価を提供し、その後</t>
    </r>
    <r>
      <rPr>
        <sz val="9"/>
        <color rgb="FF000000"/>
        <rFont val="Gill Sans MT"/>
        <family val="2"/>
      </rPr>
      <t>PASC</t>
    </r>
    <r>
      <rPr>
        <sz val="9"/>
        <color rgb="FF000000"/>
        <rFont val="游ゴシック"/>
        <family val="2"/>
        <charset val="128"/>
      </rPr>
      <t>に統合して、特定された脆弱性に基づく自動的な設定変更を提供することができます。</t>
    </r>
    <phoneticPr fontId="60"/>
  </si>
  <si>
    <r>
      <t xml:space="preserve">IoT Device Security
</t>
    </r>
    <r>
      <rPr>
        <i/>
        <sz val="9"/>
        <rFont val="Gill Sans MT"/>
        <family val="2"/>
      </rPr>
      <t>Certified Devices</t>
    </r>
  </si>
  <si>
    <t>Certified Devices</t>
  </si>
  <si>
    <t>IOT-01</t>
  </si>
  <si>
    <t xml:space="preserve">Acquire IoT products that have undergone testing and received a device security certification.  </t>
  </si>
  <si>
    <t xml:space="preserve">Devices that use the cellular network require GCF (Global Certification Forum) and PTCRB (PCS Type Certification Review Board) testing. Devices used in the human body require SAR (Specific Absorption Rate) testing. CTIA, UL 2900, and SESIP offer a baseline security certificate for IoT devices. Arm Platform Security Architecture (PSA) provides certifications for chips containing a security component called a Root of Trust (PSA-RoT). </t>
  </si>
  <si>
    <r>
      <t xml:space="preserve">CTIA Certification - Cybersecurity Certification Program for IoT Devices
</t>
    </r>
    <r>
      <rPr>
        <sz val="9"/>
        <color rgb="FF00549F"/>
        <rFont val="Gill Sans MT"/>
        <family val="2"/>
      </rPr>
      <t xml:space="preserve">https://api.ctia.org/wp-content/uploads/2020/08/CTIA-IoT-Cybersecurity-Program-Management-Document-Ver-1.3.pdf
</t>
    </r>
    <r>
      <rPr>
        <sz val="9"/>
        <color rgb="FF000000"/>
        <rFont val="Gill Sans MT"/>
        <family val="2"/>
      </rPr>
      <t xml:space="preserve">
PSA Certified - IoT Security Assessment: Getting Certified
</t>
    </r>
    <r>
      <rPr>
        <sz val="9"/>
        <color rgb="FF00549F"/>
        <rFont val="Gill Sans MT"/>
        <family val="2"/>
      </rPr>
      <t>https://www.psacertified.org/getting-certified/</t>
    </r>
    <r>
      <rPr>
        <sz val="9"/>
        <color rgb="FF000000"/>
        <rFont val="Gill Sans MT"/>
        <family val="2"/>
      </rPr>
      <t xml:space="preserve">
Security Evaluation Standard for IoT Platforms (SESIP) 
</t>
    </r>
    <r>
      <rPr>
        <sz val="9"/>
        <color rgb="FF00549F"/>
        <rFont val="Gill Sans MT"/>
        <family val="2"/>
      </rPr>
      <t>https://www.trustcb.com/iot/sesip/</t>
    </r>
  </si>
  <si>
    <t>IoTデバイスのセキュリティ
認証済みデバイス</t>
  </si>
  <si>
    <t>IoTデバイスのセキュリティ</t>
  </si>
  <si>
    <t>認証済みデバイス</t>
  </si>
  <si>
    <r>
      <rPr>
        <sz val="9"/>
        <rFont val="游ゴシック"/>
        <family val="2"/>
        <charset val="128"/>
      </rPr>
      <t>テストを受けデバイスセキュリティ認証を取得した</t>
    </r>
    <r>
      <rPr>
        <sz val="9"/>
        <rFont val="Gill Sans MT"/>
        <family val="2"/>
      </rPr>
      <t>IoT</t>
    </r>
    <r>
      <rPr>
        <sz val="9"/>
        <rFont val="游ゴシック"/>
        <family val="2"/>
        <charset val="128"/>
      </rPr>
      <t>製品を入手します。</t>
    </r>
    <r>
      <rPr>
        <sz val="9"/>
        <rFont val="Gill Sans MT"/>
        <family val="2"/>
      </rPr>
      <t xml:space="preserve"> </t>
    </r>
    <rPh sb="19" eb="21">
      <t>シュトク</t>
    </rPh>
    <phoneticPr fontId="60"/>
  </si>
  <si>
    <r>
      <t>携帯電話ネットワークを使用するデバイスは、</t>
    </r>
    <r>
      <rPr>
        <sz val="9"/>
        <rFont val="Gill Sans MT"/>
        <family val="2"/>
        <charset val="128"/>
      </rPr>
      <t>GCF</t>
    </r>
    <r>
      <rPr>
        <sz val="9"/>
        <rFont val="ＭＳ Ｐゴシック"/>
        <family val="3"/>
        <charset val="128"/>
      </rPr>
      <t>（</t>
    </r>
    <r>
      <rPr>
        <sz val="9"/>
        <rFont val="Gill Sans MT"/>
        <family val="2"/>
        <charset val="128"/>
      </rPr>
      <t>Global Certification Forum</t>
    </r>
    <r>
      <rPr>
        <sz val="9"/>
        <rFont val="ＭＳ Ｐゴシック"/>
        <family val="3"/>
        <charset val="128"/>
      </rPr>
      <t>）および</t>
    </r>
    <r>
      <rPr>
        <sz val="9"/>
        <rFont val="Gill Sans MT"/>
        <family val="2"/>
        <charset val="128"/>
      </rPr>
      <t>PTCRB</t>
    </r>
    <r>
      <rPr>
        <sz val="9"/>
        <rFont val="ＭＳ Ｐゴシック"/>
        <family val="3"/>
        <charset val="128"/>
      </rPr>
      <t>（</t>
    </r>
    <r>
      <rPr>
        <sz val="9"/>
        <rFont val="Gill Sans MT"/>
        <family val="2"/>
        <charset val="128"/>
      </rPr>
      <t>PCS Type Certification Review Board</t>
    </r>
    <r>
      <rPr>
        <sz val="9"/>
        <rFont val="ＭＳ Ｐゴシック"/>
        <family val="3"/>
        <charset val="128"/>
      </rPr>
      <t>）のテストが必要です。人体で使用されるデバイスは、</t>
    </r>
    <r>
      <rPr>
        <sz val="9"/>
        <rFont val="Gill Sans MT"/>
        <family val="2"/>
        <charset val="128"/>
      </rPr>
      <t>SAR</t>
    </r>
    <r>
      <rPr>
        <sz val="9"/>
        <rFont val="ＭＳ Ｐゴシック"/>
        <family val="3"/>
        <charset val="128"/>
      </rPr>
      <t>（</t>
    </r>
    <r>
      <rPr>
        <sz val="9"/>
        <rFont val="Gill Sans MT"/>
        <family val="2"/>
        <charset val="128"/>
      </rPr>
      <t>Specific Absorption Rate</t>
    </r>
    <r>
      <rPr>
        <sz val="9"/>
        <rFont val="ＭＳ Ｐゴシック"/>
        <family val="3"/>
        <charset val="128"/>
      </rPr>
      <t>、比吸収率）試験を必要とします。</t>
    </r>
    <r>
      <rPr>
        <sz val="9"/>
        <rFont val="Gill Sans MT"/>
        <family val="2"/>
        <charset val="128"/>
      </rPr>
      <t>CTIA</t>
    </r>
    <r>
      <rPr>
        <sz val="9"/>
        <rFont val="ＭＳ Ｐゴシック"/>
        <family val="3"/>
        <charset val="128"/>
      </rPr>
      <t>、</t>
    </r>
    <r>
      <rPr>
        <sz val="9"/>
        <rFont val="Gill Sans MT"/>
        <family val="2"/>
        <charset val="128"/>
      </rPr>
      <t>UL 2900</t>
    </r>
    <r>
      <rPr>
        <sz val="9"/>
        <rFont val="ＭＳ Ｐゴシック"/>
        <family val="3"/>
        <charset val="128"/>
      </rPr>
      <t>、</t>
    </r>
    <r>
      <rPr>
        <sz val="9"/>
        <rFont val="Gill Sans MT"/>
        <family val="2"/>
        <charset val="128"/>
      </rPr>
      <t>SESIP</t>
    </r>
    <r>
      <rPr>
        <sz val="9"/>
        <rFont val="ＭＳ Ｐゴシック"/>
        <family val="3"/>
        <charset val="128"/>
      </rPr>
      <t>は、</t>
    </r>
    <r>
      <rPr>
        <sz val="9"/>
        <rFont val="Gill Sans MT"/>
        <family val="2"/>
        <charset val="128"/>
      </rPr>
      <t>IoT</t>
    </r>
    <r>
      <rPr>
        <sz val="9"/>
        <rFont val="ＭＳ Ｐゴシック"/>
        <family val="3"/>
        <charset val="128"/>
      </rPr>
      <t>デバイスのベースラインセキュリティ証明書を提供します。</t>
    </r>
    <r>
      <rPr>
        <sz val="9"/>
        <rFont val="Gill Sans MT"/>
        <family val="2"/>
        <charset val="128"/>
      </rPr>
      <t>Arm Platform Security Architecture</t>
    </r>
    <r>
      <rPr>
        <sz val="9"/>
        <rFont val="ＭＳ Ｐゴシック"/>
        <family val="3"/>
        <charset val="128"/>
      </rPr>
      <t>（</t>
    </r>
    <r>
      <rPr>
        <sz val="9"/>
        <rFont val="Gill Sans MT"/>
        <family val="2"/>
        <charset val="128"/>
      </rPr>
      <t>PSA</t>
    </r>
    <r>
      <rPr>
        <sz val="9"/>
        <rFont val="ＭＳ Ｐゴシック"/>
        <family val="3"/>
        <charset val="128"/>
      </rPr>
      <t>）は、</t>
    </r>
    <r>
      <rPr>
        <sz val="9"/>
        <rFont val="Gill Sans MT"/>
        <family val="2"/>
        <charset val="128"/>
      </rPr>
      <t>PSA-RoT</t>
    </r>
    <r>
      <rPr>
        <sz val="9"/>
        <rFont val="ＭＳ Ｐゴシック"/>
        <family val="3"/>
        <charset val="128"/>
      </rPr>
      <t>（</t>
    </r>
    <r>
      <rPr>
        <sz val="9"/>
        <rFont val="Gill Sans MT"/>
        <family val="2"/>
        <charset val="128"/>
      </rPr>
      <t>Root of Trust</t>
    </r>
    <r>
      <rPr>
        <sz val="9"/>
        <rFont val="ＭＳ Ｐゴシック"/>
        <family val="3"/>
        <charset val="128"/>
      </rPr>
      <t>）と呼ばれるセキュリティコンポーネントを搭載したチップの証明書です。</t>
    </r>
  </si>
  <si>
    <t>IoT Device Security
Secure Configuration</t>
  </si>
  <si>
    <t>Secure Configuration</t>
  </si>
  <si>
    <t>IOT-02</t>
  </si>
  <si>
    <t xml:space="preserve">Eliminate or lock down unnecessary hardware features of IoT devices (e.g., un-needed radios or USB interfaces). Disable or password-restrict any test interfaces (JTAG, UART, GPIO). </t>
  </si>
  <si>
    <t xml:space="preserve">Often these test features are enabled during development and for manufacturing.  Establish a process to disable or remove test features prior to moving the device into production. Ensure debug interfaces are adequately protected.  </t>
  </si>
  <si>
    <r>
      <t xml:space="preserve">OWASP IoT Security Verification Standard 
</t>
    </r>
    <r>
      <rPr>
        <sz val="9"/>
        <color rgb="FF00549F"/>
        <rFont val="Gill Sans MT"/>
        <family val="2"/>
      </rPr>
      <t>https://github.com/OWASP/IoT-Security-Verification-Standard-ISVS/blob/master/en/V1-IoT_Ecosystem_Requirements.md</t>
    </r>
  </si>
  <si>
    <t>IoTデバイスのセキュリティ
セキュアな構成</t>
  </si>
  <si>
    <t>セキュアな構成</t>
  </si>
  <si>
    <r>
      <t>IoT</t>
    </r>
    <r>
      <rPr>
        <sz val="9"/>
        <rFont val="游ゴシック"/>
        <family val="2"/>
        <charset val="128"/>
      </rPr>
      <t>デバイスの不要なハードウェア機能（例：不要な無線機や</t>
    </r>
    <r>
      <rPr>
        <sz val="9"/>
        <rFont val="Gill Sans MT"/>
        <family val="2"/>
      </rPr>
      <t>USB</t>
    </r>
    <r>
      <rPr>
        <sz val="9"/>
        <rFont val="游ゴシック"/>
        <family val="2"/>
        <charset val="128"/>
      </rPr>
      <t>インターフェース）を除去またはロックします。テスト用インターフェイス（</t>
    </r>
    <r>
      <rPr>
        <sz val="9"/>
        <rFont val="Gill Sans MT"/>
        <family val="2"/>
      </rPr>
      <t>JTAG</t>
    </r>
    <r>
      <rPr>
        <sz val="9"/>
        <rFont val="游ゴシック"/>
        <family val="2"/>
        <charset val="128"/>
      </rPr>
      <t>、</t>
    </r>
    <r>
      <rPr>
        <sz val="9"/>
        <rFont val="Gill Sans MT"/>
        <family val="2"/>
      </rPr>
      <t>UART</t>
    </r>
    <r>
      <rPr>
        <sz val="9"/>
        <rFont val="游ゴシック"/>
        <family val="2"/>
        <charset val="128"/>
      </rPr>
      <t>、</t>
    </r>
    <r>
      <rPr>
        <sz val="9"/>
        <rFont val="Gill Sans MT"/>
        <family val="2"/>
      </rPr>
      <t>GPIO</t>
    </r>
    <r>
      <rPr>
        <sz val="9"/>
        <rFont val="游ゴシック"/>
        <family val="2"/>
        <charset val="128"/>
      </rPr>
      <t>）を無効化またはパスワードで制限します。</t>
    </r>
    <rPh sb="42" eb="44">
      <t>ジョキョ</t>
    </rPh>
    <phoneticPr fontId="60"/>
  </si>
  <si>
    <t>多くの場合、これらのテスト機能は開発中および製造時に有効にしてあります。デバイスを本番環境に投入する前に、テスト機能を無効化または削除するプロセスを実施します。デバッグ用のインターフェースが適切に保護されていることを確認します。</t>
  </si>
  <si>
    <r>
      <t xml:space="preserve">IoT Device Security
</t>
    </r>
    <r>
      <rPr>
        <i/>
        <sz val="9"/>
        <rFont val="Gill Sans MT"/>
        <family val="2"/>
      </rPr>
      <t>Secure Configuration</t>
    </r>
  </si>
  <si>
    <t>IOT-03</t>
  </si>
  <si>
    <t xml:space="preserve">Deploy devices that validate the software signature on firmware and its components prior to updating. </t>
  </si>
  <si>
    <t>Signature validation failures may affect the proper functioning of IoT devices and could also indicate device impersonation by attackers.</t>
  </si>
  <si>
    <t xml:space="preserve">ファームウェアとそのコンポーネントのソフトウェア署名を、アップデートする前に検証するデバイスを配備します。 </t>
  </si>
  <si>
    <r>
      <t>署名検証の失敗は、</t>
    </r>
    <r>
      <rPr>
        <sz val="9"/>
        <rFont val="Gill Sans MT"/>
        <family val="2"/>
        <charset val="128"/>
      </rPr>
      <t>IoT</t>
    </r>
    <r>
      <rPr>
        <sz val="9"/>
        <rFont val="ＭＳ Ｐゴシック"/>
        <family val="3"/>
        <charset val="128"/>
      </rPr>
      <t>デバイスの適切な機能に影響を与える可能性があり、攻撃者によるデバイスのなりすましを示している可能性もあります。</t>
    </r>
  </si>
  <si>
    <t>IOT-04</t>
  </si>
  <si>
    <t xml:space="preserve">Disable unneeded IoT device services, ports and interfaces. </t>
  </si>
  <si>
    <t xml:space="preserve">Specific attention should be paid to telnet and ftp services to ensure they are not exposed on your networks. </t>
  </si>
  <si>
    <r>
      <t xml:space="preserve">NIST Special Publication 800-82 - Guide to Industrial Control Systems (ICS) Security  
</t>
    </r>
    <r>
      <rPr>
        <sz val="9"/>
        <color rgb="FF00549F"/>
        <rFont val="Gill Sans MT"/>
        <family val="2"/>
      </rPr>
      <t>https://nvlpubs.nist.gov/nistpubs/specialpublications/nist.sp.800-82r2.pdf</t>
    </r>
  </si>
  <si>
    <r>
      <rPr>
        <sz val="9"/>
        <rFont val="游ゴシック"/>
        <family val="2"/>
        <charset val="128"/>
      </rPr>
      <t>不要な</t>
    </r>
    <r>
      <rPr>
        <sz val="9"/>
        <rFont val="Gill Sans MT"/>
        <family val="2"/>
      </rPr>
      <t>IoT</t>
    </r>
    <r>
      <rPr>
        <sz val="9"/>
        <rFont val="游ゴシック"/>
        <family val="2"/>
        <charset val="128"/>
      </rPr>
      <t>デバイスのサービス、ポート、インターフェイスを無効化します。</t>
    </r>
    <phoneticPr fontId="60"/>
  </si>
  <si>
    <r>
      <rPr>
        <sz val="9"/>
        <rFont val="Gill Sans MT"/>
        <family val="2"/>
      </rPr>
      <t>telnet</t>
    </r>
    <r>
      <rPr>
        <sz val="9"/>
        <rFont val="游ゴシック"/>
        <family val="2"/>
        <charset val="128"/>
      </rPr>
      <t>と</t>
    </r>
    <r>
      <rPr>
        <sz val="9"/>
        <rFont val="Gill Sans MT"/>
        <family val="2"/>
      </rPr>
      <t>ftp</t>
    </r>
    <r>
      <rPr>
        <sz val="9"/>
        <rFont val="游ゴシック"/>
        <family val="2"/>
        <charset val="128"/>
      </rPr>
      <t>のサービスは、ネットワーク上で公開されないように特に注意する必要があります。</t>
    </r>
    <rPh sb="34" eb="35">
      <t>トク</t>
    </rPh>
    <phoneticPr fontId="60"/>
  </si>
  <si>
    <t>IOT-05</t>
  </si>
  <si>
    <t xml:space="preserve">Disable unused wireless interfaces such as bluetooth, NFC, Wi-Fi if not needed for device operation within the network. </t>
  </si>
  <si>
    <t xml:space="preserve">Apply this control during the initial configuration of any IoT devices and validate the control on a regular basis. </t>
  </si>
  <si>
    <r>
      <t xml:space="preserve">NIST Special Publication 800-153 Guidelines for Securing Wireless Local Area Networks (WLANs) 
</t>
    </r>
    <r>
      <rPr>
        <sz val="9"/>
        <color rgb="FF00549F"/>
        <rFont val="Gill Sans MT"/>
        <family val="2"/>
      </rPr>
      <t>https://nvlpubs.nist.gov/nistpubs/Legacy/SP/nistspecialpublication800-153.pdf</t>
    </r>
  </si>
  <si>
    <r>
      <t>Bluetooth</t>
    </r>
    <r>
      <rPr>
        <sz val="9"/>
        <rFont val="游ゴシック"/>
        <family val="2"/>
        <charset val="128"/>
      </rPr>
      <t>、</t>
    </r>
    <r>
      <rPr>
        <sz val="9"/>
        <rFont val="Gill Sans MT"/>
        <family val="2"/>
      </rPr>
      <t>NFC</t>
    </r>
    <r>
      <rPr>
        <sz val="9"/>
        <rFont val="游ゴシック"/>
        <family val="2"/>
        <charset val="128"/>
      </rPr>
      <t>、</t>
    </r>
    <r>
      <rPr>
        <sz val="9"/>
        <rFont val="Gill Sans MT"/>
        <family val="2"/>
      </rPr>
      <t>Wi-Fi</t>
    </r>
    <r>
      <rPr>
        <sz val="9"/>
        <rFont val="游ゴシック"/>
        <family val="2"/>
        <charset val="128"/>
      </rPr>
      <t>など、ネットワーク内での機器操作に不要な無線インターフェースは無効にします。</t>
    </r>
    <phoneticPr fontId="60"/>
  </si>
  <si>
    <r>
      <t>IoT</t>
    </r>
    <r>
      <rPr>
        <sz val="9"/>
        <rFont val="游ゴシック"/>
        <family val="2"/>
        <charset val="128"/>
      </rPr>
      <t>デバイスの初期設定時にこのコントロールを適用し、定期的にコントロールを検証します。</t>
    </r>
    <phoneticPr fontId="60"/>
  </si>
  <si>
    <t>IoT Device Security
Secure Platform</t>
  </si>
  <si>
    <t>Secure Platform</t>
  </si>
  <si>
    <t>IOT-06</t>
  </si>
  <si>
    <t xml:space="preserve">Integrate chip-to-cloud capabilities that leverage MCUs with pre-provisioned cloud trust anchors to support more secure bootstrap and zero-touch provisioning of IoT devices. Use secure MCU hardware features to protect key material and cryptographic primitives and to perform trusted bootloading by validating software prior to booting.  </t>
    <phoneticPr fontId="60"/>
  </si>
  <si>
    <t>Chip-to-cloud options include those from AWS/Microchip and Azure Sphere.</t>
    <phoneticPr fontId="60"/>
  </si>
  <si>
    <r>
      <t xml:space="preserve">Cloud Security Alliance Future Proofing the Connected World - </t>
    </r>
    <r>
      <rPr>
        <sz val="9"/>
        <color rgb="FF00549F"/>
        <rFont val="Gill Sans MT"/>
        <family val="2"/>
      </rPr>
      <t xml:space="preserve">https://downloads.cloudsecurityalliance.org/assets/research/internet-of-things/future-proofing-the-connected-world.pdf </t>
    </r>
  </si>
  <si>
    <r>
      <t>IoT</t>
    </r>
    <r>
      <rPr>
        <sz val="9"/>
        <rFont val="ＭＳ Ｐゴシック"/>
        <family val="2"/>
        <charset val="128"/>
      </rPr>
      <t>デバイスのセキュリティ</t>
    </r>
    <r>
      <rPr>
        <sz val="9"/>
        <rFont val="Gill Sans MT"/>
        <family val="2"/>
      </rPr>
      <t xml:space="preserve">
</t>
    </r>
    <r>
      <rPr>
        <sz val="9"/>
        <rFont val="ＭＳ Ｐゴシック"/>
        <family val="2"/>
        <charset val="128"/>
      </rPr>
      <t>セキュアプラットフォーム</t>
    </r>
    <phoneticPr fontId="60"/>
  </si>
  <si>
    <t>セキュアプラットフォーム</t>
  </si>
  <si>
    <r>
      <t>事前にプロビジョニングされたクラウドトラストアンカーを内蔵した</t>
    </r>
    <r>
      <rPr>
        <sz val="9"/>
        <rFont val="Gill Sans MT"/>
        <family val="2"/>
      </rPr>
      <t>MCU</t>
    </r>
    <r>
      <rPr>
        <sz val="9"/>
        <rFont val="ＭＳ Ｐゴシック"/>
        <family val="3"/>
        <charset val="128"/>
      </rPr>
      <t>（マイクロコントローラユニット）を活用したチップツークラウド機能を組み入れ、</t>
    </r>
    <r>
      <rPr>
        <sz val="9"/>
        <rFont val="Gill Sans MT"/>
        <family val="2"/>
      </rPr>
      <t>IoT</t>
    </r>
    <r>
      <rPr>
        <sz val="9"/>
        <rFont val="ＭＳ Ｐゴシック"/>
        <family val="3"/>
        <charset val="128"/>
      </rPr>
      <t>デバイスのより安全なブートストラップとゼロタッチプロビジョニングをサポートします。</t>
    </r>
    <r>
      <rPr>
        <sz val="9"/>
        <rFont val="Gill Sans MT"/>
        <family val="2"/>
      </rPr>
      <t xml:space="preserve"> </t>
    </r>
    <r>
      <rPr>
        <sz val="9"/>
        <rFont val="ＭＳ Ｐゴシック"/>
        <family val="3"/>
        <charset val="128"/>
      </rPr>
      <t>安全な</t>
    </r>
    <r>
      <rPr>
        <sz val="9"/>
        <rFont val="Gill Sans MT"/>
        <family val="2"/>
      </rPr>
      <t>MCU</t>
    </r>
    <r>
      <rPr>
        <sz val="9"/>
        <rFont val="ＭＳ Ｐゴシック"/>
        <family val="3"/>
        <charset val="128"/>
      </rPr>
      <t>ハードウェア機能を使用して、キーマテリアルと暗号化プリミティブを保護し、起動前にソフトウェアを検証することで信頼できるブートロードを実行します。</t>
    </r>
  </si>
  <si>
    <t>チップ・ツー・クラウドのオプションとして、AWS/MicrochipやAzure Sphereのものがあります。</t>
  </si>
  <si>
    <r>
      <t xml:space="preserve">IoT Device Security
</t>
    </r>
    <r>
      <rPr>
        <i/>
        <sz val="9"/>
        <rFont val="Gill Sans MT"/>
        <family val="2"/>
      </rPr>
      <t>Secure Platform</t>
    </r>
  </si>
  <si>
    <t>IOT-07</t>
  </si>
  <si>
    <t xml:space="preserve">Deploy IoT devices that apply tamper protection for security-critical components of the device. Tamper protections range from simple seals and/or locked covers to piezo-electric circuits depending on the threat environment. </t>
  </si>
  <si>
    <t>Physical security can be compromised by accessing the device components, connecting to a port, or monitoring activity. These compromises can be used in attacks or to gain additional access.</t>
  </si>
  <si>
    <r>
      <t xml:space="preserve">IoT Security Foundation: Physical Security -An IoTSF Secure Design Best Practice Guide Article
</t>
    </r>
    <r>
      <rPr>
        <sz val="9"/>
        <color rgb="FF00549F"/>
        <rFont val="Gill Sans MT"/>
        <family val="2"/>
      </rPr>
      <t>https://www.iotsecurityfoundation.org/best-practice-guide-articles/physical-security/</t>
    </r>
  </si>
  <si>
    <t>IoTデバイスのセキュリティ
セキュアプラットフォーム</t>
  </si>
  <si>
    <r>
      <t>IoT</t>
    </r>
    <r>
      <rPr>
        <sz val="9"/>
        <rFont val="游ゴシック"/>
        <family val="2"/>
        <charset val="128"/>
      </rPr>
      <t>デバイスのセキュリティ上重要な部品にタンパー・プロテクション（改竄防止）を適用したデバイスを導入します。タンパープロテクションは、単純なシールやロックされたカバーから圧電回路まで、脅威の環境に応じて様々なものがあります。</t>
    </r>
    <rPh sb="34" eb="36">
      <t>カイザン</t>
    </rPh>
    <rPh sb="36" eb="38">
      <t>ボウシ</t>
    </rPh>
    <phoneticPr fontId="60"/>
  </si>
  <si>
    <t>IOT-08</t>
  </si>
  <si>
    <t xml:space="preserve">For IoT devices that operate with a real-time operating system (RTOS), ensure that the RTOS provides a minimum set of security features including application sandboxing, secure boot, access controls, trusted execution environment, kernel separation, and a (minimized) microkernel. </t>
  </si>
  <si>
    <t>Those types of RTOS builds security into the system at the lowest level and can help prevent attacks at the point of entry, whether the network or other physical devices. This secure RTOS introduces a number of key security concepts that help the OS protect against malicious attacks, regardless of how they enter the system. A RTOS with enhanced security features is the best protection for the embedded connected device, as it still offers the real-time characteristics, supports the required network functionality, and typically has a smaller footprint than a general purpose OS like Linux. It also offers advanced security protection including discretionary access control for file-system objects,fine-grained user-access control using roles and capabilities, identification and authentication control of users, device and system quotas to help thwart distributed denial-of-service (DDoS) attacks, trusted path mechanisms for guaranteed communication links, and residual information protection to stop attacks by reusing or viewing used memory.</t>
    <phoneticPr fontId="60"/>
  </si>
  <si>
    <r>
      <t xml:space="preserve">Enisa Baseline Security Recommendations for IoT
</t>
    </r>
    <r>
      <rPr>
        <sz val="9"/>
        <color rgb="FF00549F"/>
        <rFont val="Gill Sans MT"/>
        <family val="2"/>
      </rPr>
      <t>https://www.enisa.europa.eu/publications/baseline-security-recommendations-for-iot</t>
    </r>
    <r>
      <rPr>
        <sz val="9"/>
        <color rgb="FF000000"/>
        <rFont val="Gill Sans MT"/>
        <family val="2"/>
      </rPr>
      <t xml:space="preserve">
The RTOS as the engine powering the IoT:
</t>
    </r>
    <r>
      <rPr>
        <sz val="9"/>
        <color rgb="FF00549F"/>
        <rFont val="Gill Sans MT"/>
        <family val="2"/>
      </rPr>
      <t>https://www.intel.com/content/dam/www/public/us/en/documents/white-papers/rtos-engine-powering-iot-white-paper.pdf</t>
    </r>
    <r>
      <rPr>
        <sz val="9"/>
        <color rgb="FF000000"/>
        <rFont val="Gill Sans MT"/>
        <family val="2"/>
      </rPr>
      <t xml:space="preserve">
Internet of Things (IoT) Operating Systems Management: Opportunities, Challenges, and Solution:
</t>
    </r>
    <r>
      <rPr>
        <sz val="9"/>
        <color rgb="FF00549F"/>
        <rFont val="Gill Sans MT"/>
        <family val="2"/>
      </rPr>
      <t>https://www.researchgate.net/publication/332415379_Internet_of_Things_IoT_Operating_Systems_Management_Opportunities_Challenges_and_Solution</t>
    </r>
  </si>
  <si>
    <t>リアルタイム・オペレーティング・システム（RTOS）で動作するIoTデバイスの場合、RTOSが、アプリケーション・サンドボックス、セキュア・ブート、アクセス制御、信頼できる実行環境、カーネル分離、（最小限の）マイクロカーネルなどの最低限のセキュリティ機能一式を提供していることを確認してください。</t>
  </si>
  <si>
    <t>これらのタイプのRTOSは、最も低いレベルでシステムにセキュリティを構築し、ネットワークまたは他の物理デバイスであるかどうかにかかわらず、エントリーのポイントで攻撃を防ぐのに役立ちます。このセキュアRTOSは、悪意のある攻撃がどのようにシステムに侵入してくるかにかかわらず、OSが悪意ある攻撃から保護するのに役立つ、いくつかの重要なセキュリティ概念を導入しています。セキュリティ機能が強化されたRTOSは、リアルタイム特性をそのまま提供し、必要なネットワーク機能をサポートし、一般的にLinuxなどの汎用OSよりもフットプリントが小さいため、組み込み接続デバイスにとって最高の保護となります。また、ファイルシステム・オブジェクトに対する任意アクセス制御、ロールやケイパビリティを用いたきめ細かなユーザーアクセス制御 ユーザーの識別と認証制御、分散型サービス拒否（DDoS）攻撃を阻止するためのデバイスとシステムのクォータ、通信経路を保証するトラステッド・パス機構、そして使用済みメモリの再利用や閲覧による攻撃を阻止するための残留情報保護機能などの、高度なセキュリティ保護機能を提供することができます。</t>
  </si>
  <si>
    <t>IOT-09</t>
  </si>
  <si>
    <t>Acquire IoT devices that integrate Microcontroller Units (MCUs) with hardware-based separation architectures to meet high assurance requirements. Configure security-sensitive applications to run within the trusted zone of the hardware. Configure device attestation of software prior to entering into the trusted mode.</t>
    <phoneticPr fontId="60"/>
  </si>
  <si>
    <t xml:space="preserve">Secure MCUs can be acquired by various manufacturers including NXP, Atmel, microchip, STMicroelectronics, Freescale, and Infineon.
</t>
  </si>
  <si>
    <r>
      <t xml:space="preserve">Enisa Baseline Security Recommendations for IoT 
</t>
    </r>
    <r>
      <rPr>
        <sz val="9"/>
        <color rgb="FF00549F"/>
        <rFont val="Gill Sans MT"/>
        <family val="2"/>
      </rPr>
      <t>https://www.enisa.europa.eu/publications/baseline-security-recommendations-for-iot</t>
    </r>
    <r>
      <rPr>
        <sz val="9"/>
        <color rgb="FF000000"/>
        <rFont val="Gill Sans MT"/>
        <family val="2"/>
      </rPr>
      <t xml:space="preserve">
The RTOS as the engine powering the IoT:
</t>
    </r>
    <r>
      <rPr>
        <sz val="9"/>
        <color rgb="FF00549F"/>
        <rFont val="Gill Sans MT"/>
        <family val="2"/>
      </rPr>
      <t xml:space="preserve">https://www.intel.com/content/dam/www/public/us/en/documents/white-papers/rtos-engine-powering-iot-white-paper.pdf
</t>
    </r>
    <r>
      <rPr>
        <sz val="9"/>
        <color rgb="FF000000"/>
        <rFont val="Gill Sans MT"/>
        <family val="2"/>
      </rPr>
      <t xml:space="preserve">
Internet of Things (IoT) Operating Systems Management: Opportunities, Challenges, and Solution:
</t>
    </r>
    <r>
      <rPr>
        <sz val="9"/>
        <color rgb="FF00549F"/>
        <rFont val="Gill Sans MT"/>
        <family val="2"/>
      </rPr>
      <t>https://www.researchgate.net/publication/332415379_Internet_of_Things_IoT_Operating_Systems_Management_Opportunities_Challenges_and_Solution</t>
    </r>
  </si>
  <si>
    <t>高い保証要件を満たす、マイクロコントローラユニット（MCU）とハードウェアベースの分離アーキテクチャを統合するIoTデバイスを確保します。セキュリティが重要なアプリケーションが、ハードウェアのトラステッド・ゾーン内で実行されるように構成します。トラステッドモードに入る前に、ソフトウェアのデバイス認証を構成します。</t>
    <phoneticPr fontId="60"/>
  </si>
  <si>
    <r>
      <t>セキュア</t>
    </r>
    <r>
      <rPr>
        <sz val="9"/>
        <color rgb="FF000000"/>
        <rFont val="Gill Sans MT"/>
        <family val="2"/>
      </rPr>
      <t>MCU</t>
    </r>
    <r>
      <rPr>
        <sz val="9"/>
        <color rgb="FF000000"/>
        <rFont val="ＭＳ Ｐゴシック"/>
        <family val="3"/>
        <charset val="128"/>
      </rPr>
      <t>は、</t>
    </r>
    <r>
      <rPr>
        <sz val="9"/>
        <color rgb="FF000000"/>
        <rFont val="Gill Sans MT"/>
        <family val="2"/>
      </rPr>
      <t>NXP</t>
    </r>
    <r>
      <rPr>
        <sz val="9"/>
        <color rgb="FF000000"/>
        <rFont val="ＭＳ Ｐゴシック"/>
        <family val="3"/>
        <charset val="128"/>
      </rPr>
      <t>、</t>
    </r>
    <r>
      <rPr>
        <sz val="9"/>
        <color rgb="FF000000"/>
        <rFont val="Gill Sans MT"/>
        <family val="2"/>
      </rPr>
      <t>Atmel</t>
    </r>
    <r>
      <rPr>
        <sz val="9"/>
        <color rgb="FF000000"/>
        <rFont val="ＭＳ Ｐゴシック"/>
        <family val="3"/>
        <charset val="128"/>
      </rPr>
      <t>、</t>
    </r>
    <r>
      <rPr>
        <sz val="9"/>
        <color rgb="FF000000"/>
        <rFont val="Gill Sans MT"/>
        <family val="2"/>
      </rPr>
      <t>microchip</t>
    </r>
    <r>
      <rPr>
        <sz val="9"/>
        <color rgb="FF000000"/>
        <rFont val="ＭＳ Ｐゴシック"/>
        <family val="3"/>
        <charset val="128"/>
      </rPr>
      <t>、</t>
    </r>
    <r>
      <rPr>
        <sz val="9"/>
        <color rgb="FF000000"/>
        <rFont val="Gill Sans MT"/>
        <family val="2"/>
      </rPr>
      <t>STMicroelectronics</t>
    </r>
    <r>
      <rPr>
        <sz val="9"/>
        <color rgb="FF000000"/>
        <rFont val="ＭＳ Ｐゴシック"/>
        <family val="3"/>
        <charset val="128"/>
      </rPr>
      <t>、</t>
    </r>
    <r>
      <rPr>
        <sz val="9"/>
        <color rgb="FF000000"/>
        <rFont val="Gill Sans MT"/>
        <family val="2"/>
      </rPr>
      <t>Freescale</t>
    </r>
    <r>
      <rPr>
        <sz val="9"/>
        <color rgb="FF000000"/>
        <rFont val="ＭＳ Ｐゴシック"/>
        <family val="3"/>
        <charset val="128"/>
      </rPr>
      <t>、</t>
    </r>
    <r>
      <rPr>
        <sz val="9"/>
        <color rgb="FF000000"/>
        <rFont val="Gill Sans MT"/>
        <family val="2"/>
      </rPr>
      <t>Infineon</t>
    </r>
    <r>
      <rPr>
        <sz val="9"/>
        <color rgb="FF000000"/>
        <rFont val="ＭＳ Ｐゴシック"/>
        <family val="3"/>
        <charset val="128"/>
      </rPr>
      <t>などのさまざまなメーカーから入手可能です。</t>
    </r>
    <phoneticPr fontId="60"/>
  </si>
  <si>
    <t>IOT-10</t>
  </si>
  <si>
    <t>When deploying IoT devices in regulated industries (e.g., safety critical environments) ensure that devices acquired use operating systems certified for use in their environment (airborne, industrial control, medical devices, transportation).</t>
  </si>
  <si>
    <t>Industry certifications include: DO-178B for Airborne Systems / avionics; IEC 61508 for industrial control systems; ISO 62304 for medical device software, and SIL3/SIL4 Safety Integrity Levels for transportation and nuclear systems</t>
  </si>
  <si>
    <r>
      <t xml:space="preserve">ISA-62443
</t>
    </r>
    <r>
      <rPr>
        <sz val="9"/>
        <color rgb="FF00549F"/>
        <rFont val="Gill Sans MT"/>
        <family val="2"/>
      </rPr>
      <t xml:space="preserve">https://www.isa.org/intech-home/2018/september-october/departments/new-standard-specifies-security-capabilities-for-c </t>
    </r>
  </si>
  <si>
    <r>
      <t>規制業種（安全が重視される環境など）に</t>
    </r>
    <r>
      <rPr>
        <sz val="9"/>
        <rFont val="Gill Sans MT"/>
        <family val="2"/>
        <charset val="128"/>
      </rPr>
      <t>IoT</t>
    </r>
    <r>
      <rPr>
        <sz val="9"/>
        <rFont val="ＭＳ Ｐゴシック"/>
        <family val="3"/>
        <charset val="128"/>
      </rPr>
      <t>デバイスを配備する場合、取得したデバイスがその環境（航空機、産業制御、医療機器、輸送）での使用が認定されたオペレーティングシステムを使用していることを確認してください。</t>
    </r>
  </si>
  <si>
    <r>
      <t>業界認証には以下のものが含まれます。航空システム</t>
    </r>
    <r>
      <rPr>
        <sz val="9"/>
        <color rgb="FF000000"/>
        <rFont val="Gill Sans MT"/>
        <family val="2"/>
        <charset val="128"/>
      </rPr>
      <t>/</t>
    </r>
    <r>
      <rPr>
        <sz val="9"/>
        <color rgb="FF000000"/>
        <rFont val="ＭＳ Ｐゴシック"/>
        <family val="3"/>
        <charset val="128"/>
      </rPr>
      <t>航空電子工学の</t>
    </r>
    <r>
      <rPr>
        <sz val="9"/>
        <color rgb="FF000000"/>
        <rFont val="Gill Sans MT"/>
        <family val="2"/>
        <charset val="128"/>
      </rPr>
      <t>DO-178B</t>
    </r>
    <r>
      <rPr>
        <sz val="9"/>
        <color rgb="FF000000"/>
        <rFont val="ＭＳ Ｐゴシック"/>
        <family val="3"/>
        <charset val="128"/>
      </rPr>
      <t>、産業用制御システムの</t>
    </r>
    <r>
      <rPr>
        <sz val="9"/>
        <color rgb="FF000000"/>
        <rFont val="Gill Sans MT"/>
        <family val="2"/>
        <charset val="128"/>
      </rPr>
      <t>IEC 61508</t>
    </r>
    <r>
      <rPr>
        <sz val="9"/>
        <color rgb="FF000000"/>
        <rFont val="ＭＳ Ｐゴシック"/>
        <family val="3"/>
        <charset val="128"/>
      </rPr>
      <t>、医療機器ソフトウェアの</t>
    </r>
    <r>
      <rPr>
        <sz val="9"/>
        <color rgb="FF000000"/>
        <rFont val="Gill Sans MT"/>
        <family val="2"/>
        <charset val="128"/>
      </rPr>
      <t>ISO 62304</t>
    </r>
    <r>
      <rPr>
        <sz val="9"/>
        <color rgb="FF000000"/>
        <rFont val="ＭＳ Ｐゴシック"/>
        <family val="3"/>
        <charset val="128"/>
      </rPr>
      <t>、輸送および原子力システムの安全度水準（</t>
    </r>
    <r>
      <rPr>
        <sz val="9"/>
        <color rgb="FF000000"/>
        <rFont val="Gill Sans MT"/>
        <family val="2"/>
        <charset val="128"/>
      </rPr>
      <t>SIL)</t>
    </r>
    <r>
      <rPr>
        <sz val="9"/>
        <color rgb="FF000000"/>
        <rFont val="ＭＳ Ｐゴシック"/>
        <family val="3"/>
        <charset val="128"/>
      </rPr>
      <t>、</t>
    </r>
    <r>
      <rPr>
        <sz val="9"/>
        <color rgb="FF000000"/>
        <rFont val="Gill Sans MT"/>
        <family val="2"/>
        <charset val="128"/>
      </rPr>
      <t>SIL3/SIL4</t>
    </r>
    <r>
      <rPr>
        <sz val="9"/>
        <color rgb="FF000000"/>
        <rFont val="ＭＳ Ｐゴシック"/>
        <family val="3"/>
        <charset val="128"/>
      </rPr>
      <t>。</t>
    </r>
  </si>
  <si>
    <t>IOT-11</t>
  </si>
  <si>
    <t xml:space="preserve">Deploy IoT devices that integrate hardware security mechanisms and use hardware roots of trust for storage of cryptographic material and secure operation of cryptographic functions including secure boot and firmware signature validation.   
</t>
  </si>
  <si>
    <t xml:space="preserve">Many CSPs have partnered with chip manufacturers to provide “chip-to-cloud” solutions. Low cost Microcontrollers (MCUs) with cryptographic libraries are embedded into IoT products and execute Transport Layer Security (TLS) and other cryptographic protocol transactions between the device and the CSP. Cryptographic operations occur in hardware, providing additional security strength. Chip-to-cloud solutions support hardware-based processing and storage for all cryptographic primitives stored on the IoT device.
</t>
  </si>
  <si>
    <r>
      <t xml:space="preserve">NIST IR Report on Lightweight Cryptography
</t>
    </r>
    <r>
      <rPr>
        <sz val="9"/>
        <color rgb="FF00549F"/>
        <rFont val="Gill Sans MT"/>
        <family val="2"/>
      </rPr>
      <t>http://nvlpubs.nist.gov/nistpubs/ir/2017/NIST.IR.8114.pdf</t>
    </r>
    <r>
      <rPr>
        <sz val="9"/>
        <color rgb="FF000000"/>
        <rFont val="Gill Sans MT"/>
        <family val="2"/>
      </rPr>
      <t xml:space="preserve">
Microsoft IoT Security Best Practices 
</t>
    </r>
    <r>
      <rPr>
        <sz val="9"/>
        <color rgb="FF00549F"/>
        <rFont val="Gill Sans MT"/>
        <family val="2"/>
      </rPr>
      <t>https://docs.microsoft.com/en-us/azure/iot-suite/iot-security-best-practices</t>
    </r>
    <r>
      <rPr>
        <sz val="9"/>
        <color rgb="FF000000"/>
        <rFont val="Gill Sans MT"/>
        <family val="2"/>
      </rPr>
      <t xml:space="preserve">
NIST SP 1800-8: Securing Wireless Infusion Pumps in Healthcare Delivery Organizations
</t>
    </r>
    <r>
      <rPr>
        <sz val="9"/>
        <color rgb="FF00549F"/>
        <rFont val="Gill Sans MT"/>
        <family val="2"/>
      </rPr>
      <t>https://nvlpubs.nist.gov/nistpubs/SpecialPublications/NIST.SP.1800-8.pdf</t>
    </r>
    <r>
      <rPr>
        <sz val="9"/>
        <color rgb="FF000000"/>
        <rFont val="Gill Sans MT"/>
        <family val="2"/>
      </rPr>
      <t xml:space="preserve">
GSMA: Automotive IoT Security
</t>
    </r>
    <r>
      <rPr>
        <sz val="9"/>
        <color rgb="FF00549F"/>
        <rFont val="Gill Sans MT"/>
        <family val="2"/>
      </rPr>
      <t>https://www.gsma.com/iot/wp-content/uploads/2018/03/Automotive-IoT-Security-digital-Mar-18.pdf</t>
    </r>
    <r>
      <rPr>
        <sz val="9"/>
        <color rgb="FF000000"/>
        <rFont val="Gill Sans MT"/>
        <family val="2"/>
      </rPr>
      <t xml:space="preserve">
OWASP Secure Medical Device Deployment: </t>
    </r>
    <r>
      <rPr>
        <sz val="9"/>
        <color rgb="FF00549F"/>
        <rFont val="Gill Sans MT"/>
        <family val="2"/>
      </rPr>
      <t xml:space="preserve">https://downloads.cloudsecurityalliance.org/assets/research/owasp/OWASP_Secure_Medical_Devices_Deployment_Standard_7.18.18.pdf </t>
    </r>
  </si>
  <si>
    <r>
      <t>ハードウェアセキュリティメカニズムを統合し、暗号化マテリアルの保存とセキュアブートおよびファームウェア署名の検証を含む暗号化機能の安全な運用のためにハードウェアの信頼のルートを使用する</t>
    </r>
    <r>
      <rPr>
        <sz val="9"/>
        <rFont val="Gill Sans MT"/>
        <family val="2"/>
        <charset val="128"/>
      </rPr>
      <t>IoT</t>
    </r>
    <r>
      <rPr>
        <sz val="9"/>
        <rFont val="ＭＳ Ｐゴシック"/>
        <family val="3"/>
        <charset val="128"/>
      </rPr>
      <t>デバイスを展開します。</t>
    </r>
  </si>
  <si>
    <t>IOT-12</t>
  </si>
  <si>
    <t xml:space="preserve">Only deploy IoT gateways that are FIPS 140-2 or above validated. </t>
  </si>
  <si>
    <t>The Federal Information Processing Standard (FIPS) Publication 140-2 is a US and Canadian government standard that specifies the security requirements for cryptographic modules (hybrid, software, and firmware) that protect sensitive information.</t>
  </si>
  <si>
    <r>
      <t xml:space="preserve">NIST Cryptographic Module Validation Program (CMVP)
</t>
    </r>
    <r>
      <rPr>
        <sz val="9"/>
        <color rgb="FF00549F"/>
        <rFont val="Gill Sans MT"/>
        <family val="2"/>
      </rPr>
      <t>https://csrc.nist.gov/projects/cryptographic-module-validation-program</t>
    </r>
  </si>
  <si>
    <r>
      <rPr>
        <sz val="9"/>
        <rFont val="Red Hat Text"/>
      </rPr>
      <t>FIPS140-2</t>
    </r>
    <r>
      <rPr>
        <sz val="9"/>
        <rFont val="ＭＳ Ｐゴシック"/>
        <family val="3"/>
        <charset val="128"/>
      </rPr>
      <t>以降で検証されている</t>
    </r>
    <r>
      <rPr>
        <sz val="9"/>
        <rFont val="Red Hat Text"/>
      </rPr>
      <t>IoT</t>
    </r>
    <r>
      <rPr>
        <sz val="9"/>
        <rFont val="ＭＳ Ｐゴシック"/>
        <family val="3"/>
        <charset val="128"/>
      </rPr>
      <t>ゲートウェイのみを配備します。</t>
    </r>
    <r>
      <rPr>
        <sz val="9"/>
        <rFont val="Red Hat Text"/>
      </rPr>
      <t xml:space="preserve"> </t>
    </r>
    <rPh sb="9" eb="11">
      <t>イコウ</t>
    </rPh>
    <rPh sb="31" eb="33">
      <t>ハイビ</t>
    </rPh>
    <phoneticPr fontId="59"/>
  </si>
  <si>
    <r>
      <t>Federal Information Processing Standard</t>
    </r>
    <r>
      <rPr>
        <sz val="9"/>
        <rFont val="ＭＳ Ｐゴシック"/>
        <family val="3"/>
        <charset val="128"/>
      </rPr>
      <t>（</t>
    </r>
    <r>
      <rPr>
        <sz val="9"/>
        <rFont val="Gill Sans MT"/>
        <family val="2"/>
      </rPr>
      <t>FIPS</t>
    </r>
    <r>
      <rPr>
        <sz val="9"/>
        <rFont val="ＭＳ Ｐゴシック"/>
        <family val="3"/>
        <charset val="128"/>
      </rPr>
      <t>）</t>
    </r>
    <r>
      <rPr>
        <sz val="9"/>
        <rFont val="Gill Sans MT"/>
        <family val="2"/>
      </rPr>
      <t>Publication 140-2</t>
    </r>
    <r>
      <rPr>
        <sz val="9"/>
        <rFont val="ＭＳ Ｐゴシック"/>
        <family val="3"/>
        <charset val="128"/>
      </rPr>
      <t>は、機密情報を保護する暗号モジュール（ハイブリッド、ソフトウェア、ファームウェア）のセキュリティ要件を規定した米国・カナダ政府の標準規格です。</t>
    </r>
  </si>
  <si>
    <t>Legal
Legal Assessment</t>
  </si>
  <si>
    <t>Legal</t>
  </si>
  <si>
    <t>Legal Assessment</t>
  </si>
  <si>
    <t>LGL-01</t>
  </si>
  <si>
    <t>Perform a legal compliance assessment for IoT system. Determine jurisdictions necessary to comply, specific legislation, regulations or legal rules applicable. Include general security and privacy legislation, device specific, age specific (Children's rights), industry specific and others. Know the definition of personal data, personally identifiable information and related terms for all relevant jurisdictions to comply with requirements for data covered.  Interpret legal rules in respect of IoT system. Assess how to comply. Consider any standards that are applicable that may assist in justifying measures taken. Consider role in IoT system and which rules apply as this could impact legal obligations.  Take legal advice. Also consider potential upcoming legislation. Consider what aspects of the IoT system and logging and reporting may be used in legal proceedings.</t>
  </si>
  <si>
    <t>Confidentiality of personal data or PII must be considered. Court order may potentially impact availability if not in compliance with law. Take Legal Advice for each legal control in this framework. Update quarterly or for specific transactions/events.</t>
  </si>
  <si>
    <r>
      <t xml:space="preserve">Social, Legal, and Ethical Implications of IoT, Cloud, and Edge Computing Technologies: 
</t>
    </r>
    <r>
      <rPr>
        <sz val="9"/>
        <color rgb="FF00549F"/>
        <rFont val="Gill Sans MT"/>
        <family val="2"/>
      </rPr>
      <t xml:space="preserve">https://books.google.com/books?id=F3voDwAAQBAJ&amp;dq=legal+assessment+for+cloud+IoT&amp;source=gbs_navlinks_s </t>
    </r>
    <r>
      <rPr>
        <sz val="9"/>
        <color rgb="FF222222"/>
        <rFont val="Gill Sans MT"/>
        <family val="2"/>
      </rPr>
      <t xml:space="preserve">
ISO 27001 
</t>
    </r>
    <r>
      <rPr>
        <sz val="9"/>
        <color rgb="FF00549F"/>
        <rFont val="Gill Sans MT"/>
        <family val="2"/>
      </rPr>
      <t xml:space="preserve">https://www.iso27001security.com/html/27017.html </t>
    </r>
    <r>
      <rPr>
        <sz val="9"/>
        <color rgb="FF222222"/>
        <rFont val="Gill Sans MT"/>
        <family val="2"/>
      </rPr>
      <t xml:space="preserve">
EU GDPR 
</t>
    </r>
    <r>
      <rPr>
        <sz val="9"/>
        <color rgb="FF00549F"/>
        <rFont val="Gill Sans MT"/>
        <family val="2"/>
      </rPr>
      <t xml:space="preserve">https://gdpr-info.eu/ </t>
    </r>
    <r>
      <rPr>
        <sz val="9"/>
        <color rgb="FF222222"/>
        <rFont val="Gill Sans MT"/>
        <family val="2"/>
      </rPr>
      <t xml:space="preserve">
Deloitte: Data privacy in the cloud </t>
    </r>
    <r>
      <rPr>
        <sz val="9"/>
        <color rgb="FF00549F"/>
        <rFont val="Gill Sans MT"/>
        <family val="2"/>
      </rPr>
      <t>https://www2.deloitte.com/content/dam/Deloitte/ca/Documents/risk/ca-en-risk-privacy-in-the-cloud-pov.PDF</t>
    </r>
    <r>
      <rPr>
        <sz val="9"/>
        <color rgb="FF222222"/>
        <rFont val="Gill Sans MT"/>
        <family val="2"/>
      </rPr>
      <t xml:space="preserve">
Cloud Computing: A Primer on Legal Issues, Including Privacy and Data Security
Concerns Legislative Information: Senate Bil No 327 </t>
    </r>
    <r>
      <rPr>
        <sz val="9"/>
        <color rgb="FF00549F"/>
        <rFont val="Gill Sans MT"/>
        <family val="2"/>
      </rPr>
      <t>https://leginfo.legislature.ca.gov/faces/billNavClient.xhtml?bill_id=201720180SB327</t>
    </r>
    <r>
      <rPr>
        <sz val="9"/>
        <color rgb="FF222222"/>
        <rFont val="Gill Sans MT"/>
        <family val="2"/>
      </rPr>
      <t xml:space="preserve">
CIO: Dealing With Data Privacy in the Cloud 
https://www.cio.com/article/2941101/dealing-with-data-privacy-in-the-cloud.html
Palo Alto: What Is Cloud Data Protection? 
</t>
    </r>
    <r>
      <rPr>
        <sz val="9"/>
        <color rgb="FF00549F"/>
        <rFont val="Gill Sans MT"/>
        <family val="2"/>
      </rPr>
      <t>https://www.paloaltonetworks.com/cyberpedia/what-is-cloud-data-protection</t>
    </r>
  </si>
  <si>
    <t>Q</t>
  </si>
  <si>
    <t>法務
法的評価</t>
  </si>
  <si>
    <t>法務</t>
  </si>
  <si>
    <t>法的評価</t>
  </si>
  <si>
    <t>IoT システムの法令順守評価を実施します。準拠に必要な管轄区域、具体的な法律、規制、法的ルールを決定します。一般的なセキュリティやプライバシーに関する法律、デバイス固有、年齢固有（子供の権利）、産業固有、その他を含むようにします。個人データ、個人を特定できる情報、および関連する用語の定義を、すべての関連する法域において把握し、対象となるデータの要件に適合させます。 IoTシステムに関する法的ルールを解釈します。準拠方法を評価します。講じた措置の正当化に役立つ可能性のある、適用可能なあらゆる標準を検討してください。IoT システムにおける役割と、法的義務に影響する可能性があるため、どのルールが適用されるかを検討してください。 法的なアドバイスを受けます。また、今後制定される可能性のある法律についても検討してください。IoT システムのどのような側面、およびロギングとレポートが法的手続きに使用される可能性があるかを検討してください。</t>
  </si>
  <si>
    <r>
      <t>個人データまたは</t>
    </r>
    <r>
      <rPr>
        <sz val="9"/>
        <rFont val="Gill Sans MT"/>
        <family val="2"/>
        <charset val="128"/>
      </rPr>
      <t>PII</t>
    </r>
    <r>
      <rPr>
        <sz val="9"/>
        <rFont val="ＭＳ Ｐゴシック"/>
        <family val="3"/>
        <charset val="128"/>
      </rPr>
      <t>の機密性を考慮する必要があります。法律に適合していない場合、裁判所の命令は可用性に影響を与える可能性があります。このフレームワークの法務対応のコントロールのすべてについて法的な助言を受けます。それを四半期ごとに、または特定のトランザクション</t>
    </r>
    <r>
      <rPr>
        <sz val="9"/>
        <rFont val="Gill Sans MT"/>
        <family val="2"/>
        <charset val="128"/>
      </rPr>
      <t>/</t>
    </r>
    <r>
      <rPr>
        <sz val="9"/>
        <rFont val="ＭＳ Ｐゴシック"/>
        <family val="3"/>
        <charset val="128"/>
      </rPr>
      <t>イベントの都度更新します。</t>
    </r>
  </si>
  <si>
    <t>Legal
Legal Implementation Plan</t>
  </si>
  <si>
    <t>Legal Implementation Plan</t>
  </si>
  <si>
    <t>LGL-02</t>
  </si>
  <si>
    <t>Update quarterly or for specific transactions/events.</t>
  </si>
  <si>
    <r>
      <t xml:space="preserve">IAPP: Designing and Implementing an Effective Privacy and Security Plan </t>
    </r>
    <r>
      <rPr>
        <sz val="9"/>
        <color rgb="FF00549F"/>
        <rFont val="Gill Sans MT"/>
        <family val="2"/>
      </rPr>
      <t xml:space="preserve">https://iapp.org/news/a/designing-and-implementing-an-effective-privacy-and-security-plan/ </t>
    </r>
    <r>
      <rPr>
        <sz val="9"/>
        <color rgb="FF000000"/>
        <rFont val="Gill Sans MT"/>
        <family val="2"/>
      </rPr>
      <t xml:space="preserve">
InfoSec Institute: How to implement a data privacy strategy -- 10 steps </t>
    </r>
    <r>
      <rPr>
        <sz val="9"/>
        <color rgb="FF00549F"/>
        <rFont val="Gill Sans MT"/>
        <family val="2"/>
      </rPr>
      <t>https://resources.infosecinstitute.com/topic/how-to-implement-a-data-privacy-strategy-10-steps/</t>
    </r>
    <r>
      <rPr>
        <sz val="9"/>
        <color rgb="FF000000"/>
        <rFont val="Gill Sans MT"/>
        <family val="2"/>
      </rPr>
      <t xml:space="preserve"> 
University of Pennsylvania - Office of Privacy: Evaluating Third Parties </t>
    </r>
    <r>
      <rPr>
        <sz val="9"/>
        <color rgb="FF00549F"/>
        <rFont val="Gill Sans MT"/>
        <family val="2"/>
      </rPr>
      <t xml:space="preserve">https://oacp.upenn.edu/privacy/penndata/evaluating-third-parties/ </t>
    </r>
    <r>
      <rPr>
        <sz val="9"/>
        <color rgb="FF000000"/>
        <rFont val="Gill Sans MT"/>
        <family val="2"/>
      </rPr>
      <t xml:space="preserve">
IAPP: The Evolution of Reasonable Security Derived from FTC Orders and State LEgal Developmets
</t>
    </r>
    <r>
      <rPr>
        <sz val="9"/>
        <color rgb="FF00549F"/>
        <rFont val="Gill Sans MT"/>
        <family val="2"/>
      </rPr>
      <t xml:space="preserve">https://iapp.org/news/a/the-evolution-of-reasonable-security-derived-from-ftc-orders-and-state-legal-developments/ </t>
    </r>
    <r>
      <rPr>
        <sz val="9"/>
        <color rgb="FF000000"/>
        <rFont val="Gill Sans MT"/>
        <family val="2"/>
      </rPr>
      <t xml:space="preserve">
The National Law Review: Finding a Test for Reasonable Security Practices: Embrace Complexity and Specifics 
</t>
    </r>
    <r>
      <rPr>
        <sz val="9"/>
        <color rgb="FF00549F"/>
        <rFont val="Gill Sans MT"/>
        <family val="2"/>
      </rPr>
      <t>https://www.natlawreview.com/article/finding-test-reasonable-security-practices-embrace-complexity-and-specifics</t>
    </r>
    <r>
      <rPr>
        <sz val="9"/>
        <color rgb="FF000000"/>
        <rFont val="Gill Sans MT"/>
        <family val="2"/>
      </rPr>
      <t xml:space="preserve">
Information Commissioner's Office: Guide to GDPR - Security 
</t>
    </r>
    <r>
      <rPr>
        <sz val="9"/>
        <color rgb="FF00549F"/>
        <rFont val="Gill Sans MT"/>
        <family val="2"/>
      </rPr>
      <t xml:space="preserve">https://ico.org.uk/for-organisations/guide-to-data-protection/guide-to-the-general-data-protection-regulation-gdpr/security/ </t>
    </r>
    <r>
      <rPr>
        <sz val="9"/>
        <color rgb="FF000000"/>
        <rFont val="Gill Sans MT"/>
        <family val="2"/>
      </rPr>
      <t xml:space="preserve">
IT Governance: The GDPR: Understanding the 6 data protection principles  </t>
    </r>
    <r>
      <rPr>
        <sz val="9"/>
        <color rgb="FF00549F"/>
        <rFont val="Gill Sans MT"/>
        <family val="2"/>
      </rPr>
      <t>https://www.itgovernance.eu/blog/en/the-gdpr-understanding-the-6-data-protection-principles</t>
    </r>
  </si>
  <si>
    <t>法務
法令対応計画</t>
  </si>
  <si>
    <t>法的対応計画</t>
  </si>
  <si>
    <t>四半期ごと、または特定のトランザクション／イベントごとに更新します。</t>
  </si>
  <si>
    <t>Legal
Document Measures for Legal Purposes</t>
  </si>
  <si>
    <t>Document Measures for Legal Purposes</t>
  </si>
  <si>
    <t>LGL-03</t>
  </si>
  <si>
    <t>Document major security and privacy measures with justification of how these comply with the law as instructed by counsel.</t>
  </si>
  <si>
    <t>Documentation can assist in the event of legal dispute and for auditing purposes. Update monthly or for major transactions/events.</t>
  </si>
  <si>
    <r>
      <t xml:space="preserve">The Office of the National Coordinator for Health Information Technology: Guide to Privacy and Security of Electronic Health
Information
</t>
    </r>
    <r>
      <rPr>
        <sz val="9"/>
        <color rgb="FF00549F"/>
        <rFont val="Gill Sans MT"/>
        <family val="2"/>
      </rPr>
      <t>www.healthit.gov/sites/default/files/pdf/privacy/privacy-and-security-guide.pdf</t>
    </r>
    <r>
      <rPr>
        <sz val="9"/>
        <color rgb="FF000000"/>
        <rFont val="Gill Sans MT"/>
        <family val="2"/>
      </rPr>
      <t xml:space="preserve"> (pg. 40)</t>
    </r>
  </si>
  <si>
    <t>法務
法令目的のための対策の文書化</t>
  </si>
  <si>
    <t>法令目的のための対策の文書化</t>
  </si>
  <si>
    <t>主要なセキュリティとプライバシー対策を文書化し、弁護士の指示に従って法令順守の方法を正当化します。</t>
  </si>
  <si>
    <r>
      <t>文書化することで、法的な争議が発生した場合や監査目的に役立てることができます。毎月、または主要な取引</t>
    </r>
    <r>
      <rPr>
        <sz val="9"/>
        <rFont val="Gill Sans MT"/>
        <family val="2"/>
        <charset val="128"/>
      </rPr>
      <t>/</t>
    </r>
    <r>
      <rPr>
        <sz val="9"/>
        <rFont val="ＭＳ Ｐゴシック"/>
        <family val="3"/>
        <charset val="128"/>
      </rPr>
      <t>イベントごとに更新します。</t>
    </r>
  </si>
  <si>
    <t xml:space="preserve">Legal
Terms and Conditions and Privacy Policy </t>
  </si>
  <si>
    <t>Terms and Conditions and Privacy Policy</t>
  </si>
  <si>
    <t>LGL-04</t>
  </si>
  <si>
    <t>Create a set of terms and conditions as well as a privacy policy associated with IoT system and specific devices as required by law or recommended. Consider data collected, whether it will be personal data/confidential data or identifiable to an individual, use of data, whether it can be or will be sold to any parties, whether instances of new data being collected may arise. Ensure compliance with all jurisdictions. Create a separate privacy policy or a supplemental privacy policy as needed for specific jurisdictions. Have this reviewed by legal counsel. Do not overpromise privacy or engage in deceptive or unfair practices, these may be used against the organization. Obtain informed consent to terms and conditions as well as privacy policy. Ensure these are agreed to as a contract in relevant jurisdictions.</t>
  </si>
  <si>
    <t>Implementations related to the Terms and Conditions and Privacy Policies will impact CIA. Do not underestimate the need to comply by jurisdiction. Do not reuse terms/privacy policies found online. Update quarterly or for specific transactions/events.</t>
  </si>
  <si>
    <r>
      <t xml:space="preserve">UC Berkeley Information Security Office: How to Write an Effective Website Privacy Statement 
</t>
    </r>
    <r>
      <rPr>
        <sz val="9"/>
        <color rgb="FF00549F"/>
        <rFont val="Gill Sans MT"/>
        <family val="2"/>
      </rPr>
      <t xml:space="preserve">https://security.berkeley.edu/how-write-effective-website-privacy-statement  </t>
    </r>
    <r>
      <rPr>
        <sz val="9"/>
        <color rgb="FF000000"/>
        <rFont val="Gill Sans MT"/>
        <family val="2"/>
      </rPr>
      <t xml:space="preserve">
EPIC.org Internet of Things 
</t>
    </r>
    <r>
      <rPr>
        <sz val="9"/>
        <color rgb="FF00549F"/>
        <rFont val="Gill Sans MT"/>
        <family val="2"/>
      </rPr>
      <t xml:space="preserve">https://epic.org/privacy/internet/iot/ </t>
    </r>
    <r>
      <rPr>
        <sz val="9"/>
        <color rgb="FF000000"/>
        <rFont val="Gill Sans MT"/>
        <family val="2"/>
      </rPr>
      <t xml:space="preserve">
IEEE Ensuring Compliance of IoT Devices with Their Privacy Policy Agreement 
</t>
    </r>
    <r>
      <rPr>
        <sz val="9"/>
        <color rgb="FF00549F"/>
        <rFont val="Gill Sans MT"/>
        <family val="2"/>
      </rPr>
      <t xml:space="preserve">https://ieeexplore.ieee.org/document/8457999 
</t>
    </r>
    <r>
      <rPr>
        <sz val="9"/>
        <color rgb="FF000000"/>
        <rFont val="Gill Sans MT"/>
        <family val="2"/>
      </rPr>
      <t xml:space="preserve">
Usenix: Privacy Expectations and Preferences in an IoT World 
</t>
    </r>
    <r>
      <rPr>
        <sz val="9"/>
        <color rgb="FF00549F"/>
        <rFont val="Gill Sans MT"/>
        <family val="2"/>
      </rPr>
      <t xml:space="preserve">https://www.ftc.gov/system/files/documents/public_comments/2017/11/00018-141696.pdf </t>
    </r>
    <r>
      <rPr>
        <sz val="9"/>
        <color rgb="FF000000"/>
        <rFont val="Gill Sans MT"/>
        <family val="2"/>
      </rPr>
      <t xml:space="preserve">
Center for Long-term Cybersecurity: Privacy and the Internet of Things
</t>
    </r>
    <r>
      <rPr>
        <sz val="9"/>
        <color rgb="FF00549F"/>
        <rFont val="Gill Sans MT"/>
        <family val="2"/>
      </rPr>
      <t xml:space="preserve">https://cltc.berkeley.edu/wp-content/uploads/2018/06/CLTC_Privacy_of_the_IoT-1.pdf </t>
    </r>
    <r>
      <rPr>
        <sz val="9"/>
        <color rgb="FF000000"/>
        <rFont val="Gill Sans MT"/>
        <family val="2"/>
      </rPr>
      <t xml:space="preserve">
State of California DOJ: Marking Your Privacy Practices Public
</t>
    </r>
    <r>
      <rPr>
        <sz val="9"/>
        <color rgb="FF00549F"/>
        <rFont val="Gill Sans MT"/>
        <family val="2"/>
      </rPr>
      <t xml:space="preserve">https://oag.ca.gov/sites/all/files/agweb/pdfs/cybersecurity/making_your_privacy_practices_public.pdf </t>
    </r>
    <r>
      <rPr>
        <sz val="9"/>
        <color rgb="FF000000"/>
        <rFont val="Gill Sans MT"/>
        <family val="2"/>
      </rPr>
      <t xml:space="preserve">                                                                                                                            
Also see LGL-01</t>
    </r>
  </si>
  <si>
    <t xml:space="preserve">法務
利用規約とプライバシーポリシー </t>
  </si>
  <si>
    <t xml:space="preserve">利用規約とプライバシーポリシー </t>
  </si>
  <si>
    <t>IoT システムや特定のデバイスに関連する利用規約やプライバシーポリシーを、法律で要求され たり、推奨されたりして作成します。収集するデータ、個人情報／機密情報／個人を特定できるデータかどうか、データの使用方法、第三者に販売できるかどうか、新たなデータ収集の事例が発生するかどうかなどを検討してください。すべての管轄区域のコンプライアンスを確保します。特定の管轄区域のために、必要に応じて別のプライバシーポリシーまたは補足的なプライバシーポリシーを作成します。これを法律顧問にレビューしてもらいます。プライバシーを過剰に約束したり、欺瞞的または公正でない慣行に関与したりしないでください。プライバシーポリシーだけでなく、利用規約についてもインフォームドコンセントを得ます。これらが、関連する法域において契約として合意されていることを確認してください。</t>
    <rPh sb="272" eb="274">
      <t>コウセイ</t>
    </rPh>
    <phoneticPr fontId="60"/>
  </si>
  <si>
    <r>
      <rPr>
        <sz val="9"/>
        <rFont val="游ゴシック"/>
        <family val="2"/>
        <charset val="128"/>
      </rPr>
      <t>利用規約とプライバシー・ポリシーに関連する実装は、</t>
    </r>
    <r>
      <rPr>
        <sz val="9"/>
        <rFont val="Gill Sans MT"/>
        <family val="2"/>
      </rPr>
      <t>CIA</t>
    </r>
    <r>
      <rPr>
        <sz val="9"/>
        <rFont val="游ゴシック"/>
        <family val="2"/>
        <charset val="128"/>
      </rPr>
      <t>に影響を与えます。管轄区域ごとに遵守する必要性を過小評価しないでください。オンラインで見つけた利用規約やプライバシー・ポリシーを再利用しないでください。四半期ごとに、または特定の取引やイベントごとに更新します。</t>
    </r>
    <phoneticPr fontId="60"/>
  </si>
  <si>
    <t>Legal
Contracts</t>
  </si>
  <si>
    <t>Contracts</t>
  </si>
  <si>
    <t>LGL-05</t>
  </si>
  <si>
    <t>Consider all contracts necessary. Include indemnification clauses where applicable. Consider areas of security and privacy and responsibility for the same. Obtain consent where necessary. Consider jurisdictional requirements and enforceability of contracts including contracts with organizations in jurisdictions where likelihood of enforcement is unlikely or very difficult. Consider enforceability of clauses in particular jurisdictions. A law in one jurisdiction may not be applicable in another; consider this carefully.</t>
  </si>
  <si>
    <t xml:space="preserve">Make sure contract is enforceable in all relevant jurisdictions. That may involve a law firm with a global practice or lawyers from different jurisdictions. Carefully consider what is in which party's control. Limit your liability as applicable. Consider how to enforce in the event of a confidentiality breach, or anticipated breach of contract which could result in a confidentiality breach. If a contract is not complied with it may impact integrity and availability of data in the hands of third parties.  </t>
  </si>
  <si>
    <r>
      <t xml:space="preserve">Azure: Location and Maps in Azure IoT Central Powered by Azure Maps
</t>
    </r>
    <r>
      <rPr>
        <sz val="9"/>
        <color rgb="FF00549F"/>
        <rFont val="Gill Sans MT"/>
        <family val="2"/>
      </rPr>
      <t xml:space="preserve">https://azure.microsoft.com/en-us/blog/location-and-maps-in-azure-iot-central-powered-by-azure-maps/ </t>
    </r>
    <r>
      <rPr>
        <sz val="9"/>
        <color rgb="FF000000"/>
        <rFont val="Gill Sans MT"/>
        <family val="2"/>
      </rPr>
      <t xml:space="preserve">
Code Matters: Azure Maps and IoT
</t>
    </r>
    <r>
      <rPr>
        <sz val="9"/>
        <color rgb="FF00549F"/>
        <rFont val="Gill Sans MT"/>
        <family val="2"/>
      </rPr>
      <t xml:space="preserve">https://www.codematters.online/azure-maps-and-iot/
</t>
    </r>
    <r>
      <rPr>
        <sz val="9"/>
        <color rgb="FF000000"/>
        <rFont val="Gill Sans MT"/>
        <family val="2"/>
      </rPr>
      <t xml:space="preserve">
Bloomberg Law: Privacy and Security Changes Fuel Tech Lawyer Concerns
</t>
    </r>
    <r>
      <rPr>
        <sz val="9"/>
        <color rgb="FF00549F"/>
        <rFont val="Gill Sans MT"/>
        <family val="2"/>
      </rPr>
      <t xml:space="preserve">https://news.bloomberglaw.com/bloomberg-law-analysis/analysis-privacy-and-security-changes-fuel-tech-lawyer-concerns </t>
    </r>
    <r>
      <rPr>
        <sz val="9"/>
        <color rgb="FF000000"/>
        <rFont val="Gill Sans MT"/>
        <family val="2"/>
      </rPr>
      <t xml:space="preserve">
European Commission: Standard contractual clauses for data transfers between EU and non-EU  countries.
</t>
    </r>
    <r>
      <rPr>
        <sz val="9"/>
        <color rgb="FF00549F"/>
        <rFont val="Gill Sans MT"/>
        <family val="2"/>
      </rPr>
      <t xml:space="preserve">https://ec.europa.eu/info/law/law-topic/data-protection/international-dimension-data-protection/standard-contractual-clauses-scc_en </t>
    </r>
    <r>
      <rPr>
        <sz val="9"/>
        <color rgb="FF000000"/>
        <rFont val="Gill Sans MT"/>
        <family val="2"/>
      </rPr>
      <t xml:space="preserve">
The National Law Review: New Standard Contractual Clauses Under the GDPR
</t>
    </r>
    <r>
      <rPr>
        <sz val="9"/>
        <color rgb="FF00549F"/>
        <rFont val="Gill Sans MT"/>
        <family val="2"/>
      </rPr>
      <t xml:space="preserve">https://www.natlawreview.com/article/new-standard-contractual-clauses-under-gdpr </t>
    </r>
    <r>
      <rPr>
        <sz val="9"/>
        <color rgb="FF000000"/>
        <rFont val="Gill Sans MT"/>
        <family val="2"/>
      </rPr>
      <t xml:space="preserve">
US GSA: Privacy and Contract Requirements
</t>
    </r>
    <r>
      <rPr>
        <sz val="9"/>
        <color rgb="FF00549F"/>
        <rFont val="Gill Sans MT"/>
        <family val="2"/>
      </rPr>
      <t xml:space="preserve">https://www.gsa.gov/reference/gsa-privacy-program/privacy-and-contract-requirements </t>
    </r>
    <r>
      <rPr>
        <sz val="9"/>
        <color rgb="FF000000"/>
        <rFont val="Gill Sans MT"/>
        <family val="2"/>
      </rPr>
      <t xml:space="preserve">
OECD: The Policy Framework for Investment (PFI)
</t>
    </r>
    <r>
      <rPr>
        <sz val="9"/>
        <color rgb="FF00549F"/>
        <rFont val="Gill Sans MT"/>
        <family val="2"/>
      </rPr>
      <t xml:space="preserve">https://www.oecd.org/investment/toolkit/policyareas/investmentpolicy/contractenforcementanddisputeresolution.htm </t>
    </r>
    <r>
      <rPr>
        <sz val="9"/>
        <color rgb="FF000000"/>
        <rFont val="Gill Sans MT"/>
        <family val="2"/>
      </rPr>
      <t xml:space="preserve">
Thomas Reuters: Top Ten Tips in Drafting and Negotiating an International Contract
</t>
    </r>
    <r>
      <rPr>
        <sz val="9"/>
        <color rgb="FF00549F"/>
        <rFont val="Gill Sans MT"/>
        <family val="2"/>
      </rPr>
      <t xml:space="preserve">https://legal.thomsonreuters.com/en/insights/articles/top-10-tips-in-drafting-and-negotiating-international-contracts </t>
    </r>
    <r>
      <rPr>
        <sz val="9"/>
        <color rgb="FF000000"/>
        <rFont val="Gill Sans MT"/>
        <family val="2"/>
      </rPr>
      <t xml:space="preserve">
Uniform Law Review: The law governing international commercial contracts and the actual role of the UNIDROIT Principles
</t>
    </r>
    <r>
      <rPr>
        <sz val="9"/>
        <color rgb="FF00549F"/>
        <rFont val="Gill Sans MT"/>
        <family val="2"/>
      </rPr>
      <t xml:space="preserve">https://academic.oup.com/ulr/article/23/1/15/4944890 </t>
    </r>
    <r>
      <rPr>
        <sz val="9"/>
        <color rgb="FF000000"/>
        <rFont val="Gill Sans MT"/>
        <family val="2"/>
      </rPr>
      <t xml:space="preserve">
Latham and Watkins: Guide to International Arbitration
</t>
    </r>
    <r>
      <rPr>
        <sz val="9"/>
        <color rgb="FF00549F"/>
        <rFont val="Gill Sans MT"/>
        <family val="2"/>
      </rPr>
      <t>https://www.lw.com/thoughtleadership/guide-to-international-arbitration-2017</t>
    </r>
  </si>
  <si>
    <t>法務
契約</t>
  </si>
  <si>
    <t>契約</t>
  </si>
  <si>
    <t>必要なすべての契約を検討してください。該当する場合は、補償条項も含めます。セキュリティやプライバシーの分野とその責任について検討してください。必要な場合は同意を得ます。執行の見込みがありそうもないあるいは極めて難しい場合の裁判管轄の組織との契約を含めて、裁判管轄の要件と契約の執行可能性を考慮してください。特定の法域における条項の執行可能性を検討してください。ある管轄区域の法律が他の管轄区域で適用されない場合があるため、慎重に検討してください。</t>
  </si>
  <si>
    <t>契約は、関連するすべての裁判管轄で執行可能であることを確認してください。そのためには、グローバルに活動する法律事務所や、異なる裁判管轄からの弁護士が必要となる場合があります。何がどの当事者の支配下にあるかを慎重に検討してください。該当する場合は、責任を限定します。機密保持違反、または機密保持違反につながる可能性のある契約違反が予想される場合、どのように執行するかを検討してください。契約が遵守されない場合、第三者の手に渡ったデータの完全性と可用性に影響を与える可能性があります。</t>
  </si>
  <si>
    <t>Legal
Disclaimers, Disclosures, Notifications, and Waivers</t>
  </si>
  <si>
    <t>Disclaimers, Disclosures, Notifications, and Waivers</t>
  </si>
  <si>
    <t>LGL-06</t>
  </si>
  <si>
    <t>Create disclosures, disclaimers and waivers related to the IoT system necessary to protect the organization. Consider third party liability. Consider all required consumer or other notifications. Review breach notification rules and be prepared with how to comply in the event of a breach.</t>
  </si>
  <si>
    <t>Consider various points where users will interact and which disclaimers etc. will be applicable in each case.  Update quarterly or for specific transactions/events.</t>
  </si>
  <si>
    <r>
      <t xml:space="preserve">UC Berkeley ISO: How to Write an Effective Website Privacy Statement
</t>
    </r>
    <r>
      <rPr>
        <sz val="9"/>
        <color rgb="FF00549F"/>
        <rFont val="Gill Sans MT"/>
        <family val="2"/>
      </rPr>
      <t>https://security.berkeley.edu/how-write-effective-website-privacy-statement</t>
    </r>
    <r>
      <rPr>
        <sz val="9"/>
        <rFont val="Gill Sans MT"/>
        <family val="2"/>
      </rPr>
      <t xml:space="preserve">
EPIC.org: Internet of Things
</t>
    </r>
    <r>
      <rPr>
        <sz val="9"/>
        <color rgb="FF00549F"/>
        <rFont val="Gill Sans MT"/>
        <family val="2"/>
      </rPr>
      <t xml:space="preserve">https://epic.org/privacy/internet/iot/ </t>
    </r>
    <r>
      <rPr>
        <sz val="9"/>
        <rFont val="Gill Sans MT"/>
        <family val="2"/>
      </rPr>
      <t xml:space="preserve">
IEEE: Ensuring Compliance of IoT Devices with Their Privacy Policy Agreement
</t>
    </r>
    <r>
      <rPr>
        <sz val="9"/>
        <color rgb="FF00549F"/>
        <rFont val="Gill Sans MT"/>
        <family val="2"/>
      </rPr>
      <t xml:space="preserve">https://ieeexplore.ieee.org/document/8457999 </t>
    </r>
    <r>
      <rPr>
        <sz val="9"/>
        <rFont val="Gill Sans MT"/>
        <family val="2"/>
      </rPr>
      <t xml:space="preserve">
FTC: Usenix: Privacy Expectations and Preferences in an IoT World
</t>
    </r>
    <r>
      <rPr>
        <sz val="9"/>
        <color rgb="FF00549F"/>
        <rFont val="Gill Sans MT"/>
        <family val="2"/>
      </rPr>
      <t xml:space="preserve">https://www.ftc.gov/system/files/documents/public_comments/2017/11/00018-141696.pdf </t>
    </r>
    <r>
      <rPr>
        <sz val="9"/>
        <rFont val="Gill Sans MT"/>
        <family val="2"/>
      </rPr>
      <t xml:space="preserve">
CLTC: Privacy and the Internet of Things
</t>
    </r>
    <r>
      <rPr>
        <sz val="9"/>
        <color rgb="FF00549F"/>
        <rFont val="Gill Sans MT"/>
        <family val="2"/>
      </rPr>
      <t xml:space="preserve">https://cltc.berkeley.edu/wp-content/uploads/2018/06/CLTC_Privacy_of_the_IoT-1.pdf </t>
    </r>
    <r>
      <rPr>
        <sz val="9"/>
        <rFont val="Gill Sans MT"/>
        <family val="2"/>
      </rPr>
      <t xml:space="preserve">
State of California DOJ: Marking Your Privacy Practices Public
</t>
    </r>
    <r>
      <rPr>
        <sz val="9"/>
        <color rgb="FF00549F"/>
        <rFont val="Gill Sans MT"/>
        <family val="2"/>
      </rPr>
      <t xml:space="preserve">https://oag.ca.gov/sites/all/files/agweb/pdfs/cybersecurity/making_your_privacy_practices_public.pdf </t>
    </r>
    <r>
      <rPr>
        <sz val="9"/>
        <rFont val="Gill Sans MT"/>
        <family val="2"/>
      </rPr>
      <t xml:space="preserve">                                                                                                                          
Also see LGL-01</t>
    </r>
  </si>
  <si>
    <t>法務
免責事項、開示、通知、および権利放棄</t>
  </si>
  <si>
    <t>免責事項、開示、通知、および権利放棄</t>
  </si>
  <si>
    <t>組織を保護するために、IoT システムに関連する必要な開示、免責事項、および権利放棄に関する書面を作成します。第三者の責任を考慮します。必要なすべての消費者や他の利害関係者を考慮します。違反通知ルールを確認し、侵害が発生した場合に最善の対応方法を想定します。</t>
    <rPh sb="43" eb="44">
      <t>カン</t>
    </rPh>
    <rPh sb="46" eb="48">
      <t>ショメン</t>
    </rPh>
    <rPh sb="123" eb="125">
      <t>ソウテイ</t>
    </rPh>
    <phoneticPr fontId="59"/>
  </si>
  <si>
    <t>Legal
Liability</t>
  </si>
  <si>
    <t>Liability</t>
  </si>
  <si>
    <t>LGL-07</t>
  </si>
  <si>
    <t>Consider all major liability areas associated with IoT system. Consider possible legal exposure within IoT system that might be as a result of something the organization can control. Consider areas outside of organizations control and whether that is addressed in liability disclaimed. Create and implement a plan to address each major area of potential liability after understanding the risks.</t>
  </si>
  <si>
    <t>Consider all areas of liability including but certainly not limited to those related to confidentiality, integrity and availability of data.   Check quarterly or for specific transactions/events.</t>
  </si>
  <si>
    <r>
      <t xml:space="preserve">Nonprofit Risk Management Center: Data Privacy and Cyber Liability: What You Don’t Know Puts Your Mission at Risk
</t>
    </r>
    <r>
      <rPr>
        <sz val="9"/>
        <color rgb="FF00549F"/>
        <rFont val="Gill Sans MT"/>
        <family val="2"/>
      </rPr>
      <t xml:space="preserve">https://nonprofitrisk.org/resources/articles/data-privacy-and-cyber-liability-what-you-dont-know-puts-your-mission-at-risk/ </t>
    </r>
    <r>
      <rPr>
        <sz val="9"/>
        <color rgb="FF000000"/>
        <rFont val="Gill Sans MT"/>
        <family val="2"/>
      </rPr>
      <t xml:space="preserve">
HG.org Legal Resources: Security Breach - How Businesses May Be Liable
</t>
    </r>
    <r>
      <rPr>
        <sz val="9"/>
        <color rgb="FF00549F"/>
        <rFont val="Gill Sans MT"/>
        <family val="2"/>
      </rPr>
      <t xml:space="preserve">https://www.hg.org/legal-articles/security-breach-how-businesses-may-be-liable-44358; </t>
    </r>
    <r>
      <rPr>
        <sz val="9"/>
        <color rgb="FF000000"/>
        <rFont val="Gill Sans MT"/>
        <family val="2"/>
      </rPr>
      <t xml:space="preserve">
Thomas Reuters Legal: Data Breach Liability
</t>
    </r>
    <r>
      <rPr>
        <sz val="9"/>
        <color rgb="FF00549F"/>
        <rFont val="Gill Sans MT"/>
        <family val="2"/>
      </rPr>
      <t>https://legal.thomsonreuters.com/en/insights/articles/data-breach-liability</t>
    </r>
  </si>
  <si>
    <t>法務
賠償責任</t>
  </si>
  <si>
    <t>賠償責任</t>
  </si>
  <si>
    <r>
      <t xml:space="preserve">IoT </t>
    </r>
    <r>
      <rPr>
        <sz val="9"/>
        <rFont val="ＭＳ Ｐゴシック"/>
        <family val="3"/>
        <charset val="128"/>
      </rPr>
      <t>システムに関連するすべての主要な責任領域を検討してください。</t>
    </r>
    <r>
      <rPr>
        <sz val="9"/>
        <rFont val="Gill Sans MT"/>
        <family val="2"/>
      </rPr>
      <t>IoT</t>
    </r>
    <r>
      <rPr>
        <sz val="9"/>
        <rFont val="ＭＳ Ｐゴシック"/>
        <family val="3"/>
        <charset val="128"/>
      </rPr>
      <t>システムにおいて、組織が管理できるものの結果として起こりうる法的な情報開示を検討してください。組織がコントロールできない領域と、それが免責される責任に対処されているかどうかを検討してください。リスクを理解した上で、潜在的な法的責任の各主要領域に対処する計画を作成し、実施します。</t>
    </r>
  </si>
  <si>
    <t>データの機密性、完全性、可用性に関連するものを含む（ただし、これらに限定されない）すべての法的責任の分野を考慮してください。  四半期ごと、または特定の取引・イベントごとに確認してください。</t>
  </si>
  <si>
    <t>Legal
Data Transfer</t>
  </si>
  <si>
    <t>Data Transfer</t>
  </si>
  <si>
    <t>LGL-08</t>
  </si>
  <si>
    <t>Consider any applicable rules or restrictions on data transfer and comply with same.</t>
  </si>
  <si>
    <t>Check quarterly or for specific transactions/setups.</t>
  </si>
  <si>
    <r>
      <t xml:space="preserve">European Commission: Standard contractual clauses for data transfers between EU and non-EU countries.
</t>
    </r>
    <r>
      <rPr>
        <sz val="9"/>
        <color rgb="FF00549F"/>
        <rFont val="Gill Sans MT"/>
        <family val="2"/>
      </rPr>
      <t xml:space="preserve">https://ec.europa.eu/info/law/law-topic/data-protection/international-dimension-data-protection/standard-contractual-clauses-scc_en 
</t>
    </r>
    <r>
      <rPr>
        <sz val="9"/>
        <rFont val="Gill Sans MT"/>
        <family val="2"/>
      </rPr>
      <t xml:space="preserve">
The National Law Review: Data Location and Data Transfer Restrictions
</t>
    </r>
    <r>
      <rPr>
        <sz val="9"/>
        <color rgb="FF00549F"/>
        <rFont val="Gill Sans MT"/>
        <family val="2"/>
      </rPr>
      <t xml:space="preserve">https://www.natlawreview.com/article/data-localization-and-data-transfer-restrictions </t>
    </r>
    <r>
      <rPr>
        <sz val="9"/>
        <rFont val="Gill Sans MT"/>
        <family val="2"/>
      </rPr>
      <t xml:space="preserve">
Thomson Reuters Legal: Understanding Data Privacy and Cloud Computing
</t>
    </r>
    <r>
      <rPr>
        <sz val="9"/>
        <color rgb="FF00549F"/>
        <rFont val="Gill Sans MT"/>
        <family val="2"/>
      </rPr>
      <t xml:space="preserve">https://legal.thomsonreuters.com/en/insights/articles/understanding-data-privacy-and-cloud-computing </t>
    </r>
    <r>
      <rPr>
        <sz val="9"/>
        <rFont val="Gill Sans MT"/>
        <family val="2"/>
      </rPr>
      <t xml:space="preserve">
Deloitte: Data Privacy in the Cloud
</t>
    </r>
    <r>
      <rPr>
        <sz val="9"/>
        <color rgb="FF00549F"/>
        <rFont val="Gill Sans MT"/>
        <family val="2"/>
      </rPr>
      <t xml:space="preserve">https://www2.deloitte.com/content/dam/Deloitte/ca/Documents/risk/ca-en-risk-privacy-in-the-cloud-pov.PDF </t>
    </r>
    <r>
      <rPr>
        <sz val="9"/>
        <rFont val="Gill Sans MT"/>
        <family val="2"/>
      </rPr>
      <t xml:space="preserve">
Google Cloud: Google Cloud and the General Data Protection Regulation
</t>
    </r>
    <r>
      <rPr>
        <sz val="9"/>
        <color rgb="FF00549F"/>
        <rFont val="Gill Sans MT"/>
        <family val="2"/>
      </rPr>
      <t xml:space="preserve">https://cloud.google.com/security/gdpr </t>
    </r>
    <r>
      <rPr>
        <sz val="9"/>
        <rFont val="Gill Sans MT"/>
        <family val="2"/>
      </rPr>
      <t xml:space="preserve">
IAPP: How to Comply with Both the GDPR and the Cloud Act
</t>
    </r>
    <r>
      <rPr>
        <sz val="9"/>
        <color rgb="FF00549F"/>
        <rFont val="Gill Sans MT"/>
        <family val="2"/>
      </rPr>
      <t>https://iapp.org/news/a/questions-to-ask-for-compliance-with-the-eu-gdpr-and-the-u-s-cloud-act/</t>
    </r>
  </si>
  <si>
    <t>法務
データ移転</t>
  </si>
  <si>
    <t>データ移転</t>
  </si>
  <si>
    <t>データの転送に関して適用される規則や制限を考慮し、これを遵守します。</t>
    <phoneticPr fontId="60"/>
  </si>
  <si>
    <t>四半期ごと、または特定の取引や設定について確認してください。</t>
  </si>
  <si>
    <t xml:space="preserve">Legal                                            Industry/Product Specific </t>
  </si>
  <si>
    <t>Industry/Product/Service Specific</t>
  </si>
  <si>
    <t>LGL-09</t>
  </si>
  <si>
    <t xml:space="preserve">Consider industry, product and service supply chain risks, threats and vulnerabilities that may have legal implications.  </t>
  </si>
  <si>
    <t>Industry specific rules are common in the U.S. but also in other jurisdictions. It is important to know and comply with industry as well as product specfic rules. Consider device specific laws such as California’s SB-327 Information Privacy: connected devices (manufacturers of IoT devices) and UK proposed cybersecurity legislation for consumer smart/IoT devices. Consider FDA rules on medical devices (there is ongoing discussion in this area), and Regulations for the Use of Electronic Records in Clinical Investigations for certain clinical investigations. Consider rules of agencies (national, state and international) such as FTC, FCC, FDA, ICO, FCA, PRA, ENISA, DPAs. Consider state, federal and international law relating to connected vehicles (for example, there are a number of state bills, legislation and executive orders on AV (autonomous vehicles) – some addressing privacy/security. Consider federal, state and international law for specific industries. For example, in the U.S., consider Sarbanes-Oxley (SOX) for public companies, Gramm-Leach-Biley Act (GLBA) for certain financial institutions, Federal Trade Commissions Act (FTC Act) for most organizations, Health Insurance Portability and Accountability Act (HIPAA) for certain health organizations, Children’s Online Privacy Protection Act (COPPA) for websites/online service directed at children under 13, Electronic Communications Privacy Act (ECPA) and Stored Communications Act (SCA) for surveillance without warrant and unauthorized use/disclosure/access etc., Family Educational Rights and Privacy Act (FERPA) for education industry, Federal Information Security Modernization Act (FISMA), Privacy Act for federal government, Computer Fraud and Abuse Act (CFAA) and others. In relation to the EU, consider General Data Protection regulation (GDPR), European Convention on Human Rights (ECHR), NIS Directive, and several Directives and Regulations. In relation to the UK, consider Data Protection Act/UK GDPR, Computer Misuse Act 1990 and others. Consider the various new state proposals and laws in relation to cybersecurity and privacy (including industry specific and general rules). Consider changing rules for data transfer. Consider proposed law such as Consumer Privacy Protection Act 2017, Algorithmic Accountability Act of 2019, and so on.</t>
    <phoneticPr fontId="60"/>
  </si>
  <si>
    <r>
      <t xml:space="preserve">NIST C-SCRM: 
</t>
    </r>
    <r>
      <rPr>
        <sz val="9"/>
        <color rgb="FF00549F"/>
        <rFont val="Gill Sans MT"/>
        <family val="2"/>
      </rPr>
      <t xml:space="preserve">https://csrc.nist.gov/projects/cyber-supply-chain-risk-management California Legislative Information: SB-327: </t>
    </r>
    <r>
      <rPr>
        <sz val="9"/>
        <color rgb="FF000000"/>
        <rFont val="Gill Sans MT"/>
        <family val="2"/>
      </rPr>
      <t xml:space="preserve">
</t>
    </r>
    <r>
      <rPr>
        <sz val="9"/>
        <color rgb="FF00549F"/>
        <rFont val="Gill Sans MT"/>
        <family val="2"/>
      </rPr>
      <t xml:space="preserve">https://leginfo.legislature.ca.gov/faces/billCompareClient.xhtml?bill_id=201720180SB327&amp;showamends=false </t>
    </r>
    <r>
      <rPr>
        <sz val="9"/>
        <color rgb="FF000000"/>
        <rFont val="Gill Sans MT"/>
        <family val="2"/>
      </rPr>
      <t xml:space="preserve">
Morrison Foerster: New CA IoT Law Requires security for Connected Devices </t>
    </r>
    <r>
      <rPr>
        <sz val="9"/>
        <color rgb="FF00549F"/>
        <rFont val="Gill Sans MT"/>
        <family val="2"/>
      </rPr>
      <t xml:space="preserve">https://www.mofo.com/resources/insights/181001-new-california-iot-law.html </t>
    </r>
    <r>
      <rPr>
        <sz val="9"/>
        <color rgb="FF000000"/>
        <rFont val="Gill Sans MT"/>
        <family val="2"/>
      </rPr>
      <t xml:space="preserve">
The National Law Review: IoT Manufacturers - What you need to know about CA's IoT Law </t>
    </r>
    <r>
      <rPr>
        <sz val="9"/>
        <color rgb="FF00549F"/>
        <rFont val="Gill Sans MT"/>
        <family val="2"/>
      </rPr>
      <t xml:space="preserve">https://www.natlawreview.com/article/iot-manufacturers-what-you-need-to-know-about-california-s-iot-law 
</t>
    </r>
    <r>
      <rPr>
        <sz val="9"/>
        <color rgb="FF000000"/>
        <rFont val="Gill Sans MT"/>
        <family val="2"/>
      </rPr>
      <t xml:space="preserve">
Government UK: New Cybersecurity Laws to Protect Smart Devices amid Pandemic Sales Surge </t>
    </r>
    <r>
      <rPr>
        <sz val="9"/>
        <color rgb="FF00549F"/>
        <rFont val="Gill Sans MT"/>
        <family val="2"/>
      </rPr>
      <t xml:space="preserve">https://www.gov.uk/government/news/new-cyber-security-laws-to-protect-smart-devices-amid-pandemic-sales-surge 
</t>
    </r>
    <r>
      <rPr>
        <sz val="9"/>
        <color rgb="FF000000"/>
        <rFont val="Gill Sans MT"/>
        <family val="2"/>
      </rPr>
      <t xml:space="preserve">
Mayer Brown: UK Government announces plans for new cybersecurity legislation to protect consumer smart devices 
</t>
    </r>
    <r>
      <rPr>
        <sz val="9"/>
        <color rgb="FF00549F"/>
        <rFont val="Gill Sans MT"/>
        <family val="2"/>
      </rPr>
      <t xml:space="preserve">https://www.mayerbrown.com/en/perspectives-events/publications/2021/04/uk-government-announces-plans-for-new-cybersecurity-legislation-to-protect-consumer-smart-devices </t>
    </r>
    <r>
      <rPr>
        <sz val="9"/>
        <color rgb="FF000000"/>
        <rFont val="Gill Sans MT"/>
        <family val="2"/>
      </rPr>
      <t xml:space="preserve">
UK Department for Digital, Culture, Media, &amp; Sports: Code of Practice for Consumer IoT security </t>
    </r>
    <r>
      <rPr>
        <sz val="9"/>
        <color rgb="FF00549F"/>
        <rFont val="Gill Sans MT"/>
        <family val="2"/>
      </rPr>
      <t xml:space="preserve">https://assets.publishing.service.gov.uk/government/uploads/system/uploads/attachment_data/file/971440/Code_of_Practice_for_Consumer_IoT_Security_October_2018_V2.pdf </t>
    </r>
    <r>
      <rPr>
        <sz val="9"/>
        <color rgb="FF000000"/>
        <rFont val="Gill Sans MT"/>
        <family val="2"/>
      </rPr>
      <t xml:space="preserve">
IoT Security Foundation: Consumer IoT Security Guidance </t>
    </r>
    <r>
      <rPr>
        <sz val="9"/>
        <color rgb="FF00549F"/>
        <rFont val="Gill Sans MT"/>
        <family val="2"/>
      </rPr>
      <t xml:space="preserve">https://www.iotsecurityfoundation.org/consumer-iot/ </t>
    </r>
    <r>
      <rPr>
        <sz val="9"/>
        <color rgb="FF000000"/>
        <rFont val="Gill Sans MT"/>
        <family val="2"/>
      </rPr>
      <t xml:space="preserve">
US FDA: Cybersecurity Alert: Vulnerabilities identified in medical device software components: PTC Axeda agent and Axeda Desktop Server 
</t>
    </r>
    <r>
      <rPr>
        <sz val="9"/>
        <color rgb="FF00549F"/>
        <rFont val="Gill Sans MT"/>
        <family val="2"/>
      </rPr>
      <t xml:space="preserve">https://www.fda.gov/medical-devices/digital-health-center-excellence/cybersecurity </t>
    </r>
    <r>
      <rPr>
        <sz val="9"/>
        <color rgb="FF000000"/>
        <rFont val="Gill Sans MT"/>
        <family val="2"/>
      </rPr>
      <t xml:space="preserve">
IMDRF: Principles and Practices for Medical Device Cybersecurity </t>
    </r>
    <r>
      <rPr>
        <sz val="9"/>
        <color rgb="FF00549F"/>
        <rFont val="Gill Sans MT"/>
        <family val="2"/>
      </rPr>
      <t xml:space="preserve">http://www.imdrf.org/docs/imdrf/final/technical/imdrf-tech-200318-pp-mdc-n60.pdf 
</t>
    </r>
    <r>
      <rPr>
        <sz val="9"/>
        <color rgb="FF000000"/>
        <rFont val="Gill Sans MT"/>
        <family val="2"/>
      </rPr>
      <t xml:space="preserve">
US FDA: Discussion Paper: Strengthening Cybersecurity Practices Associated with Servicing of Medical Devices: Challenges and Opportunities 
</t>
    </r>
    <r>
      <rPr>
        <sz val="9"/>
        <color rgb="FF00549F"/>
        <rFont val="Gill Sans MT"/>
        <family val="2"/>
      </rPr>
      <t xml:space="preserve">https://www.fda.gov/medical-devices/quality-and-compliance-medical-devices/discussion-paper-strengthening-cybersecurity-practices-associated-servicing-medical-devices 
</t>
    </r>
    <r>
      <rPr>
        <sz val="9"/>
        <color rgb="FF000000"/>
        <rFont val="Gill Sans MT"/>
        <family val="2"/>
      </rPr>
      <t xml:space="preserve">
WilmerHale: State Privacy Laws Concerning Connected Cars: </t>
    </r>
    <r>
      <rPr>
        <sz val="9"/>
        <color rgb="FF00549F"/>
        <rFont val="Gill Sans MT"/>
        <family val="2"/>
      </rPr>
      <t xml:space="preserve">https://www.wilmerhale.com/-/media/files/shared_content/events/documents/20200423-wilmerhale-webinar-state-privacy-laws-concerning-connected-cars.pdf </t>
    </r>
    <r>
      <rPr>
        <sz val="9"/>
        <color rgb="FF000000"/>
        <rFont val="Gill Sans MT"/>
        <family val="2"/>
      </rPr>
      <t xml:space="preserve">
Thomas Reuters Westlaw: CA Code of Regulations 228.24. Information Privacy. Regulations
</t>
    </r>
    <r>
      <rPr>
        <sz val="9"/>
        <color rgb="FF00549F"/>
        <rFont val="Gill Sans MT"/>
        <family val="2"/>
      </rPr>
      <t xml:space="preserve">https://govt.westlaw.com/calregs/Document/I6344E0C32C3E482AA4ED853CB931EC00?viewType=FullText&amp;originationContext=documenttoc&amp;transitionType=CategoryPageItem&amp;contextData=(sc.Default)
</t>
    </r>
    <r>
      <rPr>
        <sz val="9"/>
        <color rgb="FF000000"/>
        <rFont val="Gill Sans MT"/>
        <family val="2"/>
      </rPr>
      <t xml:space="preserve">
State of Maine: Rule Chapters for the Department of Transportation https://www.maine.gov/sos/cec/rules/17/chaps17.htm 
Techwire Asia: China tightens smart vehicle data regulations for Telsa and others </t>
    </r>
    <r>
      <rPr>
        <sz val="9"/>
        <color rgb="FF00549F"/>
        <rFont val="Gill Sans MT"/>
        <family val="2"/>
      </rPr>
      <t xml:space="preserve">https://techwireasia.com/2021/08/china-tightens-smart-vehicle-data-regulation-for-tesla-and-others/ 
</t>
    </r>
    <r>
      <rPr>
        <sz val="9"/>
        <color rgb="FF000000"/>
        <rFont val="Gill Sans MT"/>
        <family val="2"/>
      </rPr>
      <t xml:space="preserve">
University of Hawai'I West O'ahu: Smart Cars, Hacking, and the Legislation Behind it All </t>
    </r>
    <r>
      <rPr>
        <sz val="9"/>
        <color rgb="FF00549F"/>
        <rFont val="Gill Sans MT"/>
        <family val="2"/>
      </rPr>
      <t xml:space="preserve">https://westoahu.hawaii.edu/cyber/regional/gce-us-news/smart-cars-hacking-and-the-legislation-behind-it-all/ </t>
    </r>
    <r>
      <rPr>
        <sz val="9"/>
        <color rgb="FF000000"/>
        <rFont val="Gill Sans MT"/>
        <family val="2"/>
      </rPr>
      <t xml:space="preserve">
NCSL: Autonomous Vehicles: Self-Driving Vehicles Enacted Legislation </t>
    </r>
    <r>
      <rPr>
        <sz val="9"/>
        <color rgb="FF00549F"/>
        <rFont val="Gill Sans MT"/>
        <family val="2"/>
      </rPr>
      <t xml:space="preserve">https://www.ncsl.org/research/transportation/autonomous-vehicles-self-driving-vehicles-enacted-legislation.aspx 
</t>
    </r>
    <r>
      <rPr>
        <sz val="9"/>
        <color rgb="FF000000"/>
        <rFont val="Gill Sans MT"/>
        <family val="2"/>
      </rPr>
      <t xml:space="preserve">
Harvard Business Law: The Right and Wrong Ways to Regulate Self-Driving Cars </t>
    </r>
    <r>
      <rPr>
        <sz val="9"/>
        <color rgb="FF00549F"/>
        <rFont val="Gill Sans MT"/>
        <family val="2"/>
      </rPr>
      <t xml:space="preserve">https://hbr.org/2016/12/the-right-and-wrong-ways-to-regulate-self-driving-cars https://news.bloomberglaw.com/us-law-week/insight-five-ways-self-driving-cars-will-change-our-laws </t>
    </r>
    <r>
      <rPr>
        <sz val="9"/>
        <color rgb="FF000000"/>
        <rFont val="Gill Sans MT"/>
        <family val="2"/>
      </rPr>
      <t xml:space="preserve">
US FTC: Internet of Things: Privacy and Security in a Connected World </t>
    </r>
    <r>
      <rPr>
        <sz val="9"/>
        <color rgb="FF00549F"/>
        <rFont val="Gill Sans MT"/>
        <family val="2"/>
      </rPr>
      <t xml:space="preserve">https://www.ftc.gov/system/files/documents/reports/federal-trade-commission-staff-report-november-2013-workshop-entitled-internet-things-privacy/150127iotrpt.pdf </t>
    </r>
    <r>
      <rPr>
        <sz val="9"/>
        <color rgb="FF000000"/>
        <rFont val="Gill Sans MT"/>
        <family val="2"/>
      </rPr>
      <t xml:space="preserve">
Wolters Kluwer: Air and Space Law, Volume 44, Issue 4/5 (2019) pp. 425 – 444 </t>
    </r>
    <r>
      <rPr>
        <sz val="9"/>
        <color rgb="FF00549F"/>
        <rFont val="Gill Sans MT"/>
        <family val="2"/>
      </rPr>
      <t xml:space="preserve">https://kluwerlawonline.com/journalarticle/Air+and+Space+Law/44.4/AILA2019026 </t>
    </r>
    <r>
      <rPr>
        <sz val="9"/>
        <color rgb="FF000000"/>
        <rFont val="Gill Sans MT"/>
        <family val="2"/>
      </rPr>
      <t xml:space="preserve">
CSO: 12 new state privacy and security laws explained: Is your business ready? </t>
    </r>
    <r>
      <rPr>
        <sz val="9"/>
        <color rgb="FF00549F"/>
        <rFont val="Gill Sans MT"/>
        <family val="2"/>
      </rPr>
      <t xml:space="preserve">https://www.csoonline.com/article/3429608/11-new-state-privacy-and-security-laws-explained-is-your-business-ready.html </t>
    </r>
    <r>
      <rPr>
        <sz val="9"/>
        <color rgb="FF000000"/>
        <rFont val="Gill Sans MT"/>
        <family val="2"/>
      </rPr>
      <t xml:space="preserve">
IT Governance: Federal Cybersecurity and Data Privacy Laws Directory </t>
    </r>
    <r>
      <rPr>
        <sz val="9"/>
        <color rgb="FF00549F"/>
        <rFont val="Gill Sans MT"/>
        <family val="2"/>
      </rPr>
      <t xml:space="preserve">https://www.itgovernanceusa.com/federal-cybersecurity-and-privacy-laws </t>
    </r>
    <r>
      <rPr>
        <sz val="9"/>
        <color rgb="FF000000"/>
        <rFont val="Gill Sans MT"/>
        <family val="2"/>
      </rPr>
      <t xml:space="preserve">
NCSL: Cybersecurity Legislation 2021 
</t>
    </r>
    <r>
      <rPr>
        <sz val="9"/>
        <color rgb="FF00549F"/>
        <rFont val="Gill Sans MT"/>
        <family val="2"/>
      </rPr>
      <t>https://www.ncsl.org/research/telecommunications-and-information-technology/cybersecurity-legislation-2021.aspx</t>
    </r>
  </si>
  <si>
    <t>法務
業界/製品固有事項</t>
  </si>
  <si>
    <t>業界/製品固有事項</t>
  </si>
  <si>
    <r>
      <rPr>
        <sz val="9"/>
        <color rgb="FF000000"/>
        <rFont val="游ゴシック"/>
        <family val="2"/>
        <charset val="128"/>
      </rPr>
      <t>業界、製品、サービスのサプライチェーンのリスク、脅威、脆弱性を考慮し、法的な影響を及ぼす可能性のあるものを検討します。</t>
    </r>
    <r>
      <rPr>
        <sz val="9"/>
        <color rgb="FF000000"/>
        <rFont val="Gill Sans MT"/>
        <family val="2"/>
      </rPr>
      <t xml:space="preserve"> </t>
    </r>
    <phoneticPr fontId="60"/>
  </si>
  <si>
    <t>業界特有の規則は、米国だけでなく、他の管轄区域でも一般的です。製品固有の規則だけでなく、業界固有の規則も知り、遵守することが重要です。カリフォルニア州のSB-327 Information Privacy: connected devices (IoTデバイスの製造業者)や、英国の消費者向けスマート/IoTデバイスのためのサイバーセキュリティ法提案など、デバイス固有の法律を考慮してください。医療機器に関するFDAの規則（この分野では議論が続いています）、特定の臨床試験に関する「臨床試験における電子記録の使用に関する規則」などを考慮してください。FTC、FCC、FDA、ICO、FCA、PRA、ENISA、DPAなどの機関（国、州、国際）の規則を考慮してください。コネクテッド・ビークルに関連する州法、連邦法、国際法を考慮してください（例えば、AV（自律走行車）に関する州法、立法、行政命令が多数あり、プライバシー／セキュリティに対応するものもあります。特定の産業に対する連邦法、州法、国際法を考慮してください。例えば、米国の場合。米国では、公開企業向けのサーベンス・オクスリー法（SOX）、特定の金融機関向けのグラム・リーチ・ベイリー法（GLBA）、ほとんどの組織向けの連邦取引委員会法（FTC法）、特定の医療組織向けの医療保険の相互運用性と説明責任に関する法律（HIPAA）、13歳未満の児童向けのWebサイト/オンラインサービス向けの児童オンラインプライバシー保護法（COPPA）、令状なしの監視および不正使用/開示/アクセス等向けの電子コミュニケーションプライバシー法（ECPA）と保存通信法（SCA）、等を考慮する必要があります。教育業界ではFERPA（Family Educational Rights and Privacy Act）、連邦情報セキュリティ近代化法（FISMA）、連邦政府ではプライバシー法、CFAA（Computer Fraud and Abuse Act）等があります。EU関連では、一般データ保護規則（GDPR）、欧州人権条約（ECHR）、NIS指令、その他各種指令・規則が挙げられます。英国との関連では、Data Protection Act/UK GDPR、Computer Misuse Act 1990などを考慮してください。サイバーセキュリティとプライバシーに関連する様々な新しい州の提案や法律（業界固有の規則や一般的な規則を含む）を考慮してください。データ転送に関するルールの変更を考慮してください。消費者プライバシー保護法2017、2019年のアルゴリズム説明責任法などの法律案を考慮してください。</t>
  </si>
  <si>
    <t>Monitoring &amp; Logging
Attack Sensing</t>
  </si>
  <si>
    <t>Monitoring &amp; Logging</t>
  </si>
  <si>
    <t>Attack Sensing</t>
  </si>
  <si>
    <t>MON-01</t>
  </si>
  <si>
    <t xml:space="preserve">Implement monitoring rules that detect multiple IoT devices authentication with the same identity credentials. This may either indicate a compromise of an IoT device credential or non-adherence to security best practices associated with provisioning unique credential to each IoT device. Investigate and remediate issues upon detection. </t>
  </si>
  <si>
    <t>Creating a botnet of IoT devices to launch a DoS (Denial of Service) is attractive to malicious attackers.</t>
  </si>
  <si>
    <r>
      <rPr>
        <sz val="9"/>
        <rFont val="Gill Sans MT"/>
        <family val="2"/>
      </rPr>
      <t xml:space="preserve">A Security Monitoring System for Internet of Things: 
</t>
    </r>
    <r>
      <rPr>
        <sz val="9"/>
        <color rgb="FF00549F"/>
        <rFont val="Gill Sans MT"/>
        <family val="2"/>
      </rPr>
      <t>https://www.researchgate.net/publication/334175322_A_security_monitoring_system_for_Internet_of_Things</t>
    </r>
  </si>
  <si>
    <r>
      <rPr>
        <sz val="9"/>
        <rFont val="游ゴシック"/>
        <family val="3"/>
        <charset val="128"/>
      </rPr>
      <t>監視とロギング
攻撃検知</t>
    </r>
    <rPh sb="0" eb="2">
      <t>カンシ</t>
    </rPh>
    <rPh sb="8" eb="10">
      <t>コウゲキ</t>
    </rPh>
    <rPh sb="10" eb="12">
      <t>ケンチ</t>
    </rPh>
    <phoneticPr fontId="60"/>
  </si>
  <si>
    <r>
      <rPr>
        <sz val="9"/>
        <rFont val="游ゴシック"/>
        <family val="3"/>
        <charset val="128"/>
      </rPr>
      <t>監視とロギング</t>
    </r>
    <rPh sb="0" eb="2">
      <t>カンシ</t>
    </rPh>
    <phoneticPr fontId="60"/>
  </si>
  <si>
    <r>
      <rPr>
        <sz val="9"/>
        <rFont val="游ゴシック"/>
        <family val="3"/>
        <charset val="128"/>
      </rPr>
      <t>攻撃検知</t>
    </r>
    <rPh sb="0" eb="2">
      <t>コウゲキ</t>
    </rPh>
    <rPh sb="2" eb="4">
      <t>ケンチ</t>
    </rPh>
    <phoneticPr fontId="60"/>
  </si>
  <si>
    <t>同じ ID クレデンシャルを使用する複数の IoT デバイス認証を検出する監視ルールを実装します。これは、IoTデバイスのクレデンシャルが侵害されているか、各IoTデバイスに固有のクレデンシャルをプロビジョニングすることに関連するセキュリティベストプラクティスが遵守されていないことを示す可能性があります。検出された問題を調査し、修正します。</t>
  </si>
  <si>
    <r>
      <t>IoT</t>
    </r>
    <r>
      <rPr>
        <sz val="9"/>
        <rFont val="游ゴシック"/>
        <family val="3"/>
        <charset val="128"/>
      </rPr>
      <t>デバイスのボットネットを作成して</t>
    </r>
    <r>
      <rPr>
        <sz val="9"/>
        <rFont val="Gill Sans MT"/>
        <family val="2"/>
      </rPr>
      <t>DoS</t>
    </r>
    <r>
      <rPr>
        <sz val="9"/>
        <rFont val="游ゴシック"/>
        <family val="3"/>
        <charset val="128"/>
      </rPr>
      <t>（サービス拒否）を仕掛けることは、悪意のある攻撃者にとって魅力的なことです。</t>
    </r>
    <phoneticPr fontId="60"/>
  </si>
  <si>
    <t>MON-02</t>
  </si>
  <si>
    <t>LOG</t>
  </si>
  <si>
    <t xml:space="preserve">Define security-relevant events to include elevation of privilege attempts, successful/unsuccessful firmware update events, configuration changes to IoT devices and service software, account modifications, tamper events).  Monitor for these security events across the entire IoT system, including any devices, cloud services, mobile or network services, and storage systems. </t>
  </si>
  <si>
    <t xml:space="preserve">Define thresholds for each type of security event and trigger investigations upon these thresholds being exceeded. </t>
  </si>
  <si>
    <r>
      <t xml:space="preserve">NISTIR 8259A IoT Device Cybersecurity Capability Core Baseline
</t>
    </r>
    <r>
      <rPr>
        <sz val="9"/>
        <color rgb="FF00549F"/>
        <rFont val="Gill Sans MT"/>
        <family val="2"/>
      </rPr>
      <t>https://nvlpubs.nist.gov/nistpubs/ir/2020/NIST.IR.8259A.pdf</t>
    </r>
  </si>
  <si>
    <r>
      <rPr>
        <sz val="9"/>
        <rFont val="游ゴシック"/>
        <family val="3"/>
        <charset val="128"/>
      </rPr>
      <t>監視とロギング
攻撃検知</t>
    </r>
    <rPh sb="8" eb="12">
      <t>コウゲキケンチ</t>
    </rPh>
    <phoneticPr fontId="60"/>
  </si>
  <si>
    <r>
      <rPr>
        <sz val="9"/>
        <rFont val="游ゴシック"/>
        <family val="3"/>
        <charset val="128"/>
      </rPr>
      <t>攻撃検知</t>
    </r>
    <rPh sb="0" eb="4">
      <t>コウゲキケンチ</t>
    </rPh>
    <phoneticPr fontId="60"/>
  </si>
  <si>
    <t>セキュリティ関連のイベントを定義して、特権の昇格、ファームウェアの更新の成功/失敗、IoTデバイスとサービスソフトウェアの構成の変更、アカウントの変更、改ざんイベントを含めます。デバイス、クラウドサービス、モバイルまたはネットワークサービス、ストレージシステムなど、IoTシステム全体でこれらのセキュリティイベントを監視します。</t>
  </si>
  <si>
    <t>セキュリティイベントの種類ごとに閾値を定義し、その閾値を超えた場合に調査を開始することができます。</t>
  </si>
  <si>
    <t>MON-03</t>
  </si>
  <si>
    <t xml:space="preserve">Log every failed remote access attempt (SSH, Web, etc).  Send an alert to a security administrator for resolution upon detection of 5 sequential invalid attempts in a 30-minute period. 
</t>
  </si>
  <si>
    <t>Organizations should define security-relevant events unique to their IoT systems and monitor data from those events.</t>
  </si>
  <si>
    <r>
      <t xml:space="preserve">A Security Monitoring System for Internet of Things: 
</t>
    </r>
    <r>
      <rPr>
        <sz val="9"/>
        <color rgb="FF00549F"/>
        <rFont val="Gill Sans MT"/>
        <family val="2"/>
      </rPr>
      <t xml:space="preserve">https://www.researchgate.net/publication/334175322_A_security_monitoring_system_for_Internet_of_Things
</t>
    </r>
  </si>
  <si>
    <r>
      <rPr>
        <sz val="9"/>
        <rFont val="游ゴシック"/>
        <family val="3"/>
        <charset val="128"/>
      </rPr>
      <t>リモートアクセス（</t>
    </r>
    <r>
      <rPr>
        <sz val="9"/>
        <rFont val="Gill Sans MT"/>
        <family val="2"/>
      </rPr>
      <t>SSH</t>
    </r>
    <r>
      <rPr>
        <sz val="9"/>
        <rFont val="游ゴシック"/>
        <family val="3"/>
        <charset val="128"/>
      </rPr>
      <t>、</t>
    </r>
    <r>
      <rPr>
        <sz val="9"/>
        <rFont val="Gill Sans MT"/>
        <family val="2"/>
      </rPr>
      <t>Web</t>
    </r>
    <r>
      <rPr>
        <sz val="9"/>
        <rFont val="游ゴシック"/>
        <family val="3"/>
        <charset val="128"/>
      </rPr>
      <t>など）の試行が失敗するたびにログを記録します。</t>
    </r>
    <r>
      <rPr>
        <sz val="9"/>
        <rFont val="Gill Sans MT"/>
        <family val="2"/>
      </rPr>
      <t xml:space="preserve"> 30</t>
    </r>
    <r>
      <rPr>
        <sz val="9"/>
        <rFont val="游ゴシック"/>
        <family val="3"/>
        <charset val="128"/>
      </rPr>
      <t>分以内に</t>
    </r>
    <r>
      <rPr>
        <sz val="9"/>
        <rFont val="Gill Sans MT"/>
        <family val="2"/>
      </rPr>
      <t>5</t>
    </r>
    <r>
      <rPr>
        <sz val="9"/>
        <rFont val="游ゴシック"/>
        <family val="3"/>
        <charset val="128"/>
      </rPr>
      <t>回連続して無効な試行を検出した場合、セキュリティ管理者にアラートを送信して解決します。</t>
    </r>
    <r>
      <rPr>
        <sz val="9"/>
        <rFont val="Gill Sans MT"/>
        <family val="2"/>
      </rPr>
      <t xml:space="preserve"> 
</t>
    </r>
    <phoneticPr fontId="60"/>
  </si>
  <si>
    <r>
      <rPr>
        <sz val="9"/>
        <rFont val="游ゴシック"/>
        <family val="3"/>
        <charset val="128"/>
      </rPr>
      <t>組織は、</t>
    </r>
    <r>
      <rPr>
        <sz val="9"/>
        <rFont val="Gill Sans MT"/>
        <family val="2"/>
      </rPr>
      <t>IoT</t>
    </r>
    <r>
      <rPr>
        <sz val="9"/>
        <rFont val="游ゴシック"/>
        <family val="3"/>
        <charset val="128"/>
      </rPr>
      <t>システムに固有のセキュリティ関連のイベントを定義し、それらのイベントからのデータを監視する必要があります。</t>
    </r>
    <phoneticPr fontId="60"/>
  </si>
  <si>
    <t>Monitoring &amp; Logging
Log Management</t>
  </si>
  <si>
    <t>Log Management</t>
  </si>
  <si>
    <t>MON-04</t>
  </si>
  <si>
    <t xml:space="preserve">Implement an audit user group that is responsible for managing (e.g., reviewing or rotating off device) audit log data. Restrict read access to security logs to this group membership. Provision audit group members with read access but do not provide write privileges to any audit logs. </t>
  </si>
  <si>
    <t>Ensure that the audit log collects data necessary to detect security events and that it is retained for a sufficient amount of time.</t>
  </si>
  <si>
    <r>
      <t xml:space="preserve">Google Cloud: Monitoring and Logging
</t>
    </r>
    <r>
      <rPr>
        <sz val="9"/>
        <color rgb="FF00549F"/>
        <rFont val="Gill Sans MT"/>
        <family val="2"/>
      </rPr>
      <t>https://cloud.google.com/iot/docs/how-tos/logging-monitoring#:~:text=Cloud%20Logging%20also%20provides%20the,IoT%20Core%2C%20see%20Monitoring%20Resources.</t>
    </r>
  </si>
  <si>
    <r>
      <rPr>
        <i/>
        <sz val="9"/>
        <color rgb="FF000000"/>
        <rFont val="游ゴシック"/>
        <family val="3"/>
        <charset val="128"/>
      </rPr>
      <t>監視とロギング
ログ管理</t>
    </r>
    <rPh sb="0" eb="2">
      <t>カンシ</t>
    </rPh>
    <rPh sb="10" eb="12">
      <t>カンリ</t>
    </rPh>
    <phoneticPr fontId="60"/>
  </si>
  <si>
    <r>
      <rPr>
        <i/>
        <sz val="9"/>
        <color rgb="FF000000"/>
        <rFont val="游ゴシック"/>
        <family val="3"/>
        <charset val="128"/>
      </rPr>
      <t>監視とロギング</t>
    </r>
    <rPh sb="0" eb="2">
      <t>カンシ</t>
    </rPh>
    <phoneticPr fontId="60"/>
  </si>
  <si>
    <r>
      <rPr>
        <i/>
        <sz val="9"/>
        <color rgb="FF000000"/>
        <rFont val="游ゴシック"/>
        <family val="3"/>
        <charset val="128"/>
      </rPr>
      <t>ログ管理</t>
    </r>
    <rPh sb="2" eb="4">
      <t>カンリ</t>
    </rPh>
    <phoneticPr fontId="60"/>
  </si>
  <si>
    <t>監査ログデータの管理（デバイスのレビューやローテーションオフなど）に責任を持つ監査ユーザーグループを実装します。セキュリティログへの読み取りアクセスをこのグループメンバーに制限します。監査グループのメンバーに読み取りアクセス権を与えますが、監査ログへの書き込み権限を与えません。</t>
  </si>
  <si>
    <t>監査ログは、セキュリティイベントを検出するために必要なデータを収集し、十分な期間保持されるようにします。</t>
    <phoneticPr fontId="60"/>
  </si>
  <si>
    <t>MON-05</t>
  </si>
  <si>
    <t xml:space="preserve">Document all logging mechanisms. Verify that only assigned audit group members are able to read audit logs and no user is able to write to the logs. Ensure that the offload of audit log data (e.g., from device to cloud or gateway) is integrity-protected (e.g., HMAC or digital signature) and that integrity protection is maintained with the log during long-term storage. In all cases, validate the integrity of log files prior to review. </t>
  </si>
  <si>
    <t>As data sources are introduced and environments change, maintaining a document with logging mechanisms ensures actions are accounted for over time. Ensuring log data retains its integrity is important for chain of custody and forensic investigations.</t>
  </si>
  <si>
    <t>https://www.cybersecuritycoalition.be/content/uploads/cybersecurity-incident-management-guide-EN.pdf</t>
  </si>
  <si>
    <t>監視とロギング
ログ管理</t>
    <rPh sb="0" eb="2">
      <t>カンシ</t>
    </rPh>
    <rPh sb="10" eb="12">
      <t>カンリ</t>
    </rPh>
    <phoneticPr fontId="60"/>
  </si>
  <si>
    <t>監視とロギング</t>
    <rPh sb="0" eb="2">
      <t>カンシ</t>
    </rPh>
    <phoneticPr fontId="60"/>
  </si>
  <si>
    <t>ログ管理</t>
    <rPh sb="2" eb="4">
      <t>カンリ</t>
    </rPh>
    <phoneticPr fontId="60"/>
  </si>
  <si>
    <t>すべてのロギングメカニズムを文書化します。割り当てられた監査グループメンバーのみが監査ログを読み取ることができ、ユーザーがログに書き込むことができないことを確認します。監査ログデータのオフロード（デバイスからクラウドまたはゲートウェイなど）が完全性保護（HMACやデジタル署名など）されており、長期保管中のログで完全性保護が維持されることを確認します。すべての場合において、レビュー前にログファイルの完全性を検証してください。</t>
  </si>
  <si>
    <t>データソースの導入や環境の変化に伴い、、ロギングメカニズムを使用してドキュメントを維持することで、時間の経過とともにアクションが考慮されるようになります。ログデータの完全性を維持することは、証拠保全やフォレンジック調査において重要です。</t>
    <phoneticPr fontId="60"/>
  </si>
  <si>
    <t>MON-06</t>
  </si>
  <si>
    <t>Automatically transmit security event data to the cloud for storage and analysis.  Record at minimum the initiator, receiver, timestamp, data, and event type.</t>
    <phoneticPr fontId="60"/>
  </si>
  <si>
    <t>Security event data transmitted automatically to the cloud may include:
1. Who initiated the event;
2. The type of event that occurred (e.g., success or failure);
3. The time at which an event occurred;
4. Information about the event (e.g., files handled) or failure (e.g., error occurred and corrective action was taken);
5. The account(s) and administrator(s) or operator(s) involved; and the process(es) involved.</t>
  </si>
  <si>
    <r>
      <t xml:space="preserve">HITRUST CSF v9.3.1
</t>
    </r>
    <r>
      <rPr>
        <sz val="9"/>
        <color rgb="FF00549F"/>
        <rFont val="Gill Sans MT"/>
        <family val="2"/>
      </rPr>
      <t>https://hitrustalliance.net/content/uploads/HITRUST_CSFv9_3_1_OLIR_Submission.xlsx</t>
    </r>
  </si>
  <si>
    <r>
      <rPr>
        <sz val="9"/>
        <rFont val="ＭＳ Ｐゴシック"/>
        <family val="2"/>
        <charset val="128"/>
      </rPr>
      <t>監視とロギング</t>
    </r>
    <r>
      <rPr>
        <sz val="9"/>
        <rFont val="Gill Sans MT"/>
        <family val="2"/>
      </rPr>
      <t xml:space="preserve">
</t>
    </r>
    <r>
      <rPr>
        <sz val="9"/>
        <rFont val="ＭＳ Ｐゴシック"/>
        <family val="2"/>
        <charset val="128"/>
      </rPr>
      <t>ログ管理</t>
    </r>
    <rPh sb="0" eb="2">
      <t>カンシ</t>
    </rPh>
    <rPh sb="10" eb="12">
      <t>カンリ</t>
    </rPh>
    <phoneticPr fontId="60"/>
  </si>
  <si>
    <t>セキュリティイベントデータを自動的にクラウドに送信し、保存・分析します。 最低限、開始者、受信者、タイムスタンプ、データ、イベントの種類を記録します。</t>
  </si>
  <si>
    <t>クラウドに自動的に送信されるセキュリティイベントデータには、次のものが含まれます。
1. 誰がイベントを開始したのか
2. 発生したイベントの種類（例：成功または失敗）
3. イベントが発生した時間
4. イベント（例：処理されたファイル）または障害（例：エラーが発生し、修正措置が取られた）に関する情報
5. 関係するアカウント、管理者、オペレータ、および関係するプロセス</t>
  </si>
  <si>
    <t>MON-07</t>
  </si>
  <si>
    <t xml:space="preserve">Design and implement an enterprise logging capability. Integrity protect all logs from generation to storage to enable a chain of custody.  </t>
  </si>
  <si>
    <t>Reliable logs are a good detective control and helps with root cause analysis.</t>
  </si>
  <si>
    <r>
      <t xml:space="preserve">Google Cloud: Monitoring and Logging
</t>
    </r>
    <r>
      <rPr>
        <sz val="9"/>
        <color rgb="FF00549F"/>
        <rFont val="Gill Sans MT"/>
        <family val="2"/>
      </rPr>
      <t>https://cloud.google.com/iot/docs/how-tos/logging-monitoring</t>
    </r>
  </si>
  <si>
    <r>
      <rPr>
        <sz val="9"/>
        <rFont val="游ゴシック"/>
        <family val="3"/>
        <charset val="128"/>
      </rPr>
      <t>監視とロギング
ログ管理</t>
    </r>
    <rPh sb="0" eb="2">
      <t>カンシ</t>
    </rPh>
    <rPh sb="10" eb="12">
      <t>カンリ</t>
    </rPh>
    <phoneticPr fontId="60"/>
  </si>
  <si>
    <r>
      <rPr>
        <sz val="9"/>
        <rFont val="游ゴシック"/>
        <family val="3"/>
        <charset val="128"/>
      </rPr>
      <t>ログ管理</t>
    </r>
    <rPh sb="2" eb="4">
      <t>カンリ</t>
    </rPh>
    <phoneticPr fontId="60"/>
  </si>
  <si>
    <r>
      <rPr>
        <sz val="9"/>
        <rFont val="游ゴシック"/>
        <family val="3"/>
        <charset val="128"/>
      </rPr>
      <t>エンタープライズロギング機能を設計し実装します。完全性により、生成から保存までのすべてのログが保護され、一連の管理が可能になります。</t>
    </r>
    <phoneticPr fontId="60"/>
  </si>
  <si>
    <r>
      <rPr>
        <sz val="9"/>
        <rFont val="游ゴシック"/>
        <family val="3"/>
        <charset val="128"/>
      </rPr>
      <t>信頼性の高いログは、優れた検出コントロールであり、根本的な原因分析に役立ちます。</t>
    </r>
    <phoneticPr fontId="60"/>
  </si>
  <si>
    <t>Monitoring &amp; Logging
RF Monitoring</t>
  </si>
  <si>
    <t>RF Monitoring</t>
  </si>
  <si>
    <t>MON-08</t>
  </si>
  <si>
    <t xml:space="preserve">Establish an enterprise IoT wireless detection capability.  Actively search for rogue wireless devices operating within your locations.  Actively search for network communications to well-known botnet C2C addresses/ports.  Actively search for unauthorized communications to vendor IP addresses.  Immediately disable any identified devices/communications and investigate the cause of the infraction.  Take action to educate users when unintended violations occur. </t>
  </si>
  <si>
    <t xml:space="preserve">Defining patterns for monitoring misuse and abuse of specific IoT systems allows rules to be written for monitoring of the system within your security information and event management (SIEM). </t>
  </si>
  <si>
    <r>
      <t xml:space="preserve">Journal of Cloud Computing: Intrusion detection systems for IoT-based smart environments
</t>
    </r>
    <r>
      <rPr>
        <sz val="9"/>
        <color rgb="FF00549F"/>
        <rFont val="Gill Sans MT"/>
        <family val="2"/>
      </rPr>
      <t>https://journalofcloudcomputing.springeropen.com/articles/10.1186/s13677-018-0123-6</t>
    </r>
  </si>
  <si>
    <r>
      <rPr>
        <sz val="9"/>
        <rFont val="游ゴシック"/>
        <family val="3"/>
        <charset val="128"/>
      </rPr>
      <t>監視とロギング
無線周波数</t>
    </r>
    <r>
      <rPr>
        <sz val="9"/>
        <rFont val="Gill Sans MT"/>
        <family val="2"/>
      </rPr>
      <t>(RF)</t>
    </r>
    <r>
      <rPr>
        <sz val="9"/>
        <rFont val="游ゴシック"/>
        <family val="3"/>
        <charset val="128"/>
      </rPr>
      <t>モニタリング</t>
    </r>
    <rPh sb="0" eb="2">
      <t>カンシ</t>
    </rPh>
    <rPh sb="8" eb="13">
      <t>ムセンシュウハスウ</t>
    </rPh>
    <phoneticPr fontId="60"/>
  </si>
  <si>
    <r>
      <rPr>
        <sz val="9"/>
        <rFont val="游ゴシック"/>
        <family val="3"/>
        <charset val="128"/>
      </rPr>
      <t>無線周波数</t>
    </r>
    <r>
      <rPr>
        <sz val="9"/>
        <rFont val="Gill Sans MT"/>
        <family val="2"/>
      </rPr>
      <t>(RF)</t>
    </r>
    <r>
      <rPr>
        <sz val="9"/>
        <rFont val="游ゴシック"/>
        <family val="3"/>
        <charset val="128"/>
      </rPr>
      <t>モニタリング</t>
    </r>
    <phoneticPr fontId="60"/>
  </si>
  <si>
    <t>企業のIoT無線検出機能を確立します。拠点内で動作する不正な無線デバイスを積極的に検索します。よく利用されているボットネットC2Cアドレス/ポートへのネットワーク通信を積極的に検索します。ベンダーのIPアドレスへの不正な通信を積極的に検索します。特定されたデバイス/通信を直ちに無効化し、違反の原因を調査します。。意図しない違反が発生した場合は、ユーザーを教育するための措置を講じてください。</t>
  </si>
  <si>
    <r>
      <rPr>
        <sz val="9"/>
        <rFont val="游ゴシック"/>
        <family val="3"/>
        <charset val="128"/>
      </rPr>
      <t>特定の</t>
    </r>
    <r>
      <rPr>
        <sz val="9"/>
        <rFont val="Gill Sans MT"/>
        <family val="2"/>
      </rPr>
      <t>IoT</t>
    </r>
    <r>
      <rPr>
        <sz val="9"/>
        <rFont val="游ゴシック"/>
        <family val="3"/>
        <charset val="128"/>
      </rPr>
      <t>システムの誤用や不正使用を監視するパターンを定義することで、セキュリティ情報とイベント管理（</t>
    </r>
    <r>
      <rPr>
        <sz val="9"/>
        <rFont val="Gill Sans MT"/>
        <family val="2"/>
      </rPr>
      <t>SIEM</t>
    </r>
    <r>
      <rPr>
        <sz val="9"/>
        <rFont val="游ゴシック"/>
        <family val="3"/>
        <charset val="128"/>
      </rPr>
      <t>）内でシステムを監視するためのルールを作成することができます。</t>
    </r>
    <phoneticPr fontId="60"/>
  </si>
  <si>
    <t>Monitoring &amp; Logging
Threat Hunting</t>
  </si>
  <si>
    <t>Threat Hunting</t>
  </si>
  <si>
    <t>MON-09</t>
  </si>
  <si>
    <t xml:space="preserve">Actively search for indicators of compromise such as new botnet activity. Immediately remove infected IoT devices upon detection. </t>
  </si>
  <si>
    <t>Use threat management to identity new botnet-based attacks and configure your audit systems based on indicators of compromise (e.g., outbound communications on specific ports). Bring any infected devices offline promptly to avoid spread.</t>
  </si>
  <si>
    <r>
      <t xml:space="preserve">NIST SO 800-150
</t>
    </r>
    <r>
      <rPr>
        <sz val="9"/>
        <color rgb="FF00549F"/>
        <rFont val="Gill Sans MT"/>
        <family val="2"/>
      </rPr>
      <t>https://nvlpubs.nist.gov/nistpubs/SpecialPublications/NIST.SP.800-150.pdf</t>
    </r>
  </si>
  <si>
    <r>
      <rPr>
        <sz val="9"/>
        <rFont val="游ゴシック"/>
        <family val="3"/>
        <charset val="128"/>
      </rPr>
      <t>監視とロギング
脅威ハンティング</t>
    </r>
    <rPh sb="0" eb="2">
      <t>カンシ</t>
    </rPh>
    <rPh sb="8" eb="10">
      <t>キョウイ</t>
    </rPh>
    <phoneticPr fontId="60"/>
  </si>
  <si>
    <r>
      <rPr>
        <sz val="9"/>
        <rFont val="游ゴシック"/>
        <family val="3"/>
        <charset val="128"/>
      </rPr>
      <t>脅威ハンティング</t>
    </r>
    <rPh sb="0" eb="2">
      <t>キョウイ</t>
    </rPh>
    <phoneticPr fontId="60"/>
  </si>
  <si>
    <t>新しいボットネットの活動などのセキュリティ侵害インジケーターを積極的に検索します。感染したIoTデバイスを発見次第、直ちに削除します。</t>
  </si>
  <si>
    <t>脅威管理により、新しいボットネットベースの攻撃を特定し、セキュリティ侵害インジケーター（例：特定のポートでのアウトバウンド通信）に基づき監査システムを構成します。感染した端末は速やかにオフラインにし、感染の拡大を防ぎます。</t>
  </si>
  <si>
    <t>MON-10</t>
  </si>
  <si>
    <t>Monitor wired/wireless network communication to identify rogue devices and abnormal behavior</t>
  </si>
  <si>
    <t>Use wireless detection systems that have capabilities to monitor common protocols such as WiFi (802.11) and Bluetooth. Monitor wired communication from all entry points of networks including VPNs.</t>
  </si>
  <si>
    <r>
      <rPr>
        <sz val="9"/>
        <rFont val="Gill Sans MT"/>
        <family val="2"/>
      </rPr>
      <t xml:space="preserve">Journal of Cloud Computing: Intrusion detection systems for IoT-based smart environments
</t>
    </r>
    <r>
      <rPr>
        <sz val="9"/>
        <color rgb="FF00549F"/>
        <rFont val="Gill Sans MT"/>
        <family val="2"/>
      </rPr>
      <t>https://journalofcloudcomputing.springeropen.com/articles/10.1186/s13677-018-0123-6</t>
    </r>
  </si>
  <si>
    <t>有線/無線ネットワーク通信を監視し、不正機器や異常動作を特定します。</t>
  </si>
  <si>
    <t>WiFi (802.11) や Bluetooth などの一般的なプロトコルを監視する機能を持つ無線検出システムを使用します。VPNを含むネットワークのすべてのエントリポイントからの有線通信を監視します。</t>
  </si>
  <si>
    <t>Monitoring &amp; Logging
Threat Intelligence</t>
  </si>
  <si>
    <t>Threat Intelligence</t>
  </si>
  <si>
    <t>MON-11</t>
  </si>
  <si>
    <t xml:space="preserve">Identify threat intelligence feeds applicable to your specific industry and maintain an understanding of the types of attackers that typically target your systems and their motivations.
. 
</t>
  </si>
  <si>
    <t xml:space="preserve">Maintaining situational awareness of the security state of your enterprise IoT systems allows you to keep an eye on attackers and their motivations, new attack techniques, new botnets targeting IoT devices, and newly discovered vulnerabilities. Allocate resources to maintain situational awareness and take actions as necessary when the threat level increases for your specific IoT implementations.    
</t>
  </si>
  <si>
    <r>
      <t xml:space="preserve">Cyberx Labs: NIST Recommendations for IoT and ICS Security
</t>
    </r>
    <r>
      <rPr>
        <sz val="9"/>
        <color rgb="FF00549F"/>
        <rFont val="Gill Sans MT"/>
        <family val="2"/>
      </rPr>
      <t>https://cyberx-labs.com/resources/nist-recommendations-for-iot-ics-security/</t>
    </r>
  </si>
  <si>
    <r>
      <rPr>
        <sz val="9"/>
        <rFont val="游ゴシック"/>
        <family val="3"/>
        <charset val="128"/>
      </rPr>
      <t>監視とロギング
脅威インテリジェンス</t>
    </r>
    <rPh sb="0" eb="2">
      <t>カンシ</t>
    </rPh>
    <rPh sb="8" eb="10">
      <t>キョウイ</t>
    </rPh>
    <phoneticPr fontId="60"/>
  </si>
  <si>
    <r>
      <rPr>
        <sz val="9"/>
        <rFont val="游ゴシック"/>
        <family val="3"/>
        <charset val="128"/>
      </rPr>
      <t>脅威インテリジェンス</t>
    </r>
    <rPh sb="0" eb="2">
      <t>キョウイ</t>
    </rPh>
    <phoneticPr fontId="60"/>
  </si>
  <si>
    <t xml:space="preserve">企業のIoTシステムのセキュリティ状況について状況認識を維持することで、攻撃者とその動機、新しい攻撃手法、IoTデバイスを標的とする新しいボットネット、新たに発見された脆弱性を監視できます。状況認識を維持するためのリソースを割り当て、特定のIoT実装の脅威レベルが上昇したときに、必要に応じて対策を講じることができます。
</t>
  </si>
  <si>
    <t>Operational Availability
Maintenance</t>
  </si>
  <si>
    <t>Maintenance</t>
  </si>
  <si>
    <t>OPA-01</t>
  </si>
  <si>
    <t>BCR</t>
  </si>
  <si>
    <t xml:space="preserve">Create maintenance plans to routinely inspect and upkeep IoT hardware. Keep parts on hand in inventory in case an IoT device requires repair or replacement. Take immediate action when a maintenance issue is identified by repairing or replacing the IoT device.   
</t>
  </si>
  <si>
    <t xml:space="preserve">IoT devices are mechanical devices often with moving parts. Maintaining operational availability requires the creation of relationships between the IT team and those responsible for maintaining equipment. Depending on the specific type of IoT device, considerations may include the creation of a maintenance depot, the creation/management of equipment specifications and operational maintenance plans. 
When possible use predictive modeling to identify and remedy likely hardware failures.  </t>
  </si>
  <si>
    <r>
      <t xml:space="preserve">Science Soft: A comprehensive guide to IoT-based predictive maintenance
</t>
    </r>
    <r>
      <rPr>
        <sz val="9"/>
        <color rgb="FF00549F"/>
        <rFont val="Gill Sans MT"/>
        <family val="2"/>
      </rPr>
      <t>https://www.scnsoft.com/blog/iot-predictive-maintenance-guide</t>
    </r>
  </si>
  <si>
    <r>
      <rPr>
        <sz val="9"/>
        <rFont val="游ゴシック"/>
        <family val="3"/>
        <charset val="128"/>
      </rPr>
      <t>運用の可用性
メンテナンス</t>
    </r>
    <rPh sb="0" eb="2">
      <t>ウンヨウ</t>
    </rPh>
    <rPh sb="3" eb="6">
      <t>カヨウセイ</t>
    </rPh>
    <phoneticPr fontId="60"/>
  </si>
  <si>
    <r>
      <rPr>
        <sz val="9"/>
        <rFont val="游ゴシック"/>
        <family val="3"/>
        <charset val="128"/>
      </rPr>
      <t>運用の可用性</t>
    </r>
    <rPh sb="0" eb="2">
      <t>ウンヨウ</t>
    </rPh>
    <rPh sb="3" eb="6">
      <t>カヨウセイ</t>
    </rPh>
    <phoneticPr fontId="60"/>
  </si>
  <si>
    <r>
      <rPr>
        <sz val="9"/>
        <rFont val="游ゴシック"/>
        <family val="3"/>
        <charset val="128"/>
      </rPr>
      <t>メンテナンス</t>
    </r>
    <phoneticPr fontId="60"/>
  </si>
  <si>
    <r>
      <t>IoT</t>
    </r>
    <r>
      <rPr>
        <sz val="9"/>
        <rFont val="游ゴシック"/>
        <family val="3"/>
        <charset val="128"/>
      </rPr>
      <t>機器は、多くの場合、可動部を持つ機械装置です。運用可用性を維持するためには、</t>
    </r>
    <r>
      <rPr>
        <sz val="9"/>
        <rFont val="Gill Sans MT"/>
        <family val="2"/>
      </rPr>
      <t>IT</t>
    </r>
    <r>
      <rPr>
        <sz val="9"/>
        <rFont val="游ゴシック"/>
        <family val="3"/>
        <charset val="128"/>
      </rPr>
      <t>チームと機器の保守担当者の関係を構築することが必要です。</t>
    </r>
    <r>
      <rPr>
        <sz val="9"/>
        <rFont val="Gill Sans MT"/>
        <family val="2"/>
      </rPr>
      <t>IoT</t>
    </r>
    <r>
      <rPr>
        <sz val="9"/>
        <rFont val="游ゴシック"/>
        <family val="3"/>
        <charset val="128"/>
      </rPr>
      <t>デバイスの種類によっては、メンテナンスデポの構築、機器仕様の作成・管理、運用保守計画などを検討する必要があります。
可能であれば、予測モデリングを使用して、起こりうるハードウェアの故障を特定し、対処してください。</t>
    </r>
    <r>
      <rPr>
        <sz val="9"/>
        <rFont val="Gill Sans MT"/>
        <family val="2"/>
      </rPr>
      <t xml:space="preserve"> </t>
    </r>
    <phoneticPr fontId="60"/>
  </si>
  <si>
    <t>OPA-02</t>
  </si>
  <si>
    <t xml:space="preserve">Use predictive maintenance analysis to calculate expected performance issues or breakdowns in IoT systems.  Act on that data as needed. </t>
    <phoneticPr fontId="60"/>
  </si>
  <si>
    <t xml:space="preserve">Predictive maintenance uses a machine-learning model to predict where failures may occur.  It is typically used in industrial and manufacturing areas. </t>
  </si>
  <si>
    <r>
      <t xml:space="preserve">IBM Blog:  Improving operations with IoT and predictive maintenance
</t>
    </r>
    <r>
      <rPr>
        <sz val="9"/>
        <color rgb="FF00549F"/>
        <rFont val="Gill Sans MT"/>
        <family val="2"/>
      </rPr>
      <t>https://www.ibm.com/blogs/internet-of-things/improving-operations-iot-predictive-maintenance/</t>
    </r>
    <r>
      <rPr>
        <sz val="9"/>
        <rFont val="Gill Sans MT"/>
        <family val="2"/>
      </rPr>
      <t xml:space="preserve">
AWS: Using AWS IoT for Predictive Maintenance
</t>
    </r>
    <r>
      <rPr>
        <sz val="9"/>
        <color rgb="FF00549F"/>
        <rFont val="Gill Sans MT"/>
        <family val="2"/>
      </rPr>
      <t>https://aws.amazon.com/blogs/iot/using-aws-iot-for-predictive-maintenance/</t>
    </r>
  </si>
  <si>
    <r>
      <rPr>
        <sz val="9"/>
        <color rgb="FF000000"/>
        <rFont val="游ゴシック"/>
        <family val="3"/>
        <charset val="128"/>
      </rPr>
      <t>予知保全分析を用いて、</t>
    </r>
    <r>
      <rPr>
        <sz val="9"/>
        <color rgb="FF000000"/>
        <rFont val="Gill Sans MT"/>
        <family val="2"/>
      </rPr>
      <t>IoT</t>
    </r>
    <r>
      <rPr>
        <sz val="9"/>
        <color rgb="FF000000"/>
        <rFont val="游ゴシック"/>
        <family val="3"/>
        <charset val="128"/>
      </rPr>
      <t>システムで予想される性能上の問題や故障を計算します。</t>
    </r>
    <r>
      <rPr>
        <sz val="9"/>
        <color rgb="FF000000"/>
        <rFont val="Gill Sans MT"/>
        <family val="2"/>
      </rPr>
      <t xml:space="preserve"> </t>
    </r>
    <r>
      <rPr>
        <sz val="9"/>
        <color rgb="FF000000"/>
        <rFont val="游ゴシック"/>
        <family val="3"/>
        <charset val="128"/>
      </rPr>
      <t>必要に応じてそのデータに基づいて行動します。</t>
    </r>
    <phoneticPr fontId="60"/>
  </si>
  <si>
    <r>
      <t xml:space="preserve">Operational Availability
</t>
    </r>
    <r>
      <rPr>
        <i/>
        <sz val="9"/>
        <rFont val="Gill Sans MT"/>
        <family val="2"/>
      </rPr>
      <t xml:space="preserve">Failover
</t>
    </r>
  </si>
  <si>
    <t xml:space="preserve">Operational Availability
</t>
  </si>
  <si>
    <t>Fail-over</t>
  </si>
  <si>
    <t>OPA-03</t>
  </si>
  <si>
    <t xml:space="preserve">Architect cloud services to support regional failover of nodes and gateways. Test annually to ensure that failover is automatic in the event that a single region is brought offline.  
</t>
  </si>
  <si>
    <t xml:space="preserve">Includes configuration of secondary IoT hubs and configuration of device routing logic.
Cloud service providers offer online storage of device configurations (twins, shadows, etc) that can be used to ensure that even when a device is offline, configuration updates can be made. </t>
  </si>
  <si>
    <t>https://searchcloudcomputing.techtarget.com/tip/Implement-cloud-failover-replication-for-workload-protection</t>
  </si>
  <si>
    <r>
      <rPr>
        <sz val="9"/>
        <rFont val="游ゴシック"/>
        <family val="3"/>
        <charset val="128"/>
      </rPr>
      <t xml:space="preserve">運用の可用性
</t>
    </r>
    <r>
      <rPr>
        <i/>
        <sz val="9"/>
        <rFont val="游ゴシック"/>
        <family val="3"/>
        <charset val="128"/>
      </rPr>
      <t xml:space="preserve">フェイルオーバー
</t>
    </r>
    <rPh sb="0" eb="2">
      <t>ウンヨウ</t>
    </rPh>
    <rPh sb="3" eb="6">
      <t>カヨウセイ</t>
    </rPh>
    <phoneticPr fontId="60"/>
  </si>
  <si>
    <r>
      <rPr>
        <sz val="9"/>
        <rFont val="游ゴシック"/>
        <family val="3"/>
        <charset val="128"/>
      </rPr>
      <t xml:space="preserve">運用の可用性
</t>
    </r>
    <rPh sb="0" eb="2">
      <t>ウンヨウ</t>
    </rPh>
    <rPh sb="3" eb="6">
      <t>カヨウセイ</t>
    </rPh>
    <phoneticPr fontId="60"/>
  </si>
  <si>
    <r>
      <rPr>
        <sz val="9"/>
        <rFont val="游ゴシック"/>
        <family val="3"/>
        <charset val="128"/>
      </rPr>
      <t>フェイルオーバー</t>
    </r>
    <phoneticPr fontId="60"/>
  </si>
  <si>
    <r>
      <rPr>
        <sz val="9"/>
        <rFont val="游ゴシック"/>
        <family val="3"/>
        <charset val="128"/>
      </rPr>
      <t xml:space="preserve">ノードとゲートウェイのリージョン間フェイルオーバーをサポートするよう、クラウドサービスを設計します。１つのリージョンがオフラインになった場合でも、フェイルオーバーが自動的に行われるよう、毎年テストを行います。
</t>
    </r>
    <phoneticPr fontId="60"/>
  </si>
  <si>
    <t>セカンダリIoTハブの設定、デバイスのルーティングロジックの設定などを含まれます。
クラウドサービス事業者は、デバイスの構成（ツイン、シャドウなど）をオンラインストレージとして提供し、デバイスがオフラインの場合でも、構成の更新を確実に行うことができるようにします。</t>
  </si>
  <si>
    <t>Operational Availability 
DDOS Protection</t>
  </si>
  <si>
    <t>DDOS Protection</t>
  </si>
  <si>
    <t>OPA-04</t>
  </si>
  <si>
    <t>IVS
TVM</t>
  </si>
  <si>
    <t xml:space="preserve">Set up monitoring procedures to identify and alert on abnormally heavy traffic transmitted from IoT devices.  </t>
  </si>
  <si>
    <t xml:space="preserve">This may indicate compromise. Configure cloud services to automatically rate limit connections from clients upon detection to guard against potential DDoS attacks.   </t>
  </si>
  <si>
    <r>
      <rPr>
        <sz val="9"/>
        <rFont val="游ゴシック"/>
        <family val="3"/>
        <charset val="128"/>
      </rPr>
      <t>運用の可用性</t>
    </r>
    <r>
      <rPr>
        <sz val="9"/>
        <rFont val="Gill Sans MT"/>
        <family val="2"/>
      </rPr>
      <t xml:space="preserve"> 
DDOS</t>
    </r>
    <r>
      <rPr>
        <sz val="9"/>
        <rFont val="游ゴシック"/>
        <family val="3"/>
        <charset val="128"/>
      </rPr>
      <t>対策</t>
    </r>
    <rPh sb="0" eb="2">
      <t>ウンヨウ</t>
    </rPh>
    <rPh sb="3" eb="6">
      <t>カヨウセイ</t>
    </rPh>
    <rPh sb="12" eb="14">
      <t>タイサク</t>
    </rPh>
    <phoneticPr fontId="60"/>
  </si>
  <si>
    <r>
      <t>DDOS</t>
    </r>
    <r>
      <rPr>
        <sz val="9"/>
        <rFont val="游ゴシック"/>
        <family val="3"/>
        <charset val="128"/>
      </rPr>
      <t>対策</t>
    </r>
    <rPh sb="4" eb="6">
      <t>タイサク</t>
    </rPh>
    <phoneticPr fontId="60"/>
  </si>
  <si>
    <r>
      <t>IoT</t>
    </r>
    <r>
      <rPr>
        <sz val="9"/>
        <rFont val="游ゴシック"/>
        <family val="3"/>
        <charset val="128"/>
      </rPr>
      <t>機器から送信される異常に多いトラフィックを識別し、警告するための監視手順を設定します。</t>
    </r>
    <phoneticPr fontId="60"/>
  </si>
  <si>
    <t>これは、侵害を示す可能性があります。潜在的なDDoS攻撃から保護するために、検出時にクライアントからの接続を自動的にレート制限するようにクラウドサービスを構成します。</t>
  </si>
  <si>
    <r>
      <t xml:space="preserve">Operational Availability
</t>
    </r>
    <r>
      <rPr>
        <i/>
        <sz val="9"/>
        <rFont val="Gill Sans MT"/>
        <family val="2"/>
      </rPr>
      <t>Service Level Agreements</t>
    </r>
    <r>
      <rPr>
        <sz val="9"/>
        <rFont val="Gill Sans MT"/>
        <family val="2"/>
      </rPr>
      <t xml:space="preserve"> </t>
    </r>
  </si>
  <si>
    <t>Service Level Agreements</t>
  </si>
  <si>
    <t>OPA-05</t>
  </si>
  <si>
    <t xml:space="preserve">Work with Cloud Service Providers (CSPs) to define Service Level Agreements (SLAs) for uptime percentages and response timing (for incidents/patches) and hold CSPs accountable upon breach of a SLA. </t>
  </si>
  <si>
    <t>Ensure service levels are agreed-upon and a Service Level Agreement (SLA) is signed. SLA terms could exist as a separate document/exhibit or embedded in the Master Services Agreement (MSA).</t>
  </si>
  <si>
    <r>
      <t xml:space="preserve">ISO/IEC 19086-1 establishes common elements for cloud SLAs.
</t>
    </r>
    <r>
      <rPr>
        <sz val="9"/>
        <color rgb="FF00549F"/>
        <rFont val="Gill Sans MT"/>
        <family val="2"/>
      </rPr>
      <t>https://www.iso.org/obp/ui/#iso:std:iso-iec:19086:-1:ed-1:v1:en</t>
    </r>
  </si>
  <si>
    <r>
      <rPr>
        <sz val="9"/>
        <rFont val="游ゴシック"/>
        <family val="3"/>
        <charset val="128"/>
      </rPr>
      <t xml:space="preserve">運用の可用性
</t>
    </r>
    <r>
      <rPr>
        <i/>
        <sz val="9"/>
        <rFont val="游ゴシック"/>
        <family val="3"/>
        <charset val="128"/>
      </rPr>
      <t>サービスレベルアグリーメント</t>
    </r>
    <rPh sb="0" eb="2">
      <t>ウンヨウ</t>
    </rPh>
    <rPh sb="3" eb="6">
      <t>カヨウセイ</t>
    </rPh>
    <phoneticPr fontId="60"/>
  </si>
  <si>
    <r>
      <rPr>
        <sz val="9"/>
        <rFont val="游ゴシック"/>
        <family val="3"/>
        <charset val="128"/>
      </rPr>
      <t>サービスレベルアグリーメント</t>
    </r>
    <phoneticPr fontId="60"/>
  </si>
  <si>
    <r>
      <rPr>
        <sz val="9"/>
        <rFont val="游ゴシック"/>
        <family val="3"/>
        <charset val="128"/>
      </rPr>
      <t>クラウドサービス事業者（</t>
    </r>
    <r>
      <rPr>
        <sz val="9"/>
        <rFont val="Gill Sans MT"/>
        <family val="2"/>
      </rPr>
      <t>CSP</t>
    </r>
    <r>
      <rPr>
        <sz val="9"/>
        <rFont val="游ゴシック"/>
        <family val="3"/>
        <charset val="128"/>
      </rPr>
      <t>）と連携し、稼働率や（インシデントやパッチの）対応時期に関するサービスレベルアグリーメント（</t>
    </r>
    <r>
      <rPr>
        <sz val="9"/>
        <rFont val="Gill Sans MT"/>
        <family val="2"/>
      </rPr>
      <t>SLA</t>
    </r>
    <r>
      <rPr>
        <sz val="9"/>
        <rFont val="游ゴシック"/>
        <family val="3"/>
        <charset val="128"/>
      </rPr>
      <t>）を定義し、</t>
    </r>
    <r>
      <rPr>
        <sz val="9"/>
        <rFont val="Gill Sans MT"/>
        <family val="2"/>
      </rPr>
      <t>SLA</t>
    </r>
    <r>
      <rPr>
        <sz val="9"/>
        <rFont val="游ゴシック"/>
        <family val="3"/>
        <charset val="128"/>
      </rPr>
      <t>に違反した場合は</t>
    </r>
    <r>
      <rPr>
        <sz val="9"/>
        <rFont val="Gill Sans MT"/>
        <family val="2"/>
      </rPr>
      <t>CSP</t>
    </r>
    <r>
      <rPr>
        <sz val="9"/>
        <rFont val="游ゴシック"/>
        <family val="3"/>
        <charset val="128"/>
      </rPr>
      <t>に責任を負わせます。</t>
    </r>
    <phoneticPr fontId="60"/>
  </si>
  <si>
    <r>
      <rPr>
        <sz val="9"/>
        <rFont val="游ゴシック"/>
        <family val="2"/>
        <charset val="128"/>
      </rPr>
      <t>サービスレベルが合意され、サービスレベルアグリーメント（</t>
    </r>
    <r>
      <rPr>
        <sz val="9"/>
        <rFont val="Gill Sans MT"/>
        <family val="2"/>
      </rPr>
      <t>SLA</t>
    </r>
    <r>
      <rPr>
        <sz val="9"/>
        <rFont val="游ゴシック"/>
        <family val="2"/>
        <charset val="128"/>
      </rPr>
      <t>）が締結されていることを確認します。</t>
    </r>
    <r>
      <rPr>
        <sz val="9"/>
        <rFont val="Gill Sans MT"/>
        <family val="2"/>
      </rPr>
      <t>SLA</t>
    </r>
    <r>
      <rPr>
        <sz val="9"/>
        <rFont val="游ゴシック"/>
        <family val="2"/>
        <charset val="128"/>
      </rPr>
      <t>の条件は、別の文書</t>
    </r>
    <r>
      <rPr>
        <sz val="9"/>
        <rFont val="Gill Sans MT"/>
        <family val="2"/>
      </rPr>
      <t>/</t>
    </r>
    <r>
      <rPr>
        <sz val="9"/>
        <rFont val="游ゴシック"/>
        <family val="2"/>
        <charset val="128"/>
      </rPr>
      <t>展示物として存在することも、マスターサービスアグリーメント（</t>
    </r>
    <r>
      <rPr>
        <sz val="9"/>
        <rFont val="Gill Sans MT"/>
        <family val="2"/>
      </rPr>
      <t>MSA</t>
    </r>
    <r>
      <rPr>
        <sz val="9"/>
        <rFont val="游ゴシック"/>
        <family val="2"/>
        <charset val="128"/>
      </rPr>
      <t>）に組み込まれることもあります。</t>
    </r>
    <phoneticPr fontId="60"/>
  </si>
  <si>
    <t>OPA-06</t>
  </si>
  <si>
    <t xml:space="preserve">Architect Wireless Sensor Network (WSN) gateways in a cluster formation to better handle heavy load and support failover in the event a single gateway is brought offline. Configure IoT nodes to contact backup gateways in case a primary gateway fails. Test failover capabilities and load shedding/distribution capabilities at least annually. </t>
  </si>
  <si>
    <t xml:space="preserve">Cluster gateway formations can enhance availability when compared to use of a single gateway supporting multiple nodes. </t>
  </si>
  <si>
    <t>Trusted and Secure Wireless Sensor Network Designs and Deployments.  Bravo, Palomar, Gardel et al.  4 August 2017.  MDPI Sensors</t>
  </si>
  <si>
    <r>
      <rPr>
        <sz val="9"/>
        <rFont val="游ゴシック"/>
        <family val="3"/>
        <charset val="128"/>
      </rPr>
      <t>運用の可用性
フェイルオーバー</t>
    </r>
    <r>
      <rPr>
        <i/>
        <sz val="9"/>
        <rFont val="Gill Sans MT"/>
        <family val="2"/>
      </rPr>
      <t xml:space="preserve">
</t>
    </r>
    <rPh sb="0" eb="2">
      <t>ウンヨウ</t>
    </rPh>
    <rPh sb="3" eb="6">
      <t>カヨウセイ</t>
    </rPh>
    <phoneticPr fontId="60"/>
  </si>
  <si>
    <t xml:space="preserve">ワイヤレスセンサーネットワーク（WSN）ゲートウェイをクラスタ構成にして、高負荷に対応し、単一のゲートウェイがオフラインになった場合のフェイルオーバーをサポートするように設計します。プライマリゲートウェイに障害が発生した場合にバックアップゲートウェイに接続するようにIoTノードを構成します。フェイルオーバー機能および負荷分散機能を少なくとも年に1回テストします。 </t>
  </si>
  <si>
    <r>
      <rPr>
        <sz val="9"/>
        <rFont val="游ゴシック"/>
        <family val="3"/>
        <charset val="128"/>
      </rPr>
      <t>クラスターゲートウェイの構成は、単一のゲートウェイで複数のノードをサポートする場合と比較して、可用性を高めることができます。</t>
    </r>
    <phoneticPr fontId="60"/>
  </si>
  <si>
    <t>OPA-07</t>
  </si>
  <si>
    <t xml:space="preserve">Architect metropolitan-scale Wireless Sensor Network deployments using clusters of nodes deployed to geographic regions to minimize points of interconnection and reduce long-haul traffic.
</t>
  </si>
  <si>
    <t xml:space="preserve">Use wireless protocols such as 5G and LoRaWAN to connect clusters. </t>
  </si>
  <si>
    <r>
      <rPr>
        <sz val="9"/>
        <rFont val="游ゴシック"/>
        <family val="3"/>
        <charset val="128"/>
      </rPr>
      <t xml:space="preserve">運用の可用性
フェイルオーバー
</t>
    </r>
    <rPh sb="0" eb="2">
      <t>ウンヨウ</t>
    </rPh>
    <rPh sb="3" eb="6">
      <t>カヨウセイ</t>
    </rPh>
    <phoneticPr fontId="60"/>
  </si>
  <si>
    <r>
      <rPr>
        <sz val="9"/>
        <rFont val="游ゴシック"/>
        <family val="3"/>
        <charset val="128"/>
      </rPr>
      <t xml:space="preserve">地理的な地域に配置されたノードのクラスターを使用して、大都市規模のワイヤレスセンサーネットワークの展開を設計し、相互接続のポイントを最小限に抑え、長距離トラフィックを削減します。
</t>
    </r>
    <phoneticPr fontId="60"/>
  </si>
  <si>
    <t>5GやLoRaWANなどの無線プロトコルを用いてクラスター間を接続します。</t>
  </si>
  <si>
    <r>
      <t xml:space="preserve">Operational Availability
</t>
    </r>
    <r>
      <rPr>
        <i/>
        <sz val="9"/>
        <rFont val="Gill Sans MT"/>
        <family val="2"/>
      </rPr>
      <t>DDOS Protection</t>
    </r>
  </si>
  <si>
    <t>DDoS Protection</t>
  </si>
  <si>
    <t>OPA-08</t>
  </si>
  <si>
    <t xml:space="preserve">There are many research efforts underway that describe approaches to dynamic routing and congestion-awareness in IoT networks. </t>
  </si>
  <si>
    <r>
      <rPr>
        <sz val="9"/>
        <rFont val="Gill Sans MT"/>
        <family val="2"/>
      </rPr>
      <t xml:space="preserve">Congestion-Aware Routing in Dynamic Iot Networks: A Reinforcement Learning Approach. 
</t>
    </r>
    <r>
      <rPr>
        <sz val="9"/>
        <color rgb="FF00549F"/>
        <rFont val="Gill Sans MT"/>
        <family val="2"/>
      </rPr>
      <t>https://arxiv.org/pdf/2105.09678.pdf</t>
    </r>
  </si>
  <si>
    <r>
      <rPr>
        <sz val="9"/>
        <rFont val="游ゴシック"/>
        <family val="3"/>
        <charset val="128"/>
      </rPr>
      <t xml:space="preserve">運用の可用性
</t>
    </r>
    <r>
      <rPr>
        <i/>
        <sz val="9"/>
        <rFont val="Gill Sans MT"/>
        <family val="2"/>
      </rPr>
      <t>DDOS</t>
    </r>
    <r>
      <rPr>
        <i/>
        <sz val="9"/>
        <rFont val="游ゴシック"/>
        <family val="3"/>
        <charset val="128"/>
      </rPr>
      <t>対策</t>
    </r>
    <rPh sb="0" eb="2">
      <t>ウンヨウ</t>
    </rPh>
    <rPh sb="3" eb="6">
      <t>カヨウセイ</t>
    </rPh>
    <rPh sb="11" eb="13">
      <t>タイサク</t>
    </rPh>
    <phoneticPr fontId="60"/>
  </si>
  <si>
    <r>
      <t>DDoS</t>
    </r>
    <r>
      <rPr>
        <sz val="9"/>
        <rFont val="游ゴシック"/>
        <family val="3"/>
        <charset val="128"/>
      </rPr>
      <t>対策</t>
    </r>
    <rPh sb="4" eb="6">
      <t>タイサク</t>
    </rPh>
    <phoneticPr fontId="60"/>
  </si>
  <si>
    <r>
      <t>IoT</t>
    </r>
    <r>
      <rPr>
        <sz val="9"/>
        <rFont val="游ゴシック"/>
        <family val="3"/>
        <charset val="128"/>
      </rPr>
      <t>ネットワークにおける動的ルーティングと輻輳回避へのアプローチについては、多くの研究が進められています。</t>
    </r>
    <phoneticPr fontId="60"/>
  </si>
  <si>
    <t>OPA-09</t>
  </si>
  <si>
    <t>Cache messaging at gateways for at least 1 day (or more depending on your environment) to ensure availability of messaging should IoT nodes be offline.</t>
  </si>
  <si>
    <t xml:space="preserve">Some protocols such as MQTT do not by default cache messages at the gateway/broker. </t>
  </si>
  <si>
    <r>
      <rPr>
        <sz val="9"/>
        <rFont val="Gill Sans MT"/>
        <family val="2"/>
      </rPr>
      <t xml:space="preserve">Efficient Caching for Data-Driven IoT Applications and Fast Content Delivery with low-latency ICN:  
</t>
    </r>
    <r>
      <rPr>
        <sz val="9"/>
        <color rgb="FF00549F"/>
        <rFont val="Gill Sans MT"/>
        <family val="2"/>
      </rPr>
      <t>https://www.mdpi.com/2076-3417/9/22/4730/pdf</t>
    </r>
  </si>
  <si>
    <r>
      <t>IoT</t>
    </r>
    <r>
      <rPr>
        <sz val="9"/>
        <rFont val="游ゴシック"/>
        <family val="3"/>
        <charset val="128"/>
      </rPr>
      <t>ノードがオフラインになった場合でもメッセージングが利用できるように、ゲートウェイで少なくとも１日（環境によってはそれ以上）メッセージングをキャッシュします。</t>
    </r>
    <phoneticPr fontId="60"/>
  </si>
  <si>
    <r>
      <t>MQTT</t>
    </r>
    <r>
      <rPr>
        <sz val="9"/>
        <rFont val="游ゴシック"/>
        <family val="3"/>
        <charset val="128"/>
      </rPr>
      <t>などの一部のプロトコルは、デフォルトでゲートウェイ</t>
    </r>
    <r>
      <rPr>
        <sz val="9"/>
        <rFont val="Gill Sans MT"/>
        <family val="2"/>
      </rPr>
      <t>/</t>
    </r>
    <r>
      <rPr>
        <sz val="9"/>
        <rFont val="游ゴシック"/>
        <family val="3"/>
        <charset val="128"/>
      </rPr>
      <t>ブローカーにメッセージをキャッシュしません。</t>
    </r>
    <phoneticPr fontId="60"/>
  </si>
  <si>
    <r>
      <t xml:space="preserve">Physical Security
</t>
    </r>
    <r>
      <rPr>
        <i/>
        <sz val="9"/>
        <color rgb="FF000000"/>
        <rFont val="Gill Sans MT"/>
        <family val="2"/>
      </rPr>
      <t>Physical Access Controls</t>
    </r>
  </si>
  <si>
    <t>Physical Access Controls</t>
  </si>
  <si>
    <t>PHY-01</t>
  </si>
  <si>
    <t xml:space="preserve">Establish physical security processes that restrict physical access to IoT edge devices and alert on physical access attempts. </t>
  </si>
  <si>
    <t xml:space="preserve">Physical access increases the risk of theft, damage, unauthorized access to components, attaching a lead to a device port, and monitoring of device operations to compromise the device or gain further access. </t>
  </si>
  <si>
    <r>
      <t xml:space="preserve">IoT Security Foundation: Physical Security 
</t>
    </r>
    <r>
      <rPr>
        <sz val="9"/>
        <color rgb="FF00549F"/>
        <rFont val="Gill Sans MT"/>
        <family val="2"/>
      </rPr>
      <t xml:space="preserve">https://www.iotsecurityfoundation.org/best-practice-guide-articles/physical-security/ </t>
    </r>
    <r>
      <rPr>
        <sz val="9"/>
        <rFont val="Gill Sans MT"/>
        <family val="2"/>
      </rPr>
      <t xml:space="preserve">
ENISA: Good Practices for Security of IoT
https://www.enisa.europa.eu/publications/good-practices-for-security-of-iot/at_download/fullReport</t>
    </r>
  </si>
  <si>
    <r>
      <rPr>
        <sz val="9"/>
        <color rgb="FF000000"/>
        <rFont val="游ゴシック"/>
        <family val="3"/>
        <charset val="128"/>
      </rPr>
      <t xml:space="preserve">物理的セキュリティ
</t>
    </r>
    <r>
      <rPr>
        <i/>
        <sz val="9"/>
        <color rgb="FF000000"/>
        <rFont val="游ゴシック"/>
        <family val="3"/>
        <charset val="128"/>
      </rPr>
      <t>物理的アクセス制御</t>
    </r>
    <rPh sb="0" eb="3">
      <t>ブツリテキ</t>
    </rPh>
    <rPh sb="10" eb="13">
      <t>ブツリテキ</t>
    </rPh>
    <rPh sb="17" eb="19">
      <t>セイギョ</t>
    </rPh>
    <phoneticPr fontId="60"/>
  </si>
  <si>
    <r>
      <rPr>
        <sz val="9"/>
        <color rgb="FF000000"/>
        <rFont val="游ゴシック"/>
        <family val="3"/>
        <charset val="128"/>
      </rPr>
      <t>物理的セキュリティ</t>
    </r>
    <rPh sb="0" eb="3">
      <t>ブツリテキ</t>
    </rPh>
    <phoneticPr fontId="60"/>
  </si>
  <si>
    <r>
      <rPr>
        <sz val="9"/>
        <color rgb="FF000000"/>
        <rFont val="游ゴシック"/>
        <family val="3"/>
        <charset val="128"/>
      </rPr>
      <t>物理的アクセス制御</t>
    </r>
    <rPh sb="0" eb="3">
      <t>ブツリテキ</t>
    </rPh>
    <rPh sb="7" eb="9">
      <t>セイギョ</t>
    </rPh>
    <phoneticPr fontId="60"/>
  </si>
  <si>
    <r>
      <t>IoT</t>
    </r>
    <r>
      <rPr>
        <sz val="9"/>
        <color rgb="FF000000"/>
        <rFont val="游ゴシック"/>
        <family val="3"/>
        <charset val="128"/>
      </rPr>
      <t>エッジデバイスへの物理的アクセスを制限し、物理的アクセスの試みに対して警告を発する物理的セキュリティプロセスを確立します。</t>
    </r>
    <phoneticPr fontId="60"/>
  </si>
  <si>
    <r>
      <rPr>
        <sz val="9"/>
        <rFont val="游ゴシック"/>
        <family val="3"/>
        <charset val="128"/>
      </rPr>
      <t>物理的なアクセスは、盗難、破損、コンポーネントへの不正アクセス、機器のポートへのリード線の接続、機器の操作を監視して機器を危険を危険にさらしたり、さらにアクセスしたりするリスクを高めます。</t>
    </r>
    <phoneticPr fontId="60"/>
  </si>
  <si>
    <t>Policy
Acquisition Security Policy</t>
    <phoneticPr fontId="60"/>
  </si>
  <si>
    <t>Acquisition Security Policy</t>
  </si>
  <si>
    <t>POL-01</t>
  </si>
  <si>
    <t xml:space="preserve">Work with suppliers and establish service level agreements that cover minimum vulnerability disclosure timelines, patch update timelines, and incident management support including support during forensic investigations.  </t>
  </si>
  <si>
    <t>Service level agreements with suppliers shall cover at a minimum:
1. Vulnerability scanning must be performed every month and immediately after every significant change.
2. Utilize a risk-rating process to prioritize the remediation of discovered vulnerabilities.
3. Log all requests from each of the IoT device, in order to identify potentially malicious activity and assist incident handlers with identifying potentially compromised systems. Ensure that appropriate logs are being aggregated to a central log management system for analysis and review.</t>
  </si>
  <si>
    <r>
      <t xml:space="preserve">SANS: Proposal for standard Cloud Computing Security SLAs - Key Metrics for Safeguarding Confidential Data in the Cloud
</t>
    </r>
    <r>
      <rPr>
        <sz val="9"/>
        <color rgb="FF00549F"/>
        <rFont val="Gill Sans MT"/>
        <family val="2"/>
      </rPr>
      <t>https://www.sans.org/white-papers/35872/</t>
    </r>
  </si>
  <si>
    <r>
      <rPr>
        <sz val="9"/>
        <rFont val="游ゴシック"/>
        <family val="3"/>
        <charset val="128"/>
      </rPr>
      <t>ポリシー
買収に係わるセキュリティポリシー</t>
    </r>
    <rPh sb="5" eb="7">
      <t>バイシュウ</t>
    </rPh>
    <rPh sb="8" eb="9">
      <t>カカ</t>
    </rPh>
    <phoneticPr fontId="60"/>
  </si>
  <si>
    <r>
      <rPr>
        <sz val="9"/>
        <rFont val="游ゴシック"/>
        <family val="3"/>
        <charset val="128"/>
      </rPr>
      <t>ポリシー</t>
    </r>
    <phoneticPr fontId="60"/>
  </si>
  <si>
    <r>
      <rPr>
        <sz val="9"/>
        <rFont val="游ゴシック"/>
        <family val="3"/>
        <charset val="128"/>
      </rPr>
      <t>買収に係わるセキュリティポリシー</t>
    </r>
    <rPh sb="0" eb="2">
      <t>バイシュウ</t>
    </rPh>
    <rPh sb="3" eb="4">
      <t>カカ</t>
    </rPh>
    <phoneticPr fontId="60"/>
  </si>
  <si>
    <r>
      <rPr>
        <sz val="9"/>
        <rFont val="游ゴシック"/>
        <family val="3"/>
        <charset val="128"/>
      </rPr>
      <t>サプライヤーと協力して、最小限の脆弱性開示タイムライン、パッチ更新タイムライン、フォレンジック調査時のサポートを含むインシデント管理サポートをカバーするサービスレベルアグリーメントを確立します。</t>
    </r>
    <phoneticPr fontId="60"/>
  </si>
  <si>
    <t>サプライヤーとのサービスレベルアグリーメントは、最低限カバーするものとします。
1. 脆弱性スキャンは、毎月、および重要な変更の直後に実施すること。
2. 発見された脆弱性の是正に優先順位をつけるために、リスク評価プロセスを利用すること。
3. 悪意のある活動を特定し、インシデントハンドラが危険にさらされたシステムを特定するのを支援するため、各 IoT デバイスからのすべてのリクエストをログに記録する。分析およびレビューのために、適切なログが中央ログ管理システムに集約されていることを確認する。</t>
  </si>
  <si>
    <t>POL-02</t>
  </si>
  <si>
    <t xml:space="preserve">Establish policies and procedures for vendor access and management of IoT devices. This includes data that can be transmitted out of the organization (e.g. telemetry or machine data) and authorized roles and minimum access security requirements for management of the devices within the organizations' networks.  Enforce these controls and monitor for abuse. </t>
  </si>
  <si>
    <t>Many IoT devices are leased (e.g., hospital scanners) and require administration by the vendor.  Access by the vendor to the configuration and logs of the IoT device must be authenticated.</t>
  </si>
  <si>
    <r>
      <t xml:space="preserve">Gobe Con Freight Entitlement Management
</t>
    </r>
    <r>
      <rPr>
        <sz val="9"/>
        <color rgb="FF00549F"/>
        <rFont val="Gill Sans MT"/>
        <family val="2"/>
      </rPr>
      <t>http://www.globeconfreight.com/blog/entitlement-management-key-focus-area-iot-security/</t>
    </r>
  </si>
  <si>
    <t>IoT デバイスのベンダーによるアクセスおよび管理に関するポリシーと手順を確立します。これには、組織外に送信可能なデータ（テレメトリやマシンデータなど）、組織のネットワーク内のデバイスを管理するための認可された役割と最小限のアクセスセキュリティ要件が含まれます。これらの管理を実施し、不正使用を監視します。</t>
  </si>
  <si>
    <r>
      <rPr>
        <sz val="9"/>
        <rFont val="游ゴシック"/>
        <family val="3"/>
        <charset val="128"/>
      </rPr>
      <t>多くの</t>
    </r>
    <r>
      <rPr>
        <sz val="9"/>
        <rFont val="Gill Sans MT"/>
        <family val="2"/>
      </rPr>
      <t>IoT</t>
    </r>
    <r>
      <rPr>
        <sz val="9"/>
        <rFont val="游ゴシック"/>
        <family val="3"/>
        <charset val="128"/>
      </rPr>
      <t>デバイスはリースされており（例：病院のスキャナー）、ベンダーによる管理が必要です。ベンダーによる</t>
    </r>
    <r>
      <rPr>
        <sz val="9"/>
        <rFont val="Gill Sans MT"/>
        <family val="2"/>
      </rPr>
      <t>IoT</t>
    </r>
    <r>
      <rPr>
        <sz val="9"/>
        <rFont val="游ゴシック"/>
        <family val="3"/>
        <charset val="128"/>
      </rPr>
      <t>デバイスの設定やログへアクセスは認証が必要です。</t>
    </r>
    <phoneticPr fontId="60"/>
  </si>
  <si>
    <t>Policy
Policy Definition</t>
  </si>
  <si>
    <t>POL-03</t>
  </si>
  <si>
    <t xml:space="preserve">Document an enterprise-wide IoT cybersecurity policy. Require all IoT implementations to comply with this policy or apply for an exception.  Policy should include restrictions on implementation of unapproved/documented IoT devices/cloud services. Policy should also include minimum security controls to be applied to all IoT implementations; these include cryptographic, monitoring, auditing, authentication, access control, and physical security controls that must be met by any approved IoT implementation. Monitor quarterly to identify out-of-compliance implementations. </t>
  </si>
  <si>
    <t>Policies should also be reviewed regularly to ensure relevancy and to incorporate changes from new threats and risks.</t>
  </si>
  <si>
    <r>
      <t xml:space="preserve">"NIST SP 800-131A Revision 1 (Transitions: Recommendation for Transitioning the Use of Cryptographic Algorithms and Key Lengths)
</t>
    </r>
    <r>
      <rPr>
        <sz val="9"/>
        <color rgb="FF00549F"/>
        <rFont val="Gill Sans MT"/>
        <family val="2"/>
      </rPr>
      <t>http://nvlpubs.nist.gov/nistpubs/SpecialPublications/NIST.SP.800-131Ar1.pdf"</t>
    </r>
  </si>
  <si>
    <r>
      <rPr>
        <sz val="9"/>
        <rFont val="游ゴシック"/>
        <family val="3"/>
        <charset val="128"/>
      </rPr>
      <t>ポリシー
ポリシー定義</t>
    </r>
    <rPh sb="9" eb="11">
      <t>テイギ</t>
    </rPh>
    <phoneticPr fontId="60"/>
  </si>
  <si>
    <r>
      <rPr>
        <i/>
        <sz val="9"/>
        <rFont val="游ゴシック"/>
        <family val="3"/>
        <charset val="128"/>
      </rPr>
      <t>ポリシー定義</t>
    </r>
    <rPh sb="4" eb="6">
      <t>テイギ</t>
    </rPh>
    <phoneticPr fontId="60"/>
  </si>
  <si>
    <r>
      <rPr>
        <sz val="9"/>
        <rFont val="游ゴシック"/>
        <family val="3"/>
        <charset val="128"/>
      </rPr>
      <t>企業全体の</t>
    </r>
    <r>
      <rPr>
        <sz val="9"/>
        <rFont val="Gill Sans MT"/>
        <family val="2"/>
      </rPr>
      <t>IoT</t>
    </r>
    <r>
      <rPr>
        <sz val="9"/>
        <rFont val="游ゴシック"/>
        <family val="3"/>
        <charset val="128"/>
      </rPr>
      <t>サイバーセキュリティポリシーを文書化します。すべての</t>
    </r>
    <r>
      <rPr>
        <sz val="9"/>
        <rFont val="Gill Sans MT"/>
        <family val="2"/>
      </rPr>
      <t xml:space="preserve"> IoT</t>
    </r>
    <r>
      <rPr>
        <sz val="9"/>
        <rFont val="游ゴシック"/>
        <family val="3"/>
        <charset val="128"/>
      </rPr>
      <t>実装がこのポリシーに準拠するか、例外を申請することを義務付けます。ポリシーには、未承認</t>
    </r>
    <r>
      <rPr>
        <sz val="9"/>
        <rFont val="Gill Sans MT"/>
        <family val="2"/>
      </rPr>
      <t>/</t>
    </r>
    <r>
      <rPr>
        <sz val="9"/>
        <rFont val="游ゴシック"/>
        <family val="3"/>
        <charset val="128"/>
      </rPr>
      <t>文書化された</t>
    </r>
    <r>
      <rPr>
        <sz val="9"/>
        <rFont val="Gill Sans MT"/>
        <family val="2"/>
      </rPr>
      <t xml:space="preserve"> IoT </t>
    </r>
    <r>
      <rPr>
        <sz val="9"/>
        <rFont val="游ゴシック"/>
        <family val="3"/>
        <charset val="128"/>
      </rPr>
      <t>デバイス</t>
    </r>
    <r>
      <rPr>
        <sz val="9"/>
        <rFont val="Gill Sans MT"/>
        <family val="2"/>
      </rPr>
      <t>/</t>
    </r>
    <r>
      <rPr>
        <sz val="9"/>
        <rFont val="游ゴシック"/>
        <family val="3"/>
        <charset val="128"/>
      </rPr>
      <t>クラウドサービスの実装に関する制限を含める必要があります。ポリシーには、すべての</t>
    </r>
    <r>
      <rPr>
        <sz val="9"/>
        <rFont val="Gill Sans MT"/>
        <family val="2"/>
      </rPr>
      <t xml:space="preserve"> IoT </t>
    </r>
    <r>
      <rPr>
        <sz val="9"/>
        <rFont val="游ゴシック"/>
        <family val="3"/>
        <charset val="128"/>
      </rPr>
      <t>実装に適用される最低限のセキュリティ管理も含める必要があります。これらには、承認された</t>
    </r>
    <r>
      <rPr>
        <sz val="9"/>
        <rFont val="Gill Sans MT"/>
        <family val="2"/>
      </rPr>
      <t>IoT</t>
    </r>
    <r>
      <rPr>
        <sz val="9"/>
        <rFont val="游ゴシック"/>
        <family val="3"/>
        <charset val="128"/>
      </rPr>
      <t>実装が満たす必要のある暗号化、監視、監査、認証、アクセス制御、および物理的セキュリティ制御が含まれます。四半期ごとに監視して、コンプライアンス違反の実装を特定します。</t>
    </r>
    <phoneticPr fontId="60"/>
  </si>
  <si>
    <r>
      <rPr>
        <sz val="9"/>
        <rFont val="游ゴシック"/>
        <family val="3"/>
        <charset val="128"/>
      </rPr>
      <t>また、ポリシーは定期的に見直し、関連性を確保し、新たな脅威やリスクによる変化を取り込む必要があります。</t>
    </r>
    <phoneticPr fontId="60"/>
  </si>
  <si>
    <t>Policy 
Secure Disposition</t>
  </si>
  <si>
    <t>Secure Disposition</t>
  </si>
  <si>
    <t>POL-04</t>
  </si>
  <si>
    <t>For each IoT system, define end-of-life procedures for the hardware used within that system. For any hardware that stores sensitive information, dispose of that hardware securely and maintain an audit log of the disposal process including any individual that participates in that process.  Secure disposal process can include as applicable: data sanitization, degaussing, and so on.</t>
  </si>
  <si>
    <t>These procedures should clearly define the data types that must be disposed of and when and where/with who and by what method, based on a privacy and criticality risk assessment. Policies and procedures shall be established with supporting business processes and technical measures implemented for the secure disposal and complete removal of data from all storage media, ensuring data is not recoverable by any computer forensic means.</t>
  </si>
  <si>
    <r>
      <t xml:space="preserve">The Open Group: An Introduction to Internet of Things (IoT) and Lifecycle Management
</t>
    </r>
    <r>
      <rPr>
        <sz val="9"/>
        <color rgb="FF00549F"/>
        <rFont val="Gill Sans MT"/>
        <family val="2"/>
      </rPr>
      <t xml:space="preserve">http://www.opengroup.org/iot/iotwp/p2.htm </t>
    </r>
    <r>
      <rPr>
        <sz val="9"/>
        <rFont val="Gill Sans MT"/>
        <family val="2"/>
      </rPr>
      <t xml:space="preserve">
ETSI TS 103 645 V1.1.1: CYBER; Cyber Security for Consumer Internet of Things 
</t>
    </r>
    <r>
      <rPr>
        <sz val="9"/>
        <color rgb="FF00549F"/>
        <rFont val="Gill Sans MT"/>
        <family val="2"/>
      </rPr>
      <t>https://www.etsi.org/deliver/etsi_ts/103600_103699/103645/01.01.01_60/ts_103645v010101p.pdf</t>
    </r>
  </si>
  <si>
    <r>
      <rPr>
        <sz val="9"/>
        <rFont val="Yu Gothic"/>
        <family val="2"/>
        <charset val="128"/>
      </rPr>
      <t>ポリシー</t>
    </r>
    <r>
      <rPr>
        <sz val="9"/>
        <rFont val="Gill Sans MT"/>
        <family val="2"/>
      </rPr>
      <t xml:space="preserve">
</t>
    </r>
    <r>
      <rPr>
        <sz val="9"/>
        <rFont val="Yu Gothic"/>
        <family val="2"/>
        <charset val="128"/>
      </rPr>
      <t>安全な廃棄</t>
    </r>
    <phoneticPr fontId="60"/>
  </si>
  <si>
    <t>安全な廃棄</t>
    <rPh sb="0" eb="2">
      <t>アンゼン</t>
    </rPh>
    <rPh sb="3" eb="5">
      <t>ハイキ</t>
    </rPh>
    <phoneticPr fontId="60"/>
  </si>
  <si>
    <r>
      <rPr>
        <sz val="9"/>
        <rFont val="Yu Gothic"/>
        <family val="2"/>
        <charset val="128"/>
      </rPr>
      <t>各</t>
    </r>
    <r>
      <rPr>
        <sz val="9"/>
        <rFont val="Gill Sans MT"/>
        <family val="2"/>
      </rPr>
      <t>IoT</t>
    </r>
    <r>
      <rPr>
        <sz val="9"/>
        <rFont val="Yu Gothic"/>
        <family val="2"/>
        <charset val="128"/>
      </rPr>
      <t>システムについて、そのシステム内で使用されるハードウェアのサポート終了手順を定義します。そのプロセスに参加した個人を含む廃棄プロセスの監査ログを維持します。</t>
    </r>
    <r>
      <rPr>
        <sz val="9"/>
        <rFont val="Gill Sans MT"/>
        <family val="2"/>
      </rPr>
      <t xml:space="preserve"> </t>
    </r>
    <r>
      <rPr>
        <sz val="9"/>
        <rFont val="Yu Gothic"/>
        <family val="2"/>
        <charset val="128"/>
      </rPr>
      <t>安全な廃棄プロセスには、データのサニタイズ、デガウジング</t>
    </r>
    <r>
      <rPr>
        <sz val="9"/>
        <rFont val="Gill Sans MT"/>
        <family val="2"/>
      </rPr>
      <t>(</t>
    </r>
    <r>
      <rPr>
        <sz val="9"/>
        <rFont val="Yu Gothic"/>
        <family val="2"/>
        <charset val="128"/>
      </rPr>
      <t>消磁</t>
    </r>
    <r>
      <rPr>
        <sz val="9"/>
        <rFont val="Gill Sans MT"/>
        <family val="2"/>
      </rPr>
      <t>)</t>
    </r>
    <r>
      <rPr>
        <sz val="9"/>
        <rFont val="Yu Gothic"/>
        <family val="2"/>
        <charset val="128"/>
      </rPr>
      <t>などを含めることができます。</t>
    </r>
    <phoneticPr fontId="60"/>
  </si>
  <si>
    <t>これらの手順は、プライバシーと重要性のリスク評価に基づき、いつ、どこで、誰と、どのような方法で廃棄されなければならないデータの種類を明確に定義する必要があります。すべての記憶媒体からデータを完全に削除し、いかなるコンピュータ・フォレンジック手段によっても復元できないようにするために、業務プロセスや技術的手段を支援するポリシーと手順を確立しなければならなりません。</t>
    <phoneticPr fontId="60"/>
  </si>
  <si>
    <t>Risk Management
Risk Management Strategy</t>
  </si>
  <si>
    <t xml:space="preserve">Risk Management
</t>
  </si>
  <si>
    <t>Risk Management Strategy</t>
  </si>
  <si>
    <t>RSM-01</t>
  </si>
  <si>
    <t xml:space="preserve">Adopt and define a standardized industry recognized risk management methodology that considers context, Risk Assessment (Risk Identification, Analysis, Evaluation), Treatment and Monitoring &amp; Feedback. Effective risk management supports Information technology and baseline requirements as well as the organization's overall business strategy, goals and objectives. </t>
  </si>
  <si>
    <t>There are many risk management frameworks available. The NIST Framework consists of standards, guidelines, and best practices to manage cybersecurity-related risk. Other risk assessment frameworks/guidelines include ENISA as well as ISO 31000:2018, ISO/IEC 27005:2018. When adopting a framework consider the context: the industry, regulatory environment, organizational style, now and in the future.</t>
  </si>
  <si>
    <r>
      <t xml:space="preserve">NIST Cybersecurity Framework
</t>
    </r>
    <r>
      <rPr>
        <sz val="9"/>
        <color rgb="FF00549F"/>
        <rFont val="Gill Sans MT"/>
        <family val="2"/>
      </rPr>
      <t xml:space="preserve">https://www.nist.gov/cyberframework 
</t>
    </r>
    <r>
      <rPr>
        <sz val="9"/>
        <rFont val="Gill Sans MT"/>
        <family val="2"/>
      </rPr>
      <t xml:space="preserve">
ENISA: Risk Management
</t>
    </r>
    <r>
      <rPr>
        <sz val="9"/>
        <color rgb="FF00549F"/>
        <rFont val="Gill Sans MT"/>
        <family val="2"/>
      </rPr>
      <t xml:space="preserve">https://www.enisa.europa.eu/topics/threat-risk-management/risk-management 
</t>
    </r>
    <r>
      <rPr>
        <sz val="9"/>
        <rFont val="Gill Sans MT"/>
        <family val="2"/>
      </rPr>
      <t xml:space="preserve">
ISO 31000: Risk Management Guidelines
</t>
    </r>
    <r>
      <rPr>
        <sz val="9"/>
        <color rgb="FF00549F"/>
        <rFont val="Gill Sans MT"/>
        <family val="2"/>
      </rPr>
      <t xml:space="preserve">https://www.iso.org/obp/ui/#iso:std:iso:31000:ed-2:v1:en
</t>
    </r>
    <r>
      <rPr>
        <sz val="9"/>
        <rFont val="Gill Sans MT"/>
        <family val="2"/>
      </rPr>
      <t xml:space="preserve">
ISO/IEC 27005: Information Technology - Security Techniques - Information Security Risk Management 
</t>
    </r>
    <r>
      <rPr>
        <sz val="9"/>
        <color rgb="FF00549F"/>
        <rFont val="Gill Sans MT"/>
        <family val="2"/>
      </rPr>
      <t xml:space="preserve">https://www.iso.org/obp/ui/#iso:std:iso-iec:27005:ed-3:v1:en </t>
    </r>
  </si>
  <si>
    <t>リスクマネジメント
リスクマネジメント戦略</t>
    <rPh sb="19" eb="21">
      <t>センリャク</t>
    </rPh>
    <phoneticPr fontId="60"/>
  </si>
  <si>
    <t>リスクマネジメント</t>
    <phoneticPr fontId="60"/>
  </si>
  <si>
    <t>リスクマネジメント戦略</t>
    <rPh sb="9" eb="11">
      <t>センリャク</t>
    </rPh>
    <phoneticPr fontId="60"/>
  </si>
  <si>
    <r>
      <rPr>
        <sz val="9"/>
        <rFont val="Yu Gothic"/>
        <family val="2"/>
        <charset val="128"/>
      </rPr>
      <t>リスクマネジメントのフレームワークは数多く存在する。</t>
    </r>
    <r>
      <rPr>
        <sz val="9"/>
        <rFont val="Gill Sans MT"/>
        <family val="2"/>
      </rPr>
      <t>NIST</t>
    </r>
    <r>
      <rPr>
        <sz val="9"/>
        <rFont val="Yu Gothic"/>
        <family val="2"/>
        <charset val="128"/>
      </rPr>
      <t>フレームワークは、サイバーセキュリティ関連のリスクを管理するための規格、ガイドライン、ベストプラクティスで構成されています。その他のリスク評価フレームワーク</t>
    </r>
    <r>
      <rPr>
        <sz val="9"/>
        <rFont val="Gill Sans MT"/>
        <family val="2"/>
      </rPr>
      <t>/</t>
    </r>
    <r>
      <rPr>
        <sz val="9"/>
        <rFont val="Yu Gothic"/>
        <family val="2"/>
        <charset val="128"/>
      </rPr>
      <t>ガイドラインとしては、</t>
    </r>
    <r>
      <rPr>
        <sz val="9"/>
        <rFont val="Gill Sans MT"/>
        <family val="2"/>
      </rPr>
      <t>ENISA</t>
    </r>
    <r>
      <rPr>
        <sz val="9"/>
        <rFont val="Yu Gothic"/>
        <family val="2"/>
        <charset val="128"/>
      </rPr>
      <t>のほか、</t>
    </r>
    <r>
      <rPr>
        <sz val="9"/>
        <rFont val="Gill Sans MT"/>
        <family val="2"/>
      </rPr>
      <t>ISO 31000:2018</t>
    </r>
    <r>
      <rPr>
        <sz val="9"/>
        <rFont val="Yu Gothic"/>
        <family val="2"/>
        <charset val="128"/>
      </rPr>
      <t>、</t>
    </r>
    <r>
      <rPr>
        <sz val="9"/>
        <rFont val="Gill Sans MT"/>
        <family val="2"/>
      </rPr>
      <t>ISO/IEC 27005:2018</t>
    </r>
    <r>
      <rPr>
        <sz val="9"/>
        <rFont val="Yu Gothic"/>
        <family val="2"/>
        <charset val="128"/>
      </rPr>
      <t>などがあります。フレームワークを採用する際には、業界、規制環境、組織形態、現在と将来といったコンテキストを考慮しましょう。</t>
    </r>
    <phoneticPr fontId="60"/>
  </si>
  <si>
    <t>Risk Management
Risk Management Execution</t>
  </si>
  <si>
    <t>Risk Management Execution</t>
  </si>
  <si>
    <t>RSM-02</t>
  </si>
  <si>
    <t xml:space="preserve">Implement a risk management approach that considers: Establishing context, performing risk assessments (risk identification, analysis, evaluation) determining risk treatment, and establishing monitoring and feedback procedures, and processes as well as baseline requirements. 
</t>
  </si>
  <si>
    <t>Establish context, Analyze sources, storage and transmissions of sensitive data across devices, gateways, applications, data stores, mobile applications, cloud services, fog computing services and network infrastructure.  Analyze data classification mechanisms and data security capabilities to protect sensitive data from unauthorized use, access, loss, destruction, and falsification.  Analyze the potential for trusted insiders to misuse their privileged access to data.  Analyze data retention periods and end-of-life disposal requirements.  Identify safety risks.  Prioritize risks based on impact and likelihood.  Decide on risk mitigations for each risk - mitigate, defer or accept the risk.  
Derived from CSA CCM GRM-02: Risk assessments associated with data governance requirements shall be conducted at planned intervals and shall consider the following:
 • Awareness of where sensitive data is stored and transmitted across applications, databases, servers, and network infrastructure
 • Compliance with defined retention periods and end-of-life disposal requirements
 • Data classification and protection from unauthorized use, access, loss, destruction, and falsification</t>
  </si>
  <si>
    <r>
      <t xml:space="preserve">ISACA: European Cybersecurity Audit Program 
</t>
    </r>
    <r>
      <rPr>
        <sz val="9"/>
        <color rgb="FF00549F"/>
        <rFont val="Gill Sans MT"/>
        <family val="2"/>
      </rPr>
      <t xml:space="preserve">http://www.isaca.org/Knowledge-Center/Research/ResearchDeliverables/Pages/European-Cybersecurity-Implementation-Series.aspx?utm_referrer= </t>
    </r>
    <r>
      <rPr>
        <sz val="9"/>
        <color rgb="FF000000"/>
        <rFont val="Gill Sans MT"/>
        <family val="2"/>
      </rPr>
      <t xml:space="preserve">
Dead - </t>
    </r>
    <r>
      <rPr>
        <sz val="9"/>
        <color rgb="FF00549F"/>
        <rFont val="Gill Sans MT"/>
        <family val="2"/>
      </rPr>
      <t>http://www.isaca.org/knowledge-center/research/researchdeliverables/pages/implementing-the-nist-cybersecurity-framework.aspx?utm_referrer=</t>
    </r>
    <r>
      <rPr>
        <sz val="9"/>
        <color rgb="FF000000"/>
        <rFont val="Gill Sans MT"/>
        <family val="2"/>
      </rPr>
      <t xml:space="preserve">
Dead - </t>
    </r>
    <r>
      <rPr>
        <sz val="9"/>
        <color rgb="FF00549F"/>
        <rFont val="Gill Sans MT"/>
        <family val="2"/>
      </rPr>
      <t>http://www.theirm.org/media/3513119/IRM-Report-ISO-31000-2018-v3.pdf</t>
    </r>
  </si>
  <si>
    <t>リスクマネジメント
リスクマネジメントの実行</t>
    <rPh sb="20" eb="22">
      <t>ジッコウ</t>
    </rPh>
    <phoneticPr fontId="60"/>
  </si>
  <si>
    <t>リスクマネジメントの実行</t>
    <rPh sb="10" eb="12">
      <t>ジッコウ</t>
    </rPh>
    <phoneticPr fontId="60"/>
  </si>
  <si>
    <t>コンテキストの確立、リスクアセスメント（リスクの特定、分析、評価）を実施し、リスク処理を決定、モニタリングとフィードバックの手順を確立、プロセス及びベースラインとなる要件を考慮したリスクマネジメントアプローチを実施</t>
    <phoneticPr fontId="60"/>
  </si>
  <si>
    <t>ストレージとデバイス間での機密データの転送、ゲートウェイ、アプリケーション、データストア、モバイルアプリケーション、クラウドサービス、フォグコンピューティングサービスとネットワークインフラ等のソースを分析し、コンテキストを確立する。
不正な利用、アクセス、損失、破壊、改ざんから機密データを保護するためデータ分類メカニズムおよびデータセキュリティ機能を分析する。 
信頼された内部関係者がデータへの特権的なアクセスを悪用する可能性を分析する。
安全性に関するリスクを特定する。 影響と可能性に基づき、リスクに優先順位をつける。 
各リスクに対するリスク軽減策を決定する - リスクを軽減、延期、または受け入れる。 
CSA CCM GRM-02 から派生したもの。データガバナンス要件に関連するリスクアセスメントは、計画的な間隔で実施し、以下を考慮しなければならない。
 - アプリケーション、データベース、サーバ、ネットワークインフラにまたがる機密データの保管場所及び転送場所に対する認識
 - 定義された保存期間及び廃棄要件へのコンプライアンス
 - データの分類と不正な使用、アクセス、損失、破壊、改ざんからの保護</t>
    <phoneticPr fontId="60"/>
  </si>
  <si>
    <t>Risk Management
Limit Liability</t>
    <phoneticPr fontId="60"/>
  </si>
  <si>
    <t>Limit Liability</t>
  </si>
  <si>
    <t>RSM-03</t>
  </si>
  <si>
    <t>Evaluate liability potential of an IoT system when that system physically interacts with the public or workers. Define safety restrictions and post warning notices to limit liability</t>
  </si>
  <si>
    <t>Notices should include both Type 1 hazards (device risks such as overheating, shock, etc.) and Type 2 hazards  (hazards caused by the operation or failure of the device).</t>
  </si>
  <si>
    <r>
      <t xml:space="preserve">BlackHat USA 2018: Legal Liability for IoT Vulnerabilities 
</t>
    </r>
    <r>
      <rPr>
        <sz val="9"/>
        <color rgb="FF00549F"/>
        <rFont val="Gill Sans MT"/>
        <family val="2"/>
      </rPr>
      <t xml:space="preserve">https://i.blackhat.com/us-18/Thu-August-9/us-18-Palansky-Legal-Liability-For-IoT-Vulnerabilities.pdf </t>
    </r>
    <r>
      <rPr>
        <sz val="9"/>
        <color rgb="FF000000"/>
        <rFont val="Gill Sans MT"/>
        <family val="2"/>
      </rPr>
      <t xml:space="preserve">
A Policyholder's Guide to IoT Claims Coverage
</t>
    </r>
    <r>
      <rPr>
        <sz val="9"/>
        <color rgb="FF00549F"/>
        <rFont val="Gill Sans MT"/>
        <family val="2"/>
      </rPr>
      <t>https://www.rmmagazine.com/articles/article//2018/02/01/-A-Policyholder-s-Guide-to-IoT-Claims-Coverage-</t>
    </r>
    <r>
      <rPr>
        <sz val="9"/>
        <color rgb="FF000000"/>
        <rFont val="Gill Sans MT"/>
        <family val="2"/>
      </rPr>
      <t xml:space="preserve">
Travelers: 4 Risks of IoT in Manufcturing
</t>
    </r>
    <r>
      <rPr>
        <sz val="9"/>
        <color rgb="FF00549F"/>
        <rFont val="Gill Sans MT"/>
        <family val="2"/>
      </rPr>
      <t>https://www.travelers.com/business-insights/industries/manufacturing/4-risks-of-iot-in-manufacturing</t>
    </r>
  </si>
  <si>
    <t>リスクマネジメント
責任制限</t>
    <rPh sb="10" eb="14">
      <t>セキニンセイゲン</t>
    </rPh>
    <phoneticPr fontId="60"/>
  </si>
  <si>
    <t>責任制限</t>
    <rPh sb="0" eb="4">
      <t>セキニンセイゲン</t>
    </rPh>
    <phoneticPr fontId="60"/>
  </si>
  <si>
    <r>
      <t>IoT</t>
    </r>
    <r>
      <rPr>
        <sz val="9"/>
        <rFont val="ＭＳ Ｐゴシック"/>
        <family val="2"/>
        <charset val="128"/>
      </rPr>
      <t>システムが一般市民や作業員と物理的に相互作用する場合の責任の可能性を評価する。責任を制限するために、安全上の制限を定義し、警告通知を掲示する。</t>
    </r>
    <phoneticPr fontId="60"/>
  </si>
  <si>
    <r>
      <rPr>
        <sz val="9"/>
        <rFont val="ＭＳ Ｐゴシック"/>
        <family val="2"/>
        <charset val="128"/>
      </rPr>
      <t>通知には、タイプ</t>
    </r>
    <r>
      <rPr>
        <sz val="9"/>
        <rFont val="Gill Sans MT"/>
        <family val="2"/>
      </rPr>
      <t>1</t>
    </r>
    <r>
      <rPr>
        <sz val="9"/>
        <rFont val="ＭＳ Ｐゴシック"/>
        <family val="2"/>
        <charset val="128"/>
      </rPr>
      <t>のハザード（過熱、衝撃などのデバイスのリスク）とタイプ</t>
    </r>
    <r>
      <rPr>
        <sz val="9"/>
        <rFont val="Gill Sans MT"/>
        <family val="2"/>
      </rPr>
      <t>2</t>
    </r>
    <r>
      <rPr>
        <sz val="9"/>
        <rFont val="ＭＳ Ｐゴシック"/>
        <family val="2"/>
        <charset val="128"/>
      </rPr>
      <t>のハザード（デバイスの動作や故障によるハザード）の両方が含まれる必要があります。</t>
    </r>
    <phoneticPr fontId="60"/>
  </si>
  <si>
    <t>Secure Applications
Autonomous Systems</t>
    <phoneticPr fontId="60"/>
  </si>
  <si>
    <t>Autonomous Systems</t>
  </si>
  <si>
    <t>SAP-01</t>
  </si>
  <si>
    <t xml:space="preserve">Design and deploy autonomous systems that segment safety-critical from non-safety-critical functions.   </t>
  </si>
  <si>
    <t xml:space="preserve">Traditional firewalls can support this segmentation.  Gateways may be used to separate networks as well.  </t>
  </si>
  <si>
    <r>
      <t xml:space="preserve">NIST Framework for Improving Critical Infrastructure Cybersecurity v1.1
</t>
    </r>
    <r>
      <rPr>
        <sz val="9"/>
        <color rgb="FF00549F"/>
        <rFont val="Gill Sans MT"/>
        <family val="2"/>
      </rPr>
      <t>https://nvlpubs.nist.gov/nistpubs/CSWP/NIST.CSWP.04162018.pdf</t>
    </r>
  </si>
  <si>
    <t>セキュアなアプリケーション
自律型システム</t>
    <rPh sb="14" eb="17">
      <t>ジリツガタ</t>
    </rPh>
    <phoneticPr fontId="60"/>
  </si>
  <si>
    <t>セキュアなアプリケーション</t>
    <phoneticPr fontId="60"/>
  </si>
  <si>
    <t>自律型システム</t>
    <rPh sb="0" eb="3">
      <t>ジリツガタ</t>
    </rPh>
    <phoneticPr fontId="60"/>
  </si>
  <si>
    <r>
      <rPr>
        <sz val="9"/>
        <rFont val="ＭＳ Ｐゴシック"/>
        <family val="2"/>
        <charset val="128"/>
      </rPr>
      <t>セーフティクリティカルな機能とそうでない機能を区分けした自律型システムを設計・展開する。</t>
    </r>
    <r>
      <rPr>
        <sz val="9"/>
        <rFont val="Gill Sans MT"/>
        <family val="2"/>
      </rPr>
      <t xml:space="preserve">  </t>
    </r>
    <rPh sb="30" eb="31">
      <t>ガタ</t>
    </rPh>
    <phoneticPr fontId="60"/>
  </si>
  <si>
    <r>
      <rPr>
        <sz val="9"/>
        <rFont val="ＭＳ Ｐゴシック"/>
        <family val="2"/>
        <charset val="128"/>
      </rPr>
      <t>従来のファイアウォールは、このセグメンテーションをサポートすることができます。</t>
    </r>
    <r>
      <rPr>
        <sz val="9"/>
        <rFont val="Gill Sans MT"/>
        <family val="2"/>
      </rPr>
      <t xml:space="preserve"> 
</t>
    </r>
    <r>
      <rPr>
        <sz val="9"/>
        <rFont val="ＭＳ Ｐゴシック"/>
        <family val="2"/>
        <charset val="128"/>
      </rPr>
      <t>ゲートウェイもネットワークの分離に使用されることがあります。</t>
    </r>
    <r>
      <rPr>
        <sz val="9"/>
        <rFont val="Gill Sans MT"/>
        <family val="2"/>
      </rPr>
      <t xml:space="preserve"> </t>
    </r>
    <phoneticPr fontId="60"/>
  </si>
  <si>
    <t>Secure Applications
Autonomous Systems</t>
  </si>
  <si>
    <t>SAP-02</t>
  </si>
  <si>
    <t>Implement environmental controls that validate the safe operation of an autonomous system and change state when safe operation is no longer assured (e.g., collaborative robotics use case).</t>
    <phoneticPr fontId="60"/>
  </si>
  <si>
    <t xml:space="preserve">When deploying industrial autonomous systems such as collaborative robotics, environmental sensors are often installed that monitor proximity of humans to robotic platforms and may even be capable of estimating whether a human will move to closely to the robotic platform.  These sensors support reduction in the force applied or complete stoppage of operation in cases where a human is or is about to enter harm's way. </t>
  </si>
  <si>
    <r>
      <t xml:space="preserve">OSHA Technical Manual
</t>
    </r>
    <r>
      <rPr>
        <sz val="9"/>
        <color rgb="FF00549F"/>
        <rFont val="Gill Sans MT"/>
        <family val="2"/>
      </rPr>
      <t xml:space="preserve">https://www.osha.gov/dts/osta/otm/otm_iv/otm_iv_4.html </t>
    </r>
    <r>
      <rPr>
        <sz val="9"/>
        <rFont val="Gill Sans MT"/>
        <family val="2"/>
      </rPr>
      <t xml:space="preserve">
The Robort Report: 3D Sensors: New applications and approaches to robot safety
</t>
    </r>
    <r>
      <rPr>
        <sz val="9"/>
        <color rgb="FF00549F"/>
        <rFont val="Gill Sans MT"/>
        <family val="2"/>
      </rPr>
      <t>https://www.therobotreport.com/3d-sensors-robot-safety/</t>
    </r>
  </si>
  <si>
    <t>自律型システムの安全な動作を検証し、安全な動作が保証されなくなったときに状態を変更する環境制御を実装する（例：協働ロボットのユースケース）。</t>
    <rPh sb="2" eb="3">
      <t>ガタ</t>
    </rPh>
    <rPh sb="55" eb="57">
      <t>キョウドウ</t>
    </rPh>
    <phoneticPr fontId="60"/>
  </si>
  <si>
    <r>
      <rPr>
        <sz val="9"/>
        <rFont val="ＭＳ Ｐゴシック"/>
        <family val="2"/>
        <charset val="128"/>
      </rPr>
      <t>協働ロボットのような産業用自律型システムを導入する場合、ロボットプラットフォームに人間が接近するのを監視する環境センサーを設置することが多く、人間がロボットプラットフォームに接近するかどうかを推定することも可能です。</t>
    </r>
    <r>
      <rPr>
        <sz val="9"/>
        <rFont val="Gill Sans MT"/>
        <family val="2"/>
      </rPr>
      <t xml:space="preserve"> 
</t>
    </r>
    <r>
      <rPr>
        <sz val="9"/>
        <rFont val="ＭＳ Ｐゴシック"/>
        <family val="2"/>
        <charset val="128"/>
      </rPr>
      <t>これらのセンサーは、人間が危険な場所に入り込んだり、入り込もうとしたりする場合に、力を弱めたり、動作を完全に停止させたりすることをサポートします。</t>
    </r>
    <rPh sb="15" eb="16">
      <t>ガタ</t>
    </rPh>
    <phoneticPr fontId="60"/>
  </si>
  <si>
    <t>SAP-03</t>
  </si>
  <si>
    <t>Design control systems that oversee autonomous systems to be resilient. Autonomous systems should be capable of operating in sensor-degraded environments (e.g, loss of GNSS, cameras, LIDAR, RADAR, etc) using mechanisms such as mutually verifiable information, simultaneous localization and mapping (SLAM) or changing the system to a fail state.</t>
  </si>
  <si>
    <t>Autonomous systems rely upon sensors, cameras, RADAR, LIDAR, GPS and other techniques in order to navigate and make sense of the world around them. These systems must be able to either continue operation safely when primary navigation sensors fail or to discontinue operations in a safe manner.  Techniques such as SLAM offer a way to safeguard navigation abilities even in GPS degraded environments.</t>
  </si>
  <si>
    <r>
      <t xml:space="preserve">Toward Data Science: How does Autonomous Driving Work? An Intro into SLAM
</t>
    </r>
    <r>
      <rPr>
        <sz val="9"/>
        <color rgb="FF00549F"/>
        <rFont val="Gill Sans MT"/>
        <family val="2"/>
      </rPr>
      <t>https://towardsdatascience.com/slam-intro-fd833ef29e4e</t>
    </r>
    <r>
      <rPr>
        <sz val="9"/>
        <rFont val="Gill Sans MT"/>
        <family val="2"/>
      </rPr>
      <t xml:space="preserve">
Urzua, I. &amp; Munguía, Rodrigo &amp; Grau, Antoni. (2017). Vision-based SLAM system for MAVs in GPS-denied environments. International Journal of Micro Air Vehicles. 9. 175682931770532. 10.1177/1756829317705325. </t>
    </r>
  </si>
  <si>
    <r>
      <rPr>
        <sz val="9"/>
        <rFont val="ＭＳ Ｐゴシック"/>
        <family val="2"/>
        <charset val="128"/>
      </rPr>
      <t>自律型システムは、センサー、カメラ、</t>
    </r>
    <r>
      <rPr>
        <sz val="9"/>
        <rFont val="Gill Sans MT"/>
        <family val="2"/>
      </rPr>
      <t>RADAR</t>
    </r>
    <r>
      <rPr>
        <sz val="9"/>
        <rFont val="ＭＳ Ｐゴシック"/>
        <family val="2"/>
        <charset val="128"/>
      </rPr>
      <t>、</t>
    </r>
    <r>
      <rPr>
        <sz val="9"/>
        <rFont val="Gill Sans MT"/>
        <family val="2"/>
      </rPr>
      <t>LIDAR</t>
    </r>
    <r>
      <rPr>
        <sz val="9"/>
        <rFont val="ＭＳ Ｐゴシック"/>
        <family val="2"/>
        <charset val="128"/>
      </rPr>
      <t>、</t>
    </r>
    <r>
      <rPr>
        <sz val="9"/>
        <rFont val="Gill Sans MT"/>
        <family val="2"/>
      </rPr>
      <t>GPS</t>
    </r>
    <r>
      <rPr>
        <sz val="9"/>
        <rFont val="ＭＳ Ｐゴシック"/>
        <family val="2"/>
        <charset val="128"/>
      </rPr>
      <t>などの技術を利用して、周囲の世界をナビゲートし、理解することができます。</t>
    </r>
    <r>
      <rPr>
        <sz val="9"/>
        <rFont val="Gill Sans MT"/>
        <family val="2"/>
      </rPr>
      <t xml:space="preserve">
</t>
    </r>
    <r>
      <rPr>
        <sz val="9"/>
        <rFont val="ＭＳ Ｐゴシック"/>
        <family val="2"/>
        <charset val="128"/>
      </rPr>
      <t>これらのシステムは、主要なナビゲーションセンサーが故障したときに安全に操作を継続するか、安全な方法で操作を停止することができなければなりません。</t>
    </r>
    <r>
      <rPr>
        <sz val="9"/>
        <rFont val="Gill Sans MT"/>
        <family val="2"/>
      </rPr>
      <t xml:space="preserve"> 
SLAM</t>
    </r>
    <r>
      <rPr>
        <sz val="9"/>
        <rFont val="ＭＳ Ｐゴシック"/>
        <family val="2"/>
        <charset val="128"/>
      </rPr>
      <t>のような技術は、</t>
    </r>
    <r>
      <rPr>
        <sz val="9"/>
        <rFont val="Gill Sans MT"/>
        <family val="2"/>
      </rPr>
      <t>GPS</t>
    </r>
    <r>
      <rPr>
        <sz val="9"/>
        <rFont val="ＭＳ Ｐゴシック"/>
        <family val="2"/>
        <charset val="128"/>
      </rPr>
      <t>が劣化した環境でもナビゲーション能力を保護する方法を提供します。</t>
    </r>
    <phoneticPr fontId="60"/>
  </si>
  <si>
    <t>Secure Applications
Mobile Applications</t>
  </si>
  <si>
    <t>Mobile Applications</t>
  </si>
  <si>
    <t>SAP-04</t>
  </si>
  <si>
    <t xml:space="preserve">Establish a security plan for mobile applications.  Ensure mobile devices receive updates from approved/trusted repositories.  Require the use of only approved mobile devices for managing IoT devices. Ensure that mobile devices store identity/key material in hardware-backed secure storage locations (e.g. Android KeyChain/KeyStore and iOS KeyChain).  </t>
  </si>
  <si>
    <t xml:space="preserve">All mobile platforms contain a secure storage location. For Android, this is the KeyChain and Keystore. For iOS, this is the Keychain. Developers should ensure to use hardware backed secure storage on Android devices when available. </t>
  </si>
  <si>
    <r>
      <t xml:space="preserve">Apple Developer: Keychain Services
</t>
    </r>
    <r>
      <rPr>
        <sz val="9"/>
        <color rgb="FF00549F"/>
        <rFont val="Gill Sans MT"/>
        <family val="2"/>
      </rPr>
      <t xml:space="preserve">https://developer.apple.com/documentation/security/keychain_services </t>
    </r>
    <r>
      <rPr>
        <sz val="9"/>
        <rFont val="Gill Sans MT"/>
        <family val="2"/>
      </rPr>
      <t xml:space="preserve">
Android Developer: Keystore
</t>
    </r>
    <r>
      <rPr>
        <sz val="9"/>
        <color rgb="FF00549F"/>
        <rFont val="Gill Sans MT"/>
        <family val="2"/>
      </rPr>
      <t>https://developer.android.com/training/articles/keystore</t>
    </r>
  </si>
  <si>
    <t>セキュアなアプリケーション
モバイルアプリケーション</t>
    <phoneticPr fontId="60"/>
  </si>
  <si>
    <t>モバイルアプリケーション</t>
    <phoneticPr fontId="60"/>
  </si>
  <si>
    <r>
      <rPr>
        <sz val="9"/>
        <rFont val="ＭＳ Ｐゴシック"/>
        <family val="2"/>
        <charset val="128"/>
      </rPr>
      <t>モバイルアプリケーションのセキュリティ計画を策定する</t>
    </r>
    <r>
      <rPr>
        <sz val="9"/>
        <rFont val="Gill Sans MT"/>
        <family val="2"/>
      </rPr>
      <t xml:space="preserve">  </t>
    </r>
    <r>
      <rPr>
        <sz val="9"/>
        <rFont val="ＭＳ Ｐゴシック"/>
        <family val="2"/>
        <charset val="128"/>
      </rPr>
      <t>モバイルデバイスが承認</t>
    </r>
    <r>
      <rPr>
        <sz val="9"/>
        <rFont val="Gill Sans MT"/>
        <family val="2"/>
      </rPr>
      <t>/</t>
    </r>
    <r>
      <rPr>
        <sz val="9"/>
        <rFont val="ＭＳ Ｐゴシック"/>
        <family val="2"/>
        <charset val="128"/>
      </rPr>
      <t>信頼されたリポジトリから更新を受け取るようにする。</t>
    </r>
    <r>
      <rPr>
        <sz val="9"/>
        <rFont val="Gill Sans MT"/>
        <family val="2"/>
      </rPr>
      <t xml:space="preserve"> IoT </t>
    </r>
    <r>
      <rPr>
        <sz val="9"/>
        <rFont val="ＭＳ Ｐゴシック"/>
        <family val="2"/>
        <charset val="128"/>
      </rPr>
      <t>デバイスの管理には、承認されたモバイルデバイスのみを使用することを義務付ける。モバイルデバイスは、ハードウェアに裏付けられた安全な保管場所（</t>
    </r>
    <r>
      <rPr>
        <sz val="9"/>
        <rFont val="Gill Sans MT"/>
        <family val="2"/>
      </rPr>
      <t>Android KeyChain/KeyStore</t>
    </r>
    <r>
      <rPr>
        <sz val="9"/>
        <rFont val="ＭＳ Ｐゴシック"/>
        <family val="2"/>
        <charset val="128"/>
      </rPr>
      <t>や</t>
    </r>
    <r>
      <rPr>
        <sz val="9"/>
        <rFont val="Gill Sans MT"/>
        <family val="2"/>
      </rPr>
      <t>iOS KeyChain</t>
    </r>
    <r>
      <rPr>
        <sz val="9"/>
        <rFont val="ＭＳ Ｐゴシック"/>
        <family val="2"/>
        <charset val="128"/>
      </rPr>
      <t>など）に</t>
    </r>
    <r>
      <rPr>
        <sz val="9"/>
        <rFont val="Gill Sans MT"/>
        <family val="2"/>
      </rPr>
      <t>ID/</t>
    </r>
    <r>
      <rPr>
        <sz val="9"/>
        <rFont val="ＭＳ Ｐゴシック"/>
        <family val="2"/>
        <charset val="128"/>
      </rPr>
      <t>鍵の資料を保管するようにする。</t>
    </r>
    <r>
      <rPr>
        <sz val="9"/>
        <rFont val="Gill Sans MT"/>
        <family val="2"/>
      </rPr>
      <t xml:space="preserve"> </t>
    </r>
    <phoneticPr fontId="60"/>
  </si>
  <si>
    <t>SAP-05</t>
  </si>
  <si>
    <t>Implement intrusion detection/prevention capabilities within the system. Use both signature-based and behavior-based mechanisms. Behavior-based mechanisms should identify a "ground-truth" (truth via observation or measurement) for the system. and can identify anomalies such as unexpected communications and generally unexpected behaviors.</t>
  </si>
  <si>
    <t xml:space="preserve">Additional events to examine include non-standard data formats and message authentication failures.  </t>
  </si>
  <si>
    <r>
      <rPr>
        <sz val="9"/>
        <rFont val="Gill Sans MT"/>
        <family val="2"/>
      </rPr>
      <t xml:space="preserve">ComplexIoT: Behavior-Based Trust for IoT Networks: 
</t>
    </r>
    <r>
      <rPr>
        <sz val="9"/>
        <color rgb="FF00549F"/>
        <rFont val="Gill Sans MT"/>
        <family val="2"/>
      </rPr>
      <t>https://par.nsf.gov/servlets/purl/10137163</t>
    </r>
  </si>
  <si>
    <r>
      <rPr>
        <sz val="9"/>
        <rFont val="メイリオ"/>
        <family val="2"/>
        <charset val="128"/>
      </rPr>
      <t>システム内に侵入検知</t>
    </r>
    <r>
      <rPr>
        <sz val="9"/>
        <rFont val="Gill Sans MT"/>
        <family val="2"/>
      </rPr>
      <t>/</t>
    </r>
    <r>
      <rPr>
        <sz val="9"/>
        <rFont val="メイリオ"/>
        <family val="2"/>
        <charset val="128"/>
      </rPr>
      <t>防止機能を実装する。シグネチャーベースと振る舞いベースの両方のメカニズムを使用する。振る舞いベースのメカニズムは、システムの「グランドトゥルース」（観察または測定による真実）を特定する必要があり、これにより予期しない通信や一般的に予期しない動作などの異常を特定することができます。</t>
    </r>
    <phoneticPr fontId="60"/>
  </si>
  <si>
    <r>
      <rPr>
        <sz val="9"/>
        <rFont val="メイリオ"/>
        <family val="2"/>
        <charset val="128"/>
      </rPr>
      <t>さらに、標準外のデータ形式やメッセージの認証に失敗した場合なども検証する必要があります。</t>
    </r>
    <r>
      <rPr>
        <sz val="9"/>
        <rFont val="Gill Sans MT"/>
        <family val="2"/>
      </rPr>
      <t xml:space="preserve"> </t>
    </r>
    <phoneticPr fontId="60"/>
  </si>
  <si>
    <t>SAP-06</t>
  </si>
  <si>
    <t xml:space="preserve">Whenever possible, implement cryptographic-security processes that support authentication and integrity-checking of safety-critical messages. </t>
  </si>
  <si>
    <t xml:space="preserve">Document all messages that support safety-critical operations of the system and ensure that those messages are authenticated and integrity-protected. </t>
  </si>
  <si>
    <r>
      <t xml:space="preserve">NIST Message Authentication Codes
</t>
    </r>
    <r>
      <rPr>
        <sz val="9"/>
        <color rgb="FF00549F"/>
        <rFont val="Gill Sans MT"/>
        <family val="2"/>
      </rPr>
      <t>https://csrc.nist.gov/Projects/Message-Authentication-Codes</t>
    </r>
  </si>
  <si>
    <t>可能な限り、セーフティクリティカルなメッセージの認証と完全性チェックをサポートする暗号セキュリティプロセスを実装する。</t>
  </si>
  <si>
    <t>システムのセーフティクリティカルな運用をサポートするすべてのメッセージを文書化し、それらのメッセージが認証され、完全性が保護されていることを確認する。</t>
  </si>
  <si>
    <t>SAP-07</t>
  </si>
  <si>
    <t xml:space="preserve">Design and implement a state machine for the autonomous system. States should include fail-safe and fail-operational. Cybersecurity events should trigger a state change to one of these states. Fail operational should require human intervention immediately. </t>
  </si>
  <si>
    <t xml:space="preserve">Fail-safe is based on the unique characteristics of each system but should typically bring the system to a halt in a safe manner. </t>
  </si>
  <si>
    <r>
      <t xml:space="preserve">SRI: Considerations in Assuring Safety of Increasingly Autonomous Systems
</t>
    </r>
    <r>
      <rPr>
        <sz val="9"/>
        <color rgb="FF00549F"/>
        <rFont val="Gill Sans MT"/>
        <family val="2"/>
      </rPr>
      <t>http://www.csl.sri.com/users/rushby/papers/ARIAS_FinalReport.pdf</t>
    </r>
  </si>
  <si>
    <t>自律型システムのステートマシンを設計し、実装する。状態にはフェイルセーフとフェイルオペレーショナルが含まれるべきである。サイバーセキュリティイベントは、これらの状態のいずれかへの状態変化をトリガーする必要があります。フェイルオペレーショナルは、直ちに人間の介入を必要とすること。</t>
  </si>
  <si>
    <t>フェイルセーフは、各システムの固有の特性に基づいているが、通常、安全な方法でシステムを停止させる必要がある。</t>
    <phoneticPr fontId="60"/>
  </si>
  <si>
    <t>SAP-08</t>
  </si>
  <si>
    <t xml:space="preserve">Evaluate and test operator/occupant interaction with autonomous systems to validate the ability of the operator/occupant to take control and/or resolve cyber anomaly issues should they occur. </t>
    <phoneticPr fontId="60"/>
  </si>
  <si>
    <t>Autonomous systems do not often operate with no human interaction.  Self-driving vehicles may for example have occupants capable of taking over during dangerous conditions.  Robotic systems may be cooperative, designed to operate with humans nearby or to work together to accomplish tasks with humans. Testing should be conducted to ensure that human/ robotic interaction is understood and to ensure that humans have the ability to effectively take control or halt the system during an emergency.  The field of User Centered Failure Handling provides some context for design of an effective human/robotic interaction scheme.</t>
  </si>
  <si>
    <r>
      <t xml:space="preserve">Fortiers: Understanding and Resolving Failures in Human-Robot Interaction: Literature Review and Model Development
</t>
    </r>
    <r>
      <rPr>
        <sz val="9"/>
        <color rgb="FF00549F"/>
        <rFont val="Gill Sans MT"/>
        <family val="2"/>
      </rPr>
      <t>https://www.frontiersin.org/articles/10.3389/fpsyg.2018.00861/full</t>
    </r>
  </si>
  <si>
    <t>自律型システムと運転者／乗員の相互作用を評価・テストし、運転者／乗員が制御する能力、および／またはサイバー異常の問題が発生した場合に解決する能力を検証します。</t>
    <rPh sb="8" eb="11">
      <t>ウンテンシャ</t>
    </rPh>
    <rPh sb="12" eb="14">
      <t>ジョウイン</t>
    </rPh>
    <phoneticPr fontId="60"/>
  </si>
  <si>
    <t>自律走行システムは、人間が介在せずに動作することはあまりありません。例えば、自動運転車には、危険な状況下で運転を引き継ぐことができる乗員がいるかもしれません。ロボットシステムは、近くに人間がいる状態で動作するように設計された協働型であったり、人間と一緒にタスクを達成するために協力するように設計されている場合があります。人間とロボットの相互作用が理解され、緊急時に人間が効果的にシステムを制御したり停止させたりする能力があることを確認するためのテストを実施する必要があります。ユーザーが中心となる失敗のハンドリングの分野は、効果的な人間とロボットの相互作用のスキームを設計するためのいくつかのコンテキストを提供します。</t>
  </si>
  <si>
    <t>Secure Applications
Medical Devices</t>
  </si>
  <si>
    <t>Medical Devices</t>
  </si>
  <si>
    <t>SAP-09</t>
  </si>
  <si>
    <t xml:space="preserve">Establish a medical device isolation architecture (MDIA) that segments devices into Virtual LANs (VLANs) based on the type of device. </t>
  </si>
  <si>
    <t xml:space="preserve">Segmentation of medical devices into isolation VLANs reduces the abillity of an attacker to jump from one device into the broader network. </t>
  </si>
  <si>
    <r>
      <t xml:space="preserve">IMDRF: Principles and Practices for Medical Device Cybersecurity
</t>
    </r>
    <r>
      <rPr>
        <sz val="9"/>
        <color rgb="FF00549F"/>
        <rFont val="Gill Sans MT"/>
        <family val="2"/>
      </rPr>
      <t>https://www.imdrf.org/sites/default/files/docs/imdrf/final/technical/imdrf-tech-200318-pp-mdc-n60.pdf</t>
    </r>
  </si>
  <si>
    <t>セキュアなアプリケーション
医療デバイス</t>
    <rPh sb="14" eb="16">
      <t>イリョウ</t>
    </rPh>
    <phoneticPr fontId="60"/>
  </si>
  <si>
    <t>医療デバイス</t>
    <rPh sb="0" eb="2">
      <t>イリョウ</t>
    </rPh>
    <phoneticPr fontId="60"/>
  </si>
  <si>
    <r>
      <rPr>
        <sz val="9"/>
        <rFont val="ＭＳ Ｐゴシック"/>
        <family val="2"/>
        <charset val="128"/>
      </rPr>
      <t>機器の種類に応じて</t>
    </r>
    <r>
      <rPr>
        <sz val="9"/>
        <rFont val="Gill Sans MT"/>
        <family val="2"/>
        <charset val="128"/>
      </rPr>
      <t>Virtual LAN</t>
    </r>
    <r>
      <rPr>
        <sz val="9"/>
        <rFont val="ＭＳ Ｐゴシック"/>
        <family val="2"/>
        <charset val="128"/>
      </rPr>
      <t>（</t>
    </r>
    <r>
      <rPr>
        <sz val="9"/>
        <rFont val="Gill Sans MT"/>
        <family val="2"/>
        <charset val="128"/>
      </rPr>
      <t>VLAN</t>
    </r>
    <r>
      <rPr>
        <sz val="9"/>
        <rFont val="ＭＳ Ｐゴシック"/>
        <family val="2"/>
        <charset val="128"/>
      </rPr>
      <t>）でセグメント化した</t>
    </r>
    <r>
      <rPr>
        <sz val="9"/>
        <rFont val="Gill Sans MT"/>
        <family val="2"/>
        <charset val="128"/>
      </rPr>
      <t>NW</t>
    </r>
    <r>
      <rPr>
        <sz val="9"/>
        <rFont val="ＭＳ Ｐゴシック"/>
        <family val="2"/>
        <charset val="128"/>
      </rPr>
      <t>の中に機器を配置する</t>
    </r>
    <r>
      <rPr>
        <sz val="9"/>
        <rFont val="Gill Sans MT"/>
        <family val="2"/>
        <charset val="128"/>
      </rPr>
      <t>Medical Device Isolation Architecture</t>
    </r>
    <r>
      <rPr>
        <sz val="9"/>
        <rFont val="ＭＳ Ｐゴシック"/>
        <family val="2"/>
        <charset val="128"/>
      </rPr>
      <t>（</t>
    </r>
    <r>
      <rPr>
        <sz val="9"/>
        <rFont val="Gill Sans MT"/>
        <family val="2"/>
        <charset val="128"/>
      </rPr>
      <t>MDIA</t>
    </r>
    <r>
      <rPr>
        <sz val="9"/>
        <rFont val="ＭＳ Ｐゴシック"/>
        <family val="2"/>
        <charset val="128"/>
      </rPr>
      <t>）を確立する。</t>
    </r>
    <phoneticPr fontId="60"/>
  </si>
  <si>
    <r>
      <rPr>
        <sz val="9"/>
        <rFont val="ＭＳ Ｐゴシック"/>
        <family val="2"/>
        <charset val="128"/>
      </rPr>
      <t>医療機器を隔離</t>
    </r>
    <r>
      <rPr>
        <sz val="9"/>
        <rFont val="Gill Sans MT"/>
        <family val="2"/>
      </rPr>
      <t>VLAN</t>
    </r>
    <r>
      <rPr>
        <sz val="9"/>
        <rFont val="ＭＳ Ｐゴシック"/>
        <family val="2"/>
        <charset val="128"/>
      </rPr>
      <t>で区分けすることで、攻撃者が</t>
    </r>
    <r>
      <rPr>
        <sz val="9"/>
        <rFont val="Gill Sans MT"/>
        <family val="2"/>
      </rPr>
      <t>1</t>
    </r>
    <r>
      <rPr>
        <sz val="9"/>
        <rFont val="ＭＳ Ｐゴシック"/>
        <family val="2"/>
        <charset val="128"/>
      </rPr>
      <t>つの機器から広範なネットワークに飛び込む可能性を低減することができます。</t>
    </r>
    <phoneticPr fontId="60"/>
  </si>
  <si>
    <t>SAP-10</t>
  </si>
  <si>
    <t xml:space="preserve">Inventory all medical devices, including devices that rely on Bluetooth or direct connect (USB) instead of IP.  Document devices that the medical devices interact with. Document the physical location of the device, clinical classification, data classification, and so on. Also document the communication and communication security protocols used by the device. Identify and document any "shadow" medical device used by research departments. </t>
  </si>
  <si>
    <t xml:space="preserve">You may need to manually inventory non-IP connected devices such as those that are Bluetooth-based. Establish processes during procurement to add these devices to inventory and create relationships to host devices/ workstations that they connect with. </t>
  </si>
  <si>
    <t>IPの代わりにBluetoothや直接接続（USB）に依存するデバイスを含む、すべての医療機器のインベントリーを作成します。 
医療機器が相互作用する機器を文書化する。デバイスの物理的な位置、臨床的な分類、データの分類などを文書化する。また、デバイスが使用する通信および通信セキュリティプロトコルを文書化する。研究部門が使用する「影の」医療機器を特定し、文書化する。</t>
  </si>
  <si>
    <r>
      <t>Bluetooth</t>
    </r>
    <r>
      <rPr>
        <sz val="9"/>
        <rFont val="游ゴシック"/>
        <family val="2"/>
        <charset val="128"/>
      </rPr>
      <t>ベースのデバイスなど、</t>
    </r>
    <r>
      <rPr>
        <sz val="9"/>
        <rFont val="Gill Sans MT"/>
        <family val="2"/>
      </rPr>
      <t>IP</t>
    </r>
    <r>
      <rPr>
        <sz val="9"/>
        <rFont val="游ゴシック"/>
        <family val="2"/>
        <charset val="128"/>
      </rPr>
      <t>接続されていないデバイスを手動でインベントリに登録する必要がある場合があります。</t>
    </r>
    <r>
      <rPr>
        <sz val="9"/>
        <rFont val="Gill Sans MT"/>
        <family val="2"/>
      </rPr>
      <t xml:space="preserve">
</t>
    </r>
    <r>
      <rPr>
        <sz val="9"/>
        <rFont val="游ゴシック"/>
        <family val="2"/>
        <charset val="128"/>
      </rPr>
      <t>デバイスの調達中にインベントリに追加し、これらが接続されるホストデバイス</t>
    </r>
    <r>
      <rPr>
        <sz val="9"/>
        <rFont val="Gill Sans MT"/>
        <family val="2"/>
      </rPr>
      <t>/</t>
    </r>
    <r>
      <rPr>
        <sz val="9"/>
        <rFont val="游ゴシック"/>
        <family val="2"/>
        <charset val="128"/>
      </rPr>
      <t>ワークステーションとの関係を作成するためのプロセスを確立してください。</t>
    </r>
    <phoneticPr fontId="60"/>
  </si>
  <si>
    <t>SAP-11</t>
  </si>
  <si>
    <t>CEK</t>
  </si>
  <si>
    <t xml:space="preserve">Valdiate that all medical devices use FIPS 140-2 or FIPS 140-3 validated cryptography to secure any Patient Health Information (PHI). </t>
    <phoneticPr fontId="60"/>
  </si>
  <si>
    <t xml:space="preserve">Any device that processes or stores PHI should be protected using FIPS 140-2 / FIPS 140-3 cryptography. Establish specific controls for the assurance levels (1 - 4) that should be met as well. Security levels will dictate whether software or hardware modules can be used.  </t>
  </si>
  <si>
    <r>
      <rPr>
        <sz val="9"/>
        <rFont val="游ゴシック"/>
        <family val="2"/>
        <charset val="128"/>
      </rPr>
      <t>すべての医療機器は、</t>
    </r>
    <r>
      <rPr>
        <sz val="9"/>
        <rFont val="Gill Sans MT"/>
        <family val="2"/>
      </rPr>
      <t xml:space="preserve">FIPS 140-2 </t>
    </r>
    <r>
      <rPr>
        <sz val="9"/>
        <rFont val="游ゴシック"/>
        <family val="2"/>
        <charset val="128"/>
      </rPr>
      <t>または</t>
    </r>
    <r>
      <rPr>
        <sz val="9"/>
        <rFont val="Gill Sans MT"/>
        <family val="2"/>
      </rPr>
      <t xml:space="preserve"> FIPS 140-3 </t>
    </r>
    <r>
      <rPr>
        <sz val="9"/>
        <rFont val="游ゴシック"/>
        <family val="2"/>
        <charset val="128"/>
      </rPr>
      <t>で検証された暗号を使用して、患者健康情報</t>
    </r>
    <r>
      <rPr>
        <sz val="9"/>
        <rFont val="Gill Sans MT"/>
        <family val="2"/>
      </rPr>
      <t xml:space="preserve"> </t>
    </r>
    <r>
      <rPr>
        <sz val="9"/>
        <rFont val="游ゴシック"/>
        <family val="2"/>
        <charset val="128"/>
      </rPr>
      <t>（</t>
    </r>
    <r>
      <rPr>
        <sz val="9"/>
        <rFont val="Gill Sans MT"/>
        <family val="2"/>
      </rPr>
      <t>PHI</t>
    </r>
    <r>
      <rPr>
        <sz val="9"/>
        <rFont val="游ゴシック"/>
        <family val="2"/>
        <charset val="128"/>
      </rPr>
      <t>）を保護することを検証する。</t>
    </r>
    <phoneticPr fontId="60"/>
  </si>
  <si>
    <r>
      <t>PHI</t>
    </r>
    <r>
      <rPr>
        <sz val="9"/>
        <rFont val="游ゴシック"/>
        <family val="2"/>
        <charset val="128"/>
      </rPr>
      <t>を処理または保存するデバイスは、</t>
    </r>
    <r>
      <rPr>
        <sz val="9"/>
        <rFont val="Gill Sans MT"/>
        <family val="2"/>
      </rPr>
      <t>FIPS 140-2 / FIPS 140-3</t>
    </r>
    <r>
      <rPr>
        <sz val="9"/>
        <rFont val="游ゴシック"/>
        <family val="2"/>
        <charset val="128"/>
      </rPr>
      <t>暗号を使用して保護する必要がある。同様に満たすべき保証レベル</t>
    </r>
    <r>
      <rPr>
        <sz val="9"/>
        <rFont val="Gill Sans MT"/>
        <family val="2"/>
      </rPr>
      <t>(1</t>
    </r>
    <r>
      <rPr>
        <sz val="9"/>
        <rFont val="游ゴシック"/>
        <family val="2"/>
        <charset val="128"/>
      </rPr>
      <t>～</t>
    </r>
    <r>
      <rPr>
        <sz val="9"/>
        <rFont val="Gill Sans MT"/>
        <family val="2"/>
      </rPr>
      <t>4)</t>
    </r>
    <r>
      <rPr>
        <sz val="9"/>
        <rFont val="游ゴシック"/>
        <family val="2"/>
        <charset val="128"/>
      </rPr>
      <t>の具体的な管理方法を確立する。セキュリティレベルは、ソフトウェアまたはハードウェアモジュールのどちらを使用できるかを決定する。</t>
    </r>
    <r>
      <rPr>
        <sz val="9"/>
        <rFont val="Gill Sans MT"/>
        <family val="2"/>
      </rPr>
      <t xml:space="preserve"> </t>
    </r>
    <phoneticPr fontId="60"/>
  </si>
  <si>
    <t>SAP-12</t>
  </si>
  <si>
    <t xml:space="preserve">Establish and maintain a medical device vulnerability management program. This data should include vulnerability reports, manufacturer disclosure statements, FDA notices, and reports from third-party researchers and reporters. All of this data should be correlated with a threat model maintained by your organization as well as with your asset management database. Consider a customizable method for scoring vulnerabilities specific to medical devices using the MITRE Rubric for Applying CVSS to Medical Devices: https://www.mitre.org/publications/technical-papers/rubric-for-applying-cvss-to-medical-devices. </t>
  </si>
  <si>
    <r>
      <t xml:space="preserve">Recommended vulnerability data sources include but are not limited to: 
Common Vulnerabilities and Exposures (CVE): </t>
    </r>
    <r>
      <rPr>
        <sz val="9"/>
        <color rgb="FF00549F"/>
        <rFont val="Gill Sans MT"/>
        <family val="2"/>
      </rPr>
      <t>https://cve.mitre.org</t>
    </r>
    <r>
      <rPr>
        <sz val="9"/>
        <rFont val="Gill Sans MT"/>
        <family val="2"/>
      </rPr>
      <t>, 
National Vulnerability Database (NVD):</t>
    </r>
    <r>
      <rPr>
        <sz val="9"/>
        <color rgb="FF00549F"/>
        <rFont val="Gill Sans MT"/>
        <family val="2"/>
      </rPr>
      <t xml:space="preserve"> https://nvd.nist.gov</t>
    </r>
    <r>
      <rPr>
        <sz val="9"/>
        <rFont val="Gill Sans MT"/>
        <family val="2"/>
      </rPr>
      <t xml:space="preserve">
U.S. Cert: </t>
    </r>
    <r>
      <rPr>
        <sz val="9"/>
        <color rgb="FF00549F"/>
        <rFont val="Gill Sans MT"/>
        <family val="2"/>
      </rPr>
      <t>http://www.kb.cert.org/vuls/</t>
    </r>
    <r>
      <rPr>
        <sz val="9"/>
        <rFont val="Gill Sans MT"/>
        <family val="2"/>
      </rPr>
      <t xml:space="preserve">
FDA Safety Communications: </t>
    </r>
    <r>
      <rPr>
        <sz val="9"/>
        <color rgb="FF00549F"/>
        <rFont val="Gill Sans MT"/>
        <family val="2"/>
      </rPr>
      <t>https://www.fda.gov/medical-devices/safety-communications/2021-safety-communications</t>
    </r>
    <r>
      <rPr>
        <sz val="9"/>
        <rFont val="Gill Sans MT"/>
        <family val="2"/>
      </rPr>
      <t xml:space="preserve">
Health Sector Cybersecurity Coordination Center (HC3) of the U.S. Department of Health &amp; Human Services (HHS): </t>
    </r>
    <r>
      <rPr>
        <sz val="9"/>
        <color rgb="FF00549F"/>
        <rFont val="Gill Sans MT"/>
        <family val="2"/>
      </rPr>
      <t>https://www.hhs.gov/about/agencies/asa/ocio/hc3/index.html</t>
    </r>
    <r>
      <rPr>
        <sz val="9"/>
        <rFont val="Gill Sans MT"/>
        <family val="2"/>
      </rPr>
      <t xml:space="preserve">
Cybersecurity &amp; Risk Advisory Services of the American Hospital Association (AHA): </t>
    </r>
    <r>
      <rPr>
        <sz val="9"/>
        <color rgb="FF00549F"/>
        <rFont val="Gill Sans MT"/>
        <family val="2"/>
      </rPr>
      <t>https://www.aha.org/advocacy/leveraging-technology/cybersecurity</t>
    </r>
    <r>
      <rPr>
        <sz val="9"/>
        <rFont val="Gill Sans MT"/>
        <family val="2"/>
      </rPr>
      <t xml:space="preserve">
OWASP Vulnerability Management Guide: </t>
    </r>
    <r>
      <rPr>
        <sz val="9"/>
        <color rgb="FF00549F"/>
        <rFont val="Gill Sans MT"/>
        <family val="2"/>
      </rPr>
      <t xml:space="preserve">https://owasp.org/www-project-vulnerability-management-guide/  </t>
    </r>
    <r>
      <rPr>
        <sz val="9"/>
        <rFont val="Gill Sans MT"/>
        <family val="2"/>
      </rPr>
      <t xml:space="preserve">
Medical Device Innovation, Safety and Security Consortium: </t>
    </r>
    <r>
      <rPr>
        <sz val="9"/>
        <color rgb="FF00549F"/>
        <rFont val="Gill Sans MT"/>
        <family val="2"/>
      </rPr>
      <t>https://mdiss.org/</t>
    </r>
    <phoneticPr fontId="60"/>
  </si>
  <si>
    <r>
      <t xml:space="preserve">CSA Medical Device Incident Response Playbook
</t>
    </r>
    <r>
      <rPr>
        <sz val="9"/>
        <color rgb="FF00549F"/>
        <rFont val="Gill Sans MT"/>
        <family val="2"/>
      </rPr>
      <t xml:space="preserve">https://cloudsecurityalliance.org/artifacts/csa-medical-device-incident-response-playbook/
</t>
    </r>
    <r>
      <rPr>
        <sz val="9"/>
        <color theme="1"/>
        <rFont val="Gill Sans MT"/>
        <family val="2"/>
      </rPr>
      <t xml:space="preserve">
MITRE Rubric for Applying CVSS to Medical Devices
</t>
    </r>
    <r>
      <rPr>
        <sz val="9"/>
        <color rgb="FF00549F"/>
        <rFont val="Gill Sans MT"/>
        <family val="2"/>
      </rPr>
      <t>https://www.mitre.org/publications/technical-papers/rubric-for-applying-cvss-to-medical-devices</t>
    </r>
  </si>
  <si>
    <t>医療機器の脆弱性管理プログラムを確立し、維持すること。このデータには、脆弱性レポート、メーカーの開示文書、FDAの通知、第三者の研究者や報告者からのレポートが含まれる必要があります。これらのデータはすべて、組織が維持する脅威モデルや、資産管理データベースと関連付ける必要があります。MITRE Rubric for Applying CVSS to Medical Devices（https://www.mitre.org/publications/technical-papers/rubric-for-applying-cvss-to-medical-devices）を使用して、医療機器固有の脆弱性をスコアリングするカスタマイズ可能な方法を検討します。</t>
  </si>
  <si>
    <r>
      <rPr>
        <sz val="9"/>
        <rFont val="游ゴシック"/>
        <family val="2"/>
        <charset val="128"/>
      </rPr>
      <t>推奨される脆弱性データソースには、以下のものが含まれますが、これらに限定されるものではありません。</t>
    </r>
    <r>
      <rPr>
        <sz val="9"/>
        <rFont val="Gill Sans MT"/>
        <family val="2"/>
      </rPr>
      <t xml:space="preserve">
Common Vulnerabilities and Exposures (CVE): </t>
    </r>
    <r>
      <rPr>
        <sz val="9"/>
        <color rgb="FF00549F"/>
        <rFont val="Gill Sans MT"/>
        <family val="2"/>
      </rPr>
      <t>https://cve.mitre.org</t>
    </r>
    <r>
      <rPr>
        <sz val="9"/>
        <rFont val="Gill Sans MT"/>
        <family val="2"/>
      </rPr>
      <t>, 
National Vulnerability Database (NVD):</t>
    </r>
    <r>
      <rPr>
        <sz val="9"/>
        <color rgb="FF00549F"/>
        <rFont val="Gill Sans MT"/>
        <family val="2"/>
      </rPr>
      <t xml:space="preserve"> https://nvd.nist.gov</t>
    </r>
    <r>
      <rPr>
        <sz val="9"/>
        <rFont val="Gill Sans MT"/>
        <family val="2"/>
      </rPr>
      <t xml:space="preserve">
U.S. Cert: </t>
    </r>
    <r>
      <rPr>
        <sz val="9"/>
        <color rgb="FF00549F"/>
        <rFont val="Gill Sans MT"/>
        <family val="2"/>
      </rPr>
      <t>http://www.kb.cert.org/vuls/</t>
    </r>
    <r>
      <rPr>
        <sz val="9"/>
        <rFont val="Gill Sans MT"/>
        <family val="2"/>
      </rPr>
      <t xml:space="preserve">
FDA Safety Communications: </t>
    </r>
    <r>
      <rPr>
        <sz val="9"/>
        <color rgb="FF00549F"/>
        <rFont val="Gill Sans MT"/>
        <family val="2"/>
      </rPr>
      <t>https://www.fda.gov/medical-devices/safety-communications/2021-safety-communications</t>
    </r>
    <r>
      <rPr>
        <sz val="9"/>
        <rFont val="Gill Sans MT"/>
        <family val="2"/>
      </rPr>
      <t xml:space="preserve">
Health Sector Cybersecurity Coordination Center (HC3) of the U.S. Department of Health &amp; Human Services (HHS): </t>
    </r>
    <r>
      <rPr>
        <sz val="9"/>
        <color rgb="FF00549F"/>
        <rFont val="Gill Sans MT"/>
        <family val="2"/>
      </rPr>
      <t>https://www.hhs.gov/about/agencies/asa/ocio/hc3/index.html</t>
    </r>
    <r>
      <rPr>
        <sz val="9"/>
        <rFont val="Gill Sans MT"/>
        <family val="2"/>
      </rPr>
      <t xml:space="preserve">
Cybersecurity &amp; Risk Advisory Services of the American Hospital Association (AHA): </t>
    </r>
    <r>
      <rPr>
        <sz val="9"/>
        <color rgb="FF00549F"/>
        <rFont val="Gill Sans MT"/>
        <family val="2"/>
      </rPr>
      <t>https://www.aha.org/advocacy/leveraging-technology/cybersecurity</t>
    </r>
    <r>
      <rPr>
        <sz val="9"/>
        <rFont val="Gill Sans MT"/>
        <family val="2"/>
      </rPr>
      <t xml:space="preserve">
OWASP Vulnerability Management Guide: </t>
    </r>
    <r>
      <rPr>
        <sz val="9"/>
        <color rgb="FF00549F"/>
        <rFont val="Gill Sans MT"/>
        <family val="2"/>
      </rPr>
      <t xml:space="preserve">https://owasp.org/www-project-vulnerability-management-guide/  </t>
    </r>
    <r>
      <rPr>
        <sz val="9"/>
        <rFont val="Gill Sans MT"/>
        <family val="2"/>
      </rPr>
      <t xml:space="preserve">
Medical Device Innovation, Safety and Security Consortium: </t>
    </r>
    <r>
      <rPr>
        <sz val="9"/>
        <color rgb="FF00549F"/>
        <rFont val="Gill Sans MT"/>
        <family val="2"/>
      </rPr>
      <t>https://mdiss.org/</t>
    </r>
    <phoneticPr fontId="60"/>
  </si>
  <si>
    <t>Secure Networks
Network Access Control</t>
  </si>
  <si>
    <t>Network Access Control</t>
  </si>
  <si>
    <t>SAP-13</t>
  </si>
  <si>
    <t>Map Media Access Control (MAC) addresses of each device to IP addresses and enforce network access control based on MAC address.</t>
  </si>
  <si>
    <t xml:space="preserve">Although MAC addresses can be spoofed, this provides an additional layer of security.   </t>
  </si>
  <si>
    <r>
      <t xml:space="preserve">Fortinet: What is Address Resolution Protocol (ARP)?
</t>
    </r>
    <r>
      <rPr>
        <sz val="9"/>
        <color rgb="FF00549F"/>
        <rFont val="Gill Sans MT"/>
        <family val="2"/>
      </rPr>
      <t>https://www.fortinet.com/resources/cyberglossary/what-is-arp</t>
    </r>
  </si>
  <si>
    <t>セキュアなネットワーク
ネットワークアクセスコントロール</t>
    <phoneticPr fontId="60"/>
  </si>
  <si>
    <t>ネットワークアクセスコントロール</t>
    <phoneticPr fontId="60"/>
  </si>
  <si>
    <r>
      <rPr>
        <sz val="9"/>
        <rFont val="游ゴシック"/>
        <family val="2"/>
        <charset val="128"/>
      </rPr>
      <t>各機器の</t>
    </r>
    <r>
      <rPr>
        <sz val="9"/>
        <rFont val="Gill Sans MT"/>
        <family val="2"/>
      </rPr>
      <t>MAC</t>
    </r>
    <r>
      <rPr>
        <sz val="9"/>
        <rFont val="游ゴシック"/>
        <family val="2"/>
        <charset val="128"/>
      </rPr>
      <t>（</t>
    </r>
    <r>
      <rPr>
        <sz val="9"/>
        <rFont val="Gill Sans MT"/>
        <family val="2"/>
      </rPr>
      <t>Media Access Control</t>
    </r>
    <r>
      <rPr>
        <sz val="9"/>
        <rFont val="游ゴシック"/>
        <family val="2"/>
        <charset val="128"/>
      </rPr>
      <t>）アドレスを</t>
    </r>
    <r>
      <rPr>
        <sz val="9"/>
        <rFont val="Gill Sans MT"/>
        <family val="2"/>
      </rPr>
      <t>IP</t>
    </r>
    <r>
      <rPr>
        <sz val="9"/>
        <rFont val="游ゴシック"/>
        <family val="2"/>
        <charset val="128"/>
      </rPr>
      <t>アドレスにマッピングし、</t>
    </r>
    <r>
      <rPr>
        <sz val="9"/>
        <rFont val="Gill Sans MT"/>
        <family val="2"/>
      </rPr>
      <t>MAC</t>
    </r>
    <r>
      <rPr>
        <sz val="9"/>
        <rFont val="游ゴシック"/>
        <family val="2"/>
        <charset val="128"/>
      </rPr>
      <t>アドレスに基づくネットワークアクセス制御を実施。</t>
    </r>
    <phoneticPr fontId="60"/>
  </si>
  <si>
    <r>
      <t>MAC</t>
    </r>
    <r>
      <rPr>
        <sz val="9"/>
        <rFont val="游ゴシック"/>
        <family val="2"/>
        <charset val="128"/>
      </rPr>
      <t>アドレスは詐称することが可能ですが、これはセキュリティの追加のレイヤーを提供します。</t>
    </r>
    <rPh sb="31" eb="33">
      <t>ツイカ</t>
    </rPh>
    <rPh sb="39" eb="41">
      <t>テイキョウ</t>
    </rPh>
    <phoneticPr fontId="60"/>
  </si>
  <si>
    <t>Secure Applications
Vehicles</t>
    <phoneticPr fontId="60"/>
  </si>
  <si>
    <t>Vehicles</t>
  </si>
  <si>
    <t>SAP-14</t>
  </si>
  <si>
    <t xml:space="preserve">Validate that telematics ports do not allow write access into the Controller Area Network (CAN) Bus without proper authentication. </t>
    <phoneticPr fontId="60"/>
  </si>
  <si>
    <t xml:space="preserve">Vehicle telematics ports may provide direct write access to one or more vehicle bus networks. Require authentication to ensure that any device connected to the port is not granted write access automatically. </t>
  </si>
  <si>
    <r>
      <t xml:space="preserve">NHTSA: Cybersecurity Best Practices for the Safety of Modern Vehicles
</t>
    </r>
    <r>
      <rPr>
        <sz val="9"/>
        <color rgb="FF00549F"/>
        <rFont val="Gill Sans MT"/>
        <family val="2"/>
      </rPr>
      <t xml:space="preserve">https://www.nhtsa.gov/sites/nhtsa.gov/files/documents/vehicle_cybersecurity_best_practices_01072021.pdf </t>
    </r>
    <r>
      <rPr>
        <sz val="9"/>
        <color theme="1"/>
        <rFont val="Gill Sans MT"/>
        <family val="2"/>
      </rPr>
      <t xml:space="preserve">
UNECE WP.29 Introduction
</t>
    </r>
    <r>
      <rPr>
        <sz val="9"/>
        <color rgb="FF00549F"/>
        <rFont val="Gill Sans MT"/>
        <family val="2"/>
      </rPr>
      <t xml:space="preserve">https://unece.org/wp29-introduction </t>
    </r>
    <r>
      <rPr>
        <sz val="9"/>
        <color theme="1"/>
        <rFont val="Gill Sans MT"/>
        <family val="2"/>
      </rPr>
      <t xml:space="preserve">
ISO/SAE 21434:2021
</t>
    </r>
    <r>
      <rPr>
        <sz val="9"/>
        <color rgb="FF00549F"/>
        <rFont val="Gill Sans MT"/>
        <family val="2"/>
      </rPr>
      <t>https://www.iso.org/standard/70918.html</t>
    </r>
  </si>
  <si>
    <t>セキュアアプリケーション
車両</t>
    <phoneticPr fontId="60"/>
  </si>
  <si>
    <t>車両</t>
    <phoneticPr fontId="60"/>
  </si>
  <si>
    <r>
      <rPr>
        <sz val="9"/>
        <rFont val="游ゴシック"/>
        <family val="2"/>
        <charset val="128"/>
      </rPr>
      <t>テレマティクスポートが、適切な認証なしにコントローラエリアネットワーク（</t>
    </r>
    <r>
      <rPr>
        <sz val="9"/>
        <rFont val="Gill Sans MT"/>
        <family val="2"/>
      </rPr>
      <t>CAN</t>
    </r>
    <r>
      <rPr>
        <sz val="9"/>
        <rFont val="游ゴシック"/>
        <family val="2"/>
        <charset val="128"/>
      </rPr>
      <t>）バスへの書き込みアクセスを許可しないことを確認する。</t>
    </r>
    <phoneticPr fontId="60"/>
  </si>
  <si>
    <r>
      <rPr>
        <sz val="9"/>
        <rFont val="游ゴシック"/>
        <family val="2"/>
        <charset val="128"/>
      </rPr>
      <t>車両のテレマティクスポートは、</t>
    </r>
    <r>
      <rPr>
        <sz val="9"/>
        <rFont val="Gill Sans MT"/>
        <family val="2"/>
      </rPr>
      <t>1</t>
    </r>
    <r>
      <rPr>
        <sz val="9"/>
        <rFont val="游ゴシック"/>
        <family val="2"/>
        <charset val="128"/>
      </rPr>
      <t>つまたは複数の車両バスネットワークへの直接書き込みアクセスを提供することができる。ポートに接続されたすべてのデバイスが自動的に書き込みアクセスを許可されないように、認証を要求する。</t>
    </r>
    <phoneticPr fontId="60"/>
  </si>
  <si>
    <t>Secure Applications
Vehicles</t>
  </si>
  <si>
    <t>SAP-15</t>
  </si>
  <si>
    <t xml:space="preserve">Enforce segmentation between safety-critical ECUs and non-safety-critical ECUs (Electronic Control Units) through multiple CAN busses and firewalls between the infotainment system and bus interface. </t>
    <phoneticPr fontId="60"/>
  </si>
  <si>
    <t xml:space="preserve">Vehicles today incorporate multiple bus networks that must segment safety-critical operations away from less sensitive operations. </t>
  </si>
  <si>
    <r>
      <rPr>
        <sz val="9"/>
        <rFont val="游ゴシック"/>
        <family val="2"/>
        <charset val="128"/>
      </rPr>
      <t>複数の</t>
    </r>
    <r>
      <rPr>
        <sz val="9"/>
        <rFont val="Gill Sans MT"/>
        <family val="2"/>
      </rPr>
      <t>CAN</t>
    </r>
    <r>
      <rPr>
        <sz val="9"/>
        <rFont val="游ゴシック"/>
        <family val="2"/>
        <charset val="128"/>
      </rPr>
      <t>バスとインフォテインメントシステムとバスインターフェース間のファイアウォールにより、セーフティクリティカルな</t>
    </r>
    <r>
      <rPr>
        <sz val="9"/>
        <rFont val="Gill Sans MT"/>
        <family val="2"/>
      </rPr>
      <t>ECUs</t>
    </r>
    <r>
      <rPr>
        <sz val="9"/>
        <rFont val="游ゴシック"/>
        <family val="2"/>
        <charset val="128"/>
      </rPr>
      <t>とそうでない</t>
    </r>
    <r>
      <rPr>
        <sz val="9"/>
        <rFont val="Gill Sans MT"/>
        <family val="2"/>
      </rPr>
      <t>ECUs</t>
    </r>
    <r>
      <rPr>
        <sz val="9"/>
        <rFont val="游ゴシック"/>
        <family val="2"/>
        <charset val="128"/>
      </rPr>
      <t>（</t>
    </r>
    <r>
      <rPr>
        <sz val="9"/>
        <rFont val="Gill Sans MT"/>
        <family val="2"/>
      </rPr>
      <t>Electronic Control Units</t>
    </r>
    <r>
      <rPr>
        <sz val="9"/>
        <rFont val="游ゴシック"/>
        <family val="2"/>
        <charset val="128"/>
      </rPr>
      <t>）のセグメント化を実施する。</t>
    </r>
    <phoneticPr fontId="60"/>
  </si>
  <si>
    <t>SAP-16</t>
  </si>
  <si>
    <t>AIS</t>
  </si>
  <si>
    <t xml:space="preserve">Perform independent testing of after-market Advanced Driver Assistance System (ADAS) Components prior to integration into vehicle. </t>
    <phoneticPr fontId="60"/>
  </si>
  <si>
    <t xml:space="preserve">Supply chain issues represent a risk to vehicle operations. Ensure that all components are fully tested for security weaknesses prior to integrating into vehicles. </t>
  </si>
  <si>
    <r>
      <rPr>
        <sz val="9"/>
        <rFont val="游ゴシック"/>
        <family val="2"/>
        <charset val="128"/>
      </rPr>
      <t>アフターマーケットの先進運転支援システム（</t>
    </r>
    <r>
      <rPr>
        <sz val="9"/>
        <rFont val="Gill Sans MT"/>
        <family val="2"/>
      </rPr>
      <t>ADAS</t>
    </r>
    <r>
      <rPr>
        <sz val="9"/>
        <rFont val="游ゴシック"/>
        <family val="2"/>
        <charset val="128"/>
      </rPr>
      <t>）コンポーネントを車両に組み込む前に独立したテストを実施する。</t>
    </r>
    <phoneticPr fontId="60"/>
  </si>
  <si>
    <t>サプライチェーンの問題は、自動車の運行に対するリスクとなる。車両に組み込む前に、すべての部品がセキュリティ上の弱点について完全にテストされていることを確認する。</t>
    <phoneticPr fontId="60"/>
  </si>
  <si>
    <t>Secure System Development Lifecycle
Process Security</t>
    <phoneticPr fontId="60"/>
  </si>
  <si>
    <t>Process Security</t>
  </si>
  <si>
    <t>SDV-01</t>
  </si>
  <si>
    <t>Do not store API keys and other credentials in public-facing source control systems (e.g., gitlab/github). Publish procedures for the secure handling of API keys. Do not hardcode API keys into firmware, mobile applications or any client-based application. Monitor at least quarterly to verify that API keys and other credentials are not stored in public-facing source control systems.</t>
  </si>
  <si>
    <t xml:space="preserve">Incorporate source code reviews that focus on identifying and removing API keys and credentials. Implement secure API key management (generation, distribution, access control and authentication) by leveraging a secrets server only accessible by authorized high privilege roles within server-side infrastructure. </t>
  </si>
  <si>
    <r>
      <t xml:space="preserve">OWASP API Security Top 10 2019 : The Ten Most Critical API Security Risks
</t>
    </r>
    <r>
      <rPr>
        <sz val="9"/>
        <color rgb="FF00549F"/>
        <rFont val="Gill Sans MT"/>
        <family val="2"/>
      </rPr>
      <t>https://owasp.org/www-project-api-security/</t>
    </r>
    <r>
      <rPr>
        <sz val="9"/>
        <color rgb="FF000000"/>
        <rFont val="Gill Sans MT"/>
        <family val="2"/>
      </rPr>
      <t xml:space="preserve">
OWASP API Check
</t>
    </r>
    <r>
      <rPr>
        <sz val="9"/>
        <color rgb="FF00549F"/>
        <rFont val="Gill Sans MT"/>
        <family val="2"/>
      </rPr>
      <t>https://owasp.org/www-project-apicheck/</t>
    </r>
  </si>
  <si>
    <t>セキュアなシステム開発ライフサイクル
プロセスのセキュリティ</t>
    <phoneticPr fontId="60"/>
  </si>
  <si>
    <t>セキュアなシステム開発ライフサイクル</t>
    <phoneticPr fontId="60"/>
  </si>
  <si>
    <t>プロセスのセキュリティ</t>
    <phoneticPr fontId="60"/>
  </si>
  <si>
    <r>
      <t>API</t>
    </r>
    <r>
      <rPr>
        <sz val="9"/>
        <rFont val="游ゴシック"/>
        <family val="2"/>
        <charset val="128"/>
      </rPr>
      <t>キーやその他の認証情報を、一般向けのソース管理システム（</t>
    </r>
    <r>
      <rPr>
        <sz val="9"/>
        <rFont val="Gill Sans MT"/>
        <family val="2"/>
      </rPr>
      <t>gitlab/github</t>
    </r>
    <r>
      <rPr>
        <sz val="9"/>
        <rFont val="游ゴシック"/>
        <family val="2"/>
        <charset val="128"/>
      </rPr>
      <t>など）に保存しないこと。</t>
    </r>
    <r>
      <rPr>
        <sz val="9"/>
        <rFont val="Gill Sans MT"/>
        <family val="2"/>
      </rPr>
      <t xml:space="preserve">API </t>
    </r>
    <r>
      <rPr>
        <sz val="9"/>
        <rFont val="游ゴシック"/>
        <family val="2"/>
        <charset val="128"/>
      </rPr>
      <t>キーを安全に取り扱うための手順書を発行すること。</t>
    </r>
    <r>
      <rPr>
        <sz val="9"/>
        <rFont val="Gill Sans MT"/>
        <family val="2"/>
      </rPr>
      <t xml:space="preserve">API </t>
    </r>
    <r>
      <rPr>
        <sz val="9"/>
        <rFont val="游ゴシック"/>
        <family val="2"/>
        <charset val="128"/>
      </rPr>
      <t>キーをファームウェア、モバイルアプリケーション、またはクライアントベースのアプリケーションにハードコードしない。少なくとも四半期ごとに監視を行い、</t>
    </r>
    <r>
      <rPr>
        <sz val="9"/>
        <rFont val="Gill Sans MT"/>
        <family val="2"/>
      </rPr>
      <t>API</t>
    </r>
    <r>
      <rPr>
        <sz val="9"/>
        <rFont val="游ゴシック"/>
        <family val="2"/>
        <charset val="128"/>
      </rPr>
      <t>キーやその他の認証情報が公開されているソース管理システムに保存されていないことを確認する。</t>
    </r>
    <phoneticPr fontId="60"/>
  </si>
  <si>
    <r>
      <t xml:space="preserve">API </t>
    </r>
    <r>
      <rPr>
        <sz val="9"/>
        <color rgb="FF000000"/>
        <rFont val="游ゴシック"/>
        <family val="2"/>
        <charset val="128"/>
      </rPr>
      <t>キーと認証情報の特定と削除に焦点を当てたソースコードレビューを実施する。サーバーサイドのインフラで、高い権限のロールを与えられた者のみがアクセスできるシークレットサーバーを活用し、安全な</t>
    </r>
    <r>
      <rPr>
        <sz val="9"/>
        <color rgb="FF000000"/>
        <rFont val="Gill Sans MT"/>
        <family val="2"/>
      </rPr>
      <t>API</t>
    </r>
    <r>
      <rPr>
        <sz val="9"/>
        <color rgb="FF000000"/>
        <rFont val="游ゴシック"/>
        <family val="2"/>
        <charset val="128"/>
      </rPr>
      <t>キー管理（生成、配布、アクセス制御、認証）を実施する。</t>
    </r>
    <phoneticPr fontId="60"/>
  </si>
  <si>
    <t>Secure System Development Lifecycle
Supply Chain/ Acquisition</t>
    <phoneticPr fontId="60"/>
  </si>
  <si>
    <t>Supply Chain / Acquisition</t>
  </si>
  <si>
    <t>SDV-02</t>
  </si>
  <si>
    <t xml:space="preserve">Establish good supply chain practices: Establish an inventory of software bill of materials (SBOM) for IoT components, subscribe to security alerts from all third-party components and frameworks. Review updates to determine timeline for applying updates. Analyze changelogs and release notes for security updates. </t>
  </si>
  <si>
    <t xml:space="preserve">Standardize a common SBOM format that lists software packages, their versioning, licensing and enable the ability to monitor package's open-source repository issues for reported vulnerabilities. </t>
  </si>
  <si>
    <r>
      <t xml:space="preserve">Cloud Security Alliance Future Proofing the Connected World @ </t>
    </r>
    <r>
      <rPr>
        <sz val="9"/>
        <color rgb="FF00549F"/>
        <rFont val="Gill Sans MT"/>
        <family val="2"/>
      </rPr>
      <t xml:space="preserve">https://downloads.cloudsecurityalliance.org/assets/research/internet-of-things/future-proofing-the-connected-world.pdf </t>
    </r>
    <r>
      <rPr>
        <sz val="9"/>
        <color rgb="FF000000"/>
        <rFont val="Gill Sans MT"/>
        <family val="2"/>
      </rPr>
      <t xml:space="preserve">
ISO 27036 Information Security for Supplier Relationships
</t>
    </r>
    <r>
      <rPr>
        <sz val="9"/>
        <color rgb="FF00549F"/>
        <rFont val="Gill Sans MT"/>
        <family val="2"/>
      </rPr>
      <t>https://www.iso.org/standard/59648.html</t>
    </r>
    <r>
      <rPr>
        <sz val="9"/>
        <color rgb="FF000000"/>
        <rFont val="Gill Sans MT"/>
        <family val="2"/>
      </rPr>
      <t xml:space="preserve">
ISO 28000 Security Management Systems for the Supply Chain
</t>
    </r>
    <r>
      <rPr>
        <sz val="9"/>
        <color rgb="FF00549F"/>
        <rFont val="Gill Sans MT"/>
        <family val="2"/>
      </rPr>
      <t xml:space="preserve">https://www.iso.org/obp/ui/#iso:std:iso:28000:ed-1:v1:en 
</t>
    </r>
    <r>
      <rPr>
        <sz val="9"/>
        <color rgb="FF000000"/>
        <rFont val="Gill Sans MT"/>
        <family val="2"/>
      </rPr>
      <t xml:space="preserve">
NIST 8276 Key Practices in Cyber Supply Chain Risk Management
</t>
    </r>
    <r>
      <rPr>
        <sz val="9"/>
        <color rgb="FF00549F"/>
        <rFont val="Gill Sans MT"/>
        <family val="2"/>
      </rPr>
      <t>https://csrc.nist.gov/publications/detail/nistir/8276/final</t>
    </r>
    <r>
      <rPr>
        <sz val="9"/>
        <color rgb="FF000000"/>
        <rFont val="Gill Sans MT"/>
        <family val="2"/>
      </rPr>
      <t xml:space="preserve">
OWASP Software Component Verification Standard (SCVS)
</t>
    </r>
    <r>
      <rPr>
        <sz val="9"/>
        <color rgb="FF00549F"/>
        <rFont val="Gill Sans MT"/>
        <family val="2"/>
      </rPr>
      <t>https://owasp-scvs.gitbook.io/scvs/</t>
    </r>
    <r>
      <rPr>
        <sz val="9"/>
        <color rgb="FF000000"/>
        <rFont val="Gill Sans MT"/>
        <family val="2"/>
      </rPr>
      <t xml:space="preserve">
NTIA Software Component Transparency 
</t>
    </r>
    <r>
      <rPr>
        <sz val="9"/>
        <color rgb="FF00549F"/>
        <rFont val="Gill Sans MT"/>
        <family val="2"/>
      </rPr>
      <t xml:space="preserve">https://www.ntia.gov/SBOM </t>
    </r>
  </si>
  <si>
    <t>セキュアなシステム開発ライフサイクル
サプライチェーン/取得</t>
    <rPh sb="28" eb="30">
      <t>シュトク</t>
    </rPh>
    <phoneticPr fontId="60"/>
  </si>
  <si>
    <t>サプライチェーン/取得</t>
    <rPh sb="9" eb="11">
      <t>シュトク</t>
    </rPh>
    <phoneticPr fontId="60"/>
  </si>
  <si>
    <r>
      <rPr>
        <sz val="9"/>
        <rFont val="游ゴシック"/>
        <family val="2"/>
        <charset val="128"/>
      </rPr>
      <t>良好なサプライチェーンプラクティスを確立する。</t>
    </r>
    <r>
      <rPr>
        <sz val="9"/>
        <rFont val="Gill Sans MT"/>
        <family val="2"/>
      </rPr>
      <t xml:space="preserve">IoT </t>
    </r>
    <r>
      <rPr>
        <sz val="9"/>
        <rFont val="游ゴシック"/>
        <family val="2"/>
        <charset val="128"/>
      </rPr>
      <t>コンポーネントの</t>
    </r>
    <r>
      <rPr>
        <sz val="9"/>
        <rFont val="Gill Sans MT"/>
        <family val="2"/>
      </rPr>
      <t xml:space="preserve"> Software Bill of Materials</t>
    </r>
    <r>
      <rPr>
        <sz val="9"/>
        <rFont val="游ゴシック"/>
        <family val="2"/>
        <charset val="128"/>
      </rPr>
      <t>（</t>
    </r>
    <r>
      <rPr>
        <sz val="9"/>
        <rFont val="Gill Sans MT"/>
        <family val="2"/>
      </rPr>
      <t>SBOM</t>
    </r>
    <r>
      <rPr>
        <sz val="9"/>
        <rFont val="游ゴシック"/>
        <family val="2"/>
        <charset val="128"/>
      </rPr>
      <t>）インベントリを確立し、すべてのサードパーティ製コンポーネントとフレームワークからのセキュリティアラートを受信する。アップデートをレビューし、アップデートを適用するスケジュールを決定する。セキュリティアップデートの変更履歴とリリースノートを分析する。</t>
    </r>
    <phoneticPr fontId="60"/>
  </si>
  <si>
    <r>
      <rPr>
        <sz val="9"/>
        <color rgb="FF000000"/>
        <rFont val="游ゴシック"/>
        <family val="2"/>
        <charset val="128"/>
      </rPr>
      <t>ソフトウェアパッケージ、そのバージョン、ライセンスを一覧できる共通の</t>
    </r>
    <r>
      <rPr>
        <sz val="9"/>
        <color rgb="FF000000"/>
        <rFont val="Gill Sans MT"/>
        <family val="2"/>
      </rPr>
      <t>SBOM</t>
    </r>
    <r>
      <rPr>
        <sz val="9"/>
        <color rgb="FF000000"/>
        <rFont val="游ゴシック"/>
        <family val="2"/>
        <charset val="128"/>
      </rPr>
      <t>形式を標準化し、パッケージのオープンソースリポジトリの問題を監視して報告された脆弱性を確認する機能を有効にすること。</t>
    </r>
    <phoneticPr fontId="60"/>
  </si>
  <si>
    <t>Secure System Development Lifecycle
Process Security</t>
  </si>
  <si>
    <t>SDV-03</t>
  </si>
  <si>
    <t>Adopt a software assurance maturity model (SAMM) to establish a secure development lifecycle for all developed IoT devices and components  (e.g., OWASP SAMM).</t>
  </si>
  <si>
    <t>SAMM is an open framework to help organizations formulate and implement a strategy for software security that is tailored to the specific risks facing the organization. The resources provided by SAMM will aid in:
✦ Evaluating an organization’s existing software security practices.
✦ Building a balanced software security assurance program in well-defined iterations.
✦ Demonstrating concrete improvements to a security assurance program.
✦ Defining and measuring security-related activities throughout an organization.</t>
  </si>
  <si>
    <r>
      <t xml:space="preserve">OWASP SAMM
</t>
    </r>
    <r>
      <rPr>
        <sz val="9"/>
        <color rgb="FF00549F"/>
        <rFont val="Gill Sans MT"/>
        <family val="2"/>
      </rPr>
      <t xml:space="preserve">https://owasp.org/www-project-samm/ </t>
    </r>
    <r>
      <rPr>
        <sz val="9"/>
        <color rgb="FF000000"/>
        <rFont val="Gill Sans MT"/>
        <family val="2"/>
      </rPr>
      <t xml:space="preserve">
Software Assurance Maturity Model
</t>
    </r>
    <r>
      <rPr>
        <sz val="9"/>
        <color rgb="FF00549F"/>
        <rFont val="Gill Sans MT"/>
        <family val="2"/>
      </rPr>
      <t>https://owaspsamm.org/</t>
    </r>
    <r>
      <rPr>
        <sz val="9"/>
        <color rgb="FF000000"/>
        <rFont val="Gill Sans MT"/>
        <family val="2"/>
      </rPr>
      <t xml:space="preserve">
Cloud Security Alliance (CSA) Cloud Controls Matrix (CCM) Version 3.1
</t>
    </r>
    <r>
      <rPr>
        <sz val="9"/>
        <color rgb="FF00549F"/>
        <rFont val="Gill Sans MT"/>
        <family val="2"/>
      </rPr>
      <t>https://cloudsecurityalliance.org/group/cloud-controls-matrix/#_overview</t>
    </r>
    <r>
      <rPr>
        <sz val="9"/>
        <color rgb="FF000000"/>
        <rFont val="Gill Sans MT"/>
        <family val="2"/>
      </rPr>
      <t xml:space="preserve">
Cloud Security Alliance Future Proofing the Connected World 
</t>
    </r>
    <r>
      <rPr>
        <sz val="9"/>
        <color rgb="FF00549F"/>
        <rFont val="Gill Sans MT"/>
        <family val="2"/>
      </rPr>
      <t>https://downloads.cloudsecurityalliance.org/assets/research/internet-of-things/future-proofing-the-connected-world.pdf</t>
    </r>
  </si>
  <si>
    <r>
      <rPr>
        <sz val="9"/>
        <rFont val="游ゴシック"/>
        <family val="2"/>
        <charset val="128"/>
      </rPr>
      <t>ソフトウエア保証成熟度モデル（</t>
    </r>
    <r>
      <rPr>
        <sz val="9"/>
        <rFont val="Gill Sans MT"/>
        <family val="2"/>
      </rPr>
      <t>SAMM</t>
    </r>
    <r>
      <rPr>
        <sz val="9"/>
        <rFont val="游ゴシック"/>
        <family val="2"/>
        <charset val="128"/>
      </rPr>
      <t>）を採用し、開発されたすべての</t>
    </r>
    <r>
      <rPr>
        <sz val="9"/>
        <rFont val="Gill Sans MT"/>
        <family val="2"/>
      </rPr>
      <t>IoT</t>
    </r>
    <r>
      <rPr>
        <sz val="9"/>
        <rFont val="游ゴシック"/>
        <family val="2"/>
        <charset val="128"/>
      </rPr>
      <t>デバイスとコンポーネントの安全な開発ライフサイクルを確立する（例：</t>
    </r>
    <r>
      <rPr>
        <sz val="9"/>
        <rFont val="Gill Sans MT"/>
        <family val="2"/>
      </rPr>
      <t>OWASP SAMM</t>
    </r>
    <r>
      <rPr>
        <sz val="9"/>
        <rFont val="游ゴシック"/>
        <family val="2"/>
        <charset val="128"/>
      </rPr>
      <t>）。</t>
    </r>
    <phoneticPr fontId="60"/>
  </si>
  <si>
    <r>
      <t xml:space="preserve">SAMM </t>
    </r>
    <r>
      <rPr>
        <sz val="9"/>
        <color rgb="FF000000"/>
        <rFont val="游ゴシック"/>
        <family val="2"/>
        <charset val="128"/>
      </rPr>
      <t>は、組織が直面する特定のリスクに応じたソフトウェアセキュリティ戦略の策定と実施を支援するオープンなフレームワークである。</t>
    </r>
    <r>
      <rPr>
        <sz val="9"/>
        <color rgb="FF000000"/>
        <rFont val="Gill Sans MT"/>
        <family val="2"/>
      </rPr>
      <t xml:space="preserve">SAMM </t>
    </r>
    <r>
      <rPr>
        <sz val="9"/>
        <color rgb="FF000000"/>
        <rFont val="游ゴシック"/>
        <family val="2"/>
        <charset val="128"/>
      </rPr>
      <t>が提供するリソースは、以下の助けとなる。</t>
    </r>
    <r>
      <rPr>
        <sz val="9"/>
        <color rgb="FF000000"/>
        <rFont val="Gill Sans MT"/>
        <family val="2"/>
      </rPr>
      <t xml:space="preserve">
</t>
    </r>
    <r>
      <rPr>
        <sz val="9"/>
        <color rgb="FF000000"/>
        <rFont val="Segoe UI Symbol"/>
        <family val="2"/>
      </rPr>
      <t>✦</t>
    </r>
    <r>
      <rPr>
        <sz val="9"/>
        <color rgb="FF000000"/>
        <rFont val="Gill Sans MT"/>
        <family val="2"/>
      </rPr>
      <t xml:space="preserve"> </t>
    </r>
    <r>
      <rPr>
        <sz val="9"/>
        <color rgb="FF000000"/>
        <rFont val="游ゴシック"/>
        <family val="2"/>
        <charset val="128"/>
      </rPr>
      <t>組織の既存のソフトウエアセキュリティプラクティスを評価する</t>
    </r>
    <r>
      <rPr>
        <sz val="9"/>
        <color rgb="FF000000"/>
        <rFont val="Gill Sans MT"/>
        <family val="2"/>
      </rPr>
      <t xml:space="preserve">
</t>
    </r>
    <r>
      <rPr>
        <sz val="9"/>
        <color rgb="FF000000"/>
        <rFont val="Segoe UI Symbol"/>
        <family val="2"/>
      </rPr>
      <t>✦</t>
    </r>
    <r>
      <rPr>
        <sz val="9"/>
        <color rgb="FF000000"/>
        <rFont val="Gill Sans MT"/>
        <family val="2"/>
      </rPr>
      <t xml:space="preserve"> </t>
    </r>
    <r>
      <rPr>
        <sz val="9"/>
        <color rgb="FF000000"/>
        <rFont val="游ゴシック"/>
        <family val="2"/>
        <charset val="128"/>
      </rPr>
      <t>バランスの取れたソフトウエアセキュリティ保</t>
    </r>
    <r>
      <rPr>
        <sz val="9"/>
        <color rgb="FF000000"/>
        <rFont val="Gill Sans MT"/>
        <family val="2"/>
      </rPr>
      <t xml:space="preserve"> </t>
    </r>
    <r>
      <rPr>
        <sz val="9"/>
        <color rgb="FF000000"/>
        <rFont val="游ゴシック"/>
        <family val="2"/>
        <charset val="128"/>
      </rPr>
      <t>証プログラムを、明確に定義された反復</t>
    </r>
    <r>
      <rPr>
        <sz val="9"/>
        <color rgb="FF000000"/>
        <rFont val="Gill Sans MT"/>
        <family val="2"/>
      </rPr>
      <t xml:space="preserve"> </t>
    </r>
    <r>
      <rPr>
        <sz val="9"/>
        <color rgb="FF000000"/>
        <rFont val="游ゴシック"/>
        <family val="2"/>
        <charset val="128"/>
      </rPr>
      <t>作業によって構築する</t>
    </r>
    <r>
      <rPr>
        <sz val="9"/>
        <color rgb="FF000000"/>
        <rFont val="Gill Sans MT"/>
        <family val="2"/>
      </rPr>
      <t xml:space="preserve">
</t>
    </r>
    <r>
      <rPr>
        <sz val="9"/>
        <color rgb="FF000000"/>
        <rFont val="Segoe UI Symbol"/>
        <family val="2"/>
      </rPr>
      <t>✦</t>
    </r>
    <r>
      <rPr>
        <sz val="9"/>
        <color rgb="FF000000"/>
        <rFont val="Gill Sans MT"/>
        <family val="2"/>
      </rPr>
      <t xml:space="preserve"> </t>
    </r>
    <r>
      <rPr>
        <sz val="9"/>
        <color rgb="FF000000"/>
        <rFont val="游ゴシック"/>
        <family val="2"/>
        <charset val="128"/>
      </rPr>
      <t>セキュリティ保証プログラムに対する具体的な改善策を実証する</t>
    </r>
    <r>
      <rPr>
        <sz val="9"/>
        <color rgb="FF000000"/>
        <rFont val="Gill Sans MT"/>
        <family val="2"/>
      </rPr>
      <t xml:space="preserve">
</t>
    </r>
    <r>
      <rPr>
        <sz val="9"/>
        <color rgb="FF000000"/>
        <rFont val="Segoe UI Symbol"/>
        <family val="2"/>
      </rPr>
      <t>✦</t>
    </r>
    <r>
      <rPr>
        <sz val="9"/>
        <color rgb="FF000000"/>
        <rFont val="Gill Sans MT"/>
        <family val="2"/>
      </rPr>
      <t xml:space="preserve"> </t>
    </r>
    <r>
      <rPr>
        <sz val="9"/>
        <color rgb="FF000000"/>
        <rFont val="游ゴシック"/>
        <family val="2"/>
        <charset val="128"/>
      </rPr>
      <t>組織全体のセキュリティ関連活動を定義し、測定できるようになる</t>
    </r>
    <rPh sb="84" eb="85">
      <t>タス</t>
    </rPh>
    <phoneticPr fontId="60"/>
  </si>
  <si>
    <t>Secure System Development Lifecycle
Supply Chain/ Acquisition</t>
  </si>
  <si>
    <t>SDV-04</t>
  </si>
  <si>
    <t>STA
TVM</t>
  </si>
  <si>
    <t>Use static and dynamic analysis tools to validate the authenticity, integrity and security state of all 3rd party libraries used within components of an IoT system.</t>
  </si>
  <si>
    <t>Static Application Security Testing (SAST) looks at the source code of applications and identifies security vulnerabilities before compilation or runtime. Several open-source options are available such as Find Security Bugs, Brakeman, and PMD, are common tools you may see.  See the references section for a list of open-source and commercial tool offerings. 
Dynamic Application Security Testing (DAST) are automated tools that scan web applications for vulnerabilities.  See the references section for a list of open-source and commercial tool offerings. 
Interactive application security testing, otherwise known as IAST, is one of the newer types of test tools on the market. The security tests are actually happening while the application is being used. So, while the team is unit testing, or QA testing, or UAT testing, the IAST tool is testing in the background as well. It works using by using instrumentation and hooking into applications during runtime.</t>
    <phoneticPr fontId="60"/>
  </si>
  <si>
    <r>
      <t xml:space="preserve">OWASP: Source Code Analysis Tools
</t>
    </r>
    <r>
      <rPr>
        <sz val="9"/>
        <color rgb="FF00549F"/>
        <rFont val="Gill Sans MT"/>
        <family val="2"/>
      </rPr>
      <t xml:space="preserve">https://owasp.org/www-community/Source_Code_Analysis_Tools </t>
    </r>
    <r>
      <rPr>
        <sz val="9"/>
        <rFont val="Gill Sans MT"/>
        <family val="2"/>
      </rPr>
      <t xml:space="preserve">
OWASP: Vulnerability Scanning Tools
</t>
    </r>
    <r>
      <rPr>
        <sz val="9"/>
        <color rgb="FF00549F"/>
        <rFont val="Gill Sans MT"/>
        <family val="2"/>
      </rPr>
      <t>https://owasp.org/www-community/Vulnerability_Scanning_Tools</t>
    </r>
    <r>
      <rPr>
        <sz val="9"/>
        <rFont val="Gill Sans MT"/>
        <family val="2"/>
      </rPr>
      <t xml:space="preserve">
OWASP: Free for Open Source Application Security Tools
</t>
    </r>
    <r>
      <rPr>
        <sz val="9"/>
        <color rgb="FF00549F"/>
        <rFont val="Gill Sans MT"/>
        <family val="2"/>
      </rPr>
      <t>https://owasp.org/www-community/Free_for_Open_Source_Application_Security_Tools</t>
    </r>
    <r>
      <rPr>
        <sz val="9"/>
        <rFont val="Gill Sans MT"/>
        <family val="2"/>
      </rPr>
      <t xml:space="preserve"> </t>
    </r>
  </si>
  <si>
    <r>
      <rPr>
        <sz val="9"/>
        <rFont val="游ゴシック"/>
        <family val="2"/>
        <charset val="128"/>
      </rPr>
      <t>静的および動的解析ツールを使用して、</t>
    </r>
    <r>
      <rPr>
        <sz val="9"/>
        <rFont val="Gill Sans MT"/>
        <family val="2"/>
      </rPr>
      <t xml:space="preserve">IoT </t>
    </r>
    <r>
      <rPr>
        <sz val="9"/>
        <rFont val="游ゴシック"/>
        <family val="2"/>
        <charset val="128"/>
      </rPr>
      <t>システムのコンポーネント内で使用されるすべてのサードパーティライブラリの真正性、完全性、セキュリティ状態を検証すること。</t>
    </r>
    <phoneticPr fontId="60"/>
  </si>
  <si>
    <t>静的アプリケーションセキュリティテスト（SAST）は、アプリケーションのソースコードを調査し、コンパイルや実行前にセキュリティの脆弱性を特定するものです。Find Security Bugs、Brakeman、PMD など、いくつかのオープンソースのオプションが利用可能です。 オープンソースと商用のツールのリストについては、参考文献のセクションを参照してください。
Dynamic Application Security Testing (DAST) は、Web アプリケーションの脆弱性をスキャンする自動化されたツールです。オープンソースと商用のツールのリストについては、参考文献のセクションを参照してください。
インタラクティブアプリケーションセキュリティテスト（別名 IAST）は、市場にある新しいタイプのテストツールの一つです。セキュリティテストは、アプリケーションが使用されている間、実際に行われます。したがって、チームがユニットテスト、QAテスト、または、UATテストを行っている間、IASTツールはバックグラウンドでテストを行っています。それは、ランタイム中のアプリケーションにインストルメンテーションを使用したり、フックすることで動作します。</t>
  </si>
  <si>
    <t>Secure System Development Lifecycle
Secure Development Practices</t>
    <phoneticPr fontId="60"/>
  </si>
  <si>
    <t>Secure Development Practices</t>
    <phoneticPr fontId="60"/>
  </si>
  <si>
    <t>SDV-05</t>
  </si>
  <si>
    <t xml:space="preserve">Develop applications in accordance with OWASP's Application Security Verification Standard (ASVS) and Mobile Application Security Verification Standard (MASVS) security requirements. </t>
  </si>
  <si>
    <t>Derived from AIS-01: Applications and programming interfaces (APIs) shall be designed, developed, deployed, and tested in accordance with leading industry standards (e.g., OWASP for web applications) and adhere to applicable legal, statutory, or regulatory compliance obligations.
If needed, prioritize the OWASP Top 10 list and regularly check for updates but don't stop at 10. There are hundreds of issues that could affect the overall security of a web service or application. Even without changing a single line of your application's code, you may become vulnerable as new flaws are discovered and attack methods are refined. Security vulnerabilities can be quite complex and deeply buried in code. In many cases, the most cost-effective approach for finding and eliminating these weaknesses is human experts armed with advanced tools. Relying on tools alone provides a false sense of security and is not recommended. Focus on making security an integral part of your culture throughout your development organization</t>
  </si>
  <si>
    <r>
      <t xml:space="preserve">OWASP Application Security Verification Standard
</t>
    </r>
    <r>
      <rPr>
        <sz val="9"/>
        <color rgb="FF00549F"/>
        <rFont val="Gill Sans MT"/>
        <family val="2"/>
      </rPr>
      <t xml:space="preserve">https://owasp.org/www-project-application-security-verification-standard/ </t>
    </r>
    <r>
      <rPr>
        <sz val="9"/>
        <color rgb="FF000000"/>
        <rFont val="Gill Sans MT"/>
        <family val="2"/>
      </rPr>
      <t xml:space="preserve">
OWASP Mobile Security Testing Guide
</t>
    </r>
    <r>
      <rPr>
        <sz val="9"/>
        <color rgb="FF00549F"/>
        <rFont val="Gill Sans MT"/>
        <family val="2"/>
      </rPr>
      <t xml:space="preserve">https://owasp.org/www-project-mobile-security-testing-guide/ </t>
    </r>
    <r>
      <rPr>
        <sz val="9"/>
        <color rgb="FF000000"/>
        <rFont val="Gill Sans MT"/>
        <family val="2"/>
      </rPr>
      <t xml:space="preserve">
OWASP API Security Project
</t>
    </r>
    <r>
      <rPr>
        <sz val="9"/>
        <color rgb="FF00549F"/>
        <rFont val="Gill Sans MT"/>
        <family val="2"/>
      </rPr>
      <t xml:space="preserve">https://owasp.org/www-project-api-security/ </t>
    </r>
    <r>
      <rPr>
        <sz val="9"/>
        <color rgb="FF000000"/>
        <rFont val="Gill Sans MT"/>
        <family val="2"/>
      </rPr>
      <t xml:space="preserve">
ENISA Good Practices for Security of IoT - Secure Software Development Lifecycle </t>
    </r>
    <r>
      <rPr>
        <sz val="9"/>
        <color rgb="FF00549F"/>
        <rFont val="Gill Sans MT"/>
        <family val="2"/>
      </rPr>
      <t>https://www.enisa.europa.eu/publications/good-practices-for-security-of-iot-1</t>
    </r>
  </si>
  <si>
    <t>セキュアなシステム開発ライフサイクル
セキュアな開発への取り組み</t>
    <rPh sb="24" eb="26">
      <t>カイハツ</t>
    </rPh>
    <rPh sb="28" eb="29">
      <t>ト</t>
    </rPh>
    <rPh sb="30" eb="31">
      <t>ク</t>
    </rPh>
    <phoneticPr fontId="60"/>
  </si>
  <si>
    <t>セキュアな開発への取り組み</t>
    <phoneticPr fontId="60"/>
  </si>
  <si>
    <r>
      <t>OWASP</t>
    </r>
    <r>
      <rPr>
        <sz val="9"/>
        <color rgb="FF000000"/>
        <rFont val="游ゴシック"/>
        <family val="2"/>
        <charset val="128"/>
      </rPr>
      <t>のアプリケーションセキュリティ検証標準（</t>
    </r>
    <r>
      <rPr>
        <sz val="9"/>
        <color rgb="FF000000"/>
        <rFont val="Gill Sans MT"/>
        <family val="2"/>
      </rPr>
      <t>ASVS</t>
    </r>
    <r>
      <rPr>
        <sz val="9"/>
        <color rgb="FF000000"/>
        <rFont val="游ゴシック"/>
        <family val="2"/>
        <charset val="128"/>
      </rPr>
      <t>）およびモバイルアプリケーションセキュリティ検証基準（</t>
    </r>
    <r>
      <rPr>
        <sz val="9"/>
        <color rgb="FF000000"/>
        <rFont val="Gill Sans MT"/>
        <family val="2"/>
      </rPr>
      <t>MASVS</t>
    </r>
    <r>
      <rPr>
        <sz val="9"/>
        <color rgb="FF000000"/>
        <rFont val="游ゴシック"/>
        <family val="2"/>
        <charset val="128"/>
      </rPr>
      <t>）のセキュリティ要件に従ったアプリケーションを開発する。</t>
    </r>
    <phoneticPr fontId="60"/>
  </si>
  <si>
    <t>AIS-01 から派生したもの。アプリケーションとプログラミングインタフェース（API）は、主要な業界標準（例：ウェブアプリケーションの OWASP）に従って設計、開発、配備、テストされ、該当する法律、法令、規制の遵守義務を順守しなければならない。必要に応じて、OWASP トップ 10 リストに優先順位を付け、定期的に更新を確認しますが、10 項目で終わらせないようにします。Web サービスやアプリケーションの全体的なセキュリティに影響を与える可能性のある問題は、何百もあります。アプリケーションのコードを1行も変更しなくても、新しい欠陥が発見され、攻撃方法が洗練されるにつれて、脆弱性が発生する可能性があります。セキュリティの脆弱性は、非常に複雑で、コードの中に深く埋もれていることがあります。多くの場合、これらの脆弱性を発見し排除するための最も費用対効果の高いアプローチは、高度なツールで武装した専門家です。ツールに頼るだけでは、誤った安心感を与えてしまうので、お勧めできません。開発組織全体でセキュリティを文化として根付かせることに重点を置いてください。</t>
  </si>
  <si>
    <t>SDV-06</t>
  </si>
  <si>
    <t xml:space="preserve">Conduct threat modeling at the onset of any device or system development effort.  Use a standardized approach to threat modeling that includes the identification of components, data flows,and high value code. Define the threats, prioritize (e.g., rate) the threats and identify mitigations.  Communicate the outputs of your threat model into the system requirements backlog and track these requirements to closure across the lifecycle of the product or system. </t>
  </si>
  <si>
    <t xml:space="preserve">There are many threat modeling approaches available.  The OCTAVE Allegro approach from Carnegie Mellon provides a framework for threat modeling.  Microsoft Secure Development Lifecycle can also be adapted to the IoT.  Microsoft includes a threat classification aid known as STRIDE that assists analysts in identifying pertinent threats to their systems.  STRIDE stands for Spoofing, Tampering, Repudiation, Information Disclosure, Denial of Service and Elevation of Privilege.  Once appropriate threats have been identified per category, the Microsoft DREAD model can then be used to rate the threats.  DREAD supports remembrance of the inputs to a risk rating process: Damage, Reproducibility, Exploitability, Affected Users, and Discoverability.  </t>
  </si>
  <si>
    <r>
      <t xml:space="preserve">"Cloud Security Alliance Future Proofing the Connected World 
</t>
    </r>
    <r>
      <rPr>
        <sz val="9"/>
        <color rgb="FF00549F"/>
        <rFont val="Gill Sans MT"/>
        <family val="2"/>
      </rPr>
      <t>https://downloads.cloudsecurityalliance.org/assets/research/internet-of-things/future-proofing-the-connected-world.pdf</t>
    </r>
    <r>
      <rPr>
        <sz val="9"/>
        <color rgb="FF000000"/>
        <rFont val="Gill Sans MT"/>
        <family val="2"/>
      </rPr>
      <t xml:space="preserve"> 
Microsoft Threat Modeling 
</t>
    </r>
    <r>
      <rPr>
        <sz val="9"/>
        <color rgb="FF00549F"/>
        <rFont val="Gill Sans MT"/>
        <family val="2"/>
      </rPr>
      <t>https://docs.microsoft.com/en-us/azure/iot-accelerators/iot-security-architecture"</t>
    </r>
  </si>
  <si>
    <t>Supply Chain/ Acquisition</t>
  </si>
  <si>
    <t>SDV-07</t>
  </si>
  <si>
    <t xml:space="preserve">Verify that IoT products and services use up to date software libraries and recommended cryptography. </t>
    <phoneticPr fontId="60"/>
  </si>
  <si>
    <t xml:space="preserve">Work with your vendor community to understand their product compositions and procure devices that use recommended cryptography and updated software libraries. </t>
    <phoneticPr fontId="60"/>
  </si>
  <si>
    <r>
      <rPr>
        <sz val="9"/>
        <color rgb="FF000000"/>
        <rFont val="Gill Sans MT"/>
        <family val="2"/>
      </rPr>
      <t xml:space="preserve">ENISA, Guidelines for Security the Internet of Things (IoT): Secure Supply Chain for IoT:
</t>
    </r>
    <r>
      <rPr>
        <sz val="9"/>
        <color rgb="FF00549F"/>
        <rFont val="Gill Sans MT"/>
        <family val="2"/>
      </rPr>
      <t>https://www.enisa.europa.eu/publications/guidelines-for-securing-the-internet-of-things</t>
    </r>
    <r>
      <rPr>
        <sz val="9"/>
        <rFont val="Gill Sans MT"/>
        <family val="2"/>
      </rPr>
      <t xml:space="preserve"> </t>
    </r>
  </si>
  <si>
    <t>セキュアシステム開発ライフサイクル</t>
    <phoneticPr fontId="60"/>
  </si>
  <si>
    <t>サプライチェーン/取得</t>
    <phoneticPr fontId="60"/>
  </si>
  <si>
    <t>IoT製品・サービスが最新のソフトウェアライブラリおよび推奨暗号を使用していることを確認する。</t>
    <phoneticPr fontId="60"/>
  </si>
  <si>
    <t>ベンダーコミュニティと連携し、製品構成を理解し、推奨暗号や更新されたソフトウェアライブラリを使用する機器を調達する。</t>
    <phoneticPr fontId="60"/>
  </si>
  <si>
    <t>Supply Chain/ Acquisition</t>
    <phoneticPr fontId="60"/>
  </si>
  <si>
    <t>SDV-08</t>
  </si>
  <si>
    <t xml:space="preserve">Establish a Supply Chain Risk Management (SCRM) Program. Integrate cybersecurity subject matter expertise (SME) into the program in order to guide the aquisition of secure IoT devices and services. Establish policies and procedures to evaluate the cybersecurity posture and identify/track/close weaknesses in IoT devices aquired for use within the organization. Establsh cybersecurity metrics for the SCRM program. </t>
    <phoneticPr fontId="60"/>
  </si>
  <si>
    <t xml:space="preserve">Consider ranking vendors by risk impact. This will allow more focus on vendors with a greater risk impact and support the ability of your SCRM program to scale. </t>
    <phoneticPr fontId="60"/>
  </si>
  <si>
    <r>
      <rPr>
        <sz val="9"/>
        <rFont val="Gill Sans MT"/>
        <family val="2"/>
      </rPr>
      <t xml:space="preserve">DHS CISA, Supply Chain Risk Management (SCRM) Essentials. Information and Communication Technology Supply Chain Risk Management.
</t>
    </r>
    <r>
      <rPr>
        <sz val="9"/>
        <color rgb="FF00549F"/>
        <rFont val="Gill Sans MT"/>
        <family val="2"/>
      </rPr>
      <t>https://www.cisa.gov/sites/default/files/publications/ict_scrm_essentials_508.pdf</t>
    </r>
  </si>
  <si>
    <t>セキュアシステム開発ライフサイクル</t>
    <rPh sb="8" eb="10">
      <t>カイハテゥ</t>
    </rPh>
    <phoneticPr fontId="60"/>
  </si>
  <si>
    <t>サプライチェーンリスク管理（SCRM）プログラムを確立する。安全なIoTデバイスとサービスの入手をガイドするために、サイバーセキュリティの専門家（SME）をプログラムに統合する。組織内で使用するために取得したIoTデバイスのサイバーセキュリティの状態を評価し、弱点を特定・追跡・閉鎖するための方針と手順を確立する。SCRMプログラムのためのサイバーセキュリティメトリクスを確立する。</t>
    <rPh sb="123" eb="125">
      <t>ジョウタイ</t>
    </rPh>
    <phoneticPr fontId="60"/>
  </si>
  <si>
    <t>リスクインパクト別にベンダーのランク付けを検討する。これにより、より大きなリスクインパクトを持つベンダーに焦点を当てることができ、SCRMプログラムの拡張性をサポートすることができます。</t>
    <phoneticPr fontId="60"/>
  </si>
  <si>
    <t>SDV-09</t>
  </si>
  <si>
    <t xml:space="preserve">Determine and document which vendors have assurance programs in place. Consider creation of an approved vendor list for use across the organization. Set minimum security standards for vendors. </t>
    <phoneticPr fontId="60"/>
  </si>
  <si>
    <t>An approved vendor list should be based upon review of vendor cyber security practices certified with known frameworks such as ISO 27001 and SOC2 as well as history of vendor weaknesses.</t>
    <phoneticPr fontId="60"/>
  </si>
  <si>
    <r>
      <rPr>
        <sz val="9"/>
        <rFont val="Gill Sans MT"/>
        <family val="2"/>
      </rPr>
      <t xml:space="preserve">DHS CISA, Supply Chain Risk Management (SCRM) Essentials. Information and Communication Technology Supply Chain Risk Management. 
</t>
    </r>
    <r>
      <rPr>
        <sz val="9"/>
        <color rgb="FF00549F"/>
        <rFont val="Gill Sans MT"/>
        <family val="2"/>
      </rPr>
      <t>https://www.cisa.gov/sites/default/files/publications/ict_scrm_essentials_508.pdf</t>
    </r>
  </si>
  <si>
    <t>保証プログラムを導入しているベンダーを特定し、文書化する。組織全体で使用するための承認済みベンダリストの作成を検討する。ベンダに対して最低限のセキュリティ基準を設定する 。</t>
    <phoneticPr fontId="60"/>
  </si>
  <si>
    <t>承認済みベンダーのリストは、ISO 27001 や SOC2 などの既知のフレームワークで認定されたベンダーのサイバーセキュリティ慣行のレビューや、ベンダーの弱点の履歴に基づいて作成される必要があります。</t>
    <phoneticPr fontId="60"/>
  </si>
  <si>
    <t>SDV-10</t>
  </si>
  <si>
    <t xml:space="preserve">Prepare standard cybersecurity support service level agreements and require vendors to adhere to these agreements by introducing penalities for failure to meet them.  </t>
    <phoneticPr fontId="60"/>
  </si>
  <si>
    <t>Requirements in SLAs may include support during active incident response, timeliness of patch updates, and so on.</t>
    <phoneticPr fontId="60"/>
  </si>
  <si>
    <t>標準的なサイバーセキュリティサポートのサービスレベル契約を作成し、契約を守らなかった場合のペナルティを導入することで、ベンダーに契約の遵守を義務付ける。</t>
    <phoneticPr fontId="60"/>
  </si>
  <si>
    <t>SLAの要件には、アクティブなインシデントレスポンス時のサポート、パッチアップデートの適時性などが含まれる場合があります。</t>
    <phoneticPr fontId="60"/>
  </si>
  <si>
    <t>SDV-11</t>
  </si>
  <si>
    <t>IPY</t>
  </si>
  <si>
    <t xml:space="preserve">Ensure that IoT devices have the ability to support cryptographic agility, and can update algorithms and modes over the network. </t>
    <phoneticPr fontId="60"/>
  </si>
  <si>
    <t xml:space="preserve">Cryptographic algorithms are susceptible to new attacks as technology matures. Long-lived IoT devices should be designed to ensure that they can update their cryptographic algorithms when needed. </t>
    <phoneticPr fontId="60"/>
  </si>
  <si>
    <r>
      <t xml:space="preserve">Getting Ready for Post-Quantum Cryptography
</t>
    </r>
    <r>
      <rPr>
        <sz val="9"/>
        <color rgb="FF00549F"/>
        <rFont val="Gill Sans MT"/>
        <family val="2"/>
      </rPr>
      <t>https://nvlpubs.nist.gov/nistpubs/CSWP/NIST.CSWP.04282021.pdf</t>
    </r>
  </si>
  <si>
    <t>IoTデバイスが暗号の俊敏性をサポートする能力を持ち、ネットワークを介してアルゴリズムとモードを更新できることを確認する。</t>
    <phoneticPr fontId="60"/>
  </si>
  <si>
    <t>暗号アルゴリズムは、技術の成熟に伴い、新たな攻撃の影響を受けやすくなります。長寿命のIoT機器は、必要な時に暗号アルゴリズムを更新できるように設計する必要があります。</t>
    <phoneticPr fontId="60"/>
  </si>
  <si>
    <t>Secure Networks
Hardening</t>
    <phoneticPr fontId="60"/>
  </si>
  <si>
    <t>Hardening</t>
  </si>
  <si>
    <t>SNT-01</t>
  </si>
  <si>
    <t xml:space="preserve">Securely configure all supporting network, software and infrastructure (e.g., web servers, cloud services, firewall, etc.) supporting the IoT system. Refer to specific secure configuration guidance for your system implementation. </t>
    <phoneticPr fontId="60"/>
  </si>
  <si>
    <t>Secure configuration guidance include: 
CIS Benchmarks
DISA STIGs</t>
    <phoneticPr fontId="60"/>
  </si>
  <si>
    <r>
      <rPr>
        <sz val="9"/>
        <rFont val="Gill Sans MT"/>
        <family val="2"/>
      </rPr>
      <t>CIS Benchmarks</t>
    </r>
    <r>
      <rPr>
        <sz val="9"/>
        <color rgb="FF00549F"/>
        <rFont val="Gill Sans MT"/>
        <family val="2"/>
      </rPr>
      <t xml:space="preserve"> https://www.cisecurity.org/cis-benchmarks/</t>
    </r>
    <r>
      <rPr>
        <sz val="9"/>
        <rFont val="Gill Sans MT"/>
        <family val="2"/>
      </rPr>
      <t xml:space="preserve">
DISA STIGs </t>
    </r>
    <r>
      <rPr>
        <sz val="9"/>
        <color rgb="FF00549F"/>
        <rFont val="Gill Sans MT"/>
        <family val="2"/>
      </rPr>
      <t>https://public.cyber.mil/stigs/</t>
    </r>
  </si>
  <si>
    <t>セキュアネットワーク
堅牢化</t>
    <rPh sb="10" eb="13">
      <t>ケンロウ</t>
    </rPh>
    <phoneticPr fontId="60"/>
  </si>
  <si>
    <t>堅牢化</t>
    <rPh sb="0" eb="3">
      <t>ケンロウ</t>
    </rPh>
    <phoneticPr fontId="60"/>
  </si>
  <si>
    <t xml:space="preserve">
IoT システムをサポートするすべてのネットワーク、ソフトウェア、インフラストラクチャ（Web サーバー、クラウドサービス、ファイアウォールなど）を安全に構成する。システム実装のための特定のセキュアコンフィグレーションガイドを参照する。</t>
  </si>
  <si>
    <t>セキュアコンフィギュレーションガイドは以下の通りです。
CISベンチマーク
DISA STIGs</t>
    <phoneticPr fontId="60"/>
  </si>
  <si>
    <t>Secure Networks
Software Defined Networking (SDN)</t>
  </si>
  <si>
    <t>Software Defined Networking (SDN)</t>
  </si>
  <si>
    <t>SNT-02</t>
  </si>
  <si>
    <t xml:space="preserve">Configure a software-defined perimeter (SDP) that authenticates IoT devices  prior to connection to the network and restricts activities based on their pre-approved role and privileges.
</t>
    <phoneticPr fontId="60"/>
  </si>
  <si>
    <t xml:space="preserve">The SDP approach hides the network from all devices/users. The network and applications are hidden behind gateways that reject all connection requests except from authorized devices/users. Devices/users must authenticate first with a controller that contains the necessary information to determine that the device/user is "pre-approved" then the controller informs the servers or gateways to accept connections from the particular user/device. Besides access to the network which applications the device/user can interact with are also predetermined.
</t>
    <phoneticPr fontId="60"/>
  </si>
  <si>
    <r>
      <t xml:space="preserve">CSA: SDP Specification 1.0
</t>
    </r>
    <r>
      <rPr>
        <sz val="9"/>
        <color rgb="FF00549F"/>
        <rFont val="Gill Sans MT"/>
        <family val="2"/>
      </rPr>
      <t xml:space="preserve">https://downloads.cloudsecurityalliance.org/initiatives/sdp/SDP_Specification_1.0.pdf </t>
    </r>
    <r>
      <rPr>
        <sz val="9"/>
        <color rgb="FF000000"/>
        <rFont val="Gill Sans MT"/>
        <family val="2"/>
      </rPr>
      <t xml:space="preserve">
CSA SDP Glossary
</t>
    </r>
    <r>
      <rPr>
        <sz val="9"/>
        <color rgb="FF00549F"/>
        <rFont val="Gill Sans MT"/>
        <family val="2"/>
      </rPr>
      <t xml:space="preserve">https://downloads.cloudsecurityalliance.org/assets/research/sdp/SDP-glossary.pdf </t>
    </r>
    <r>
      <rPr>
        <sz val="9"/>
        <color rgb="FF000000"/>
        <rFont val="Gill Sans MT"/>
        <family val="2"/>
      </rPr>
      <t xml:space="preserve">
NIST:  Input to the Commission on Enhancing National Cybersecurity
</t>
    </r>
    <r>
      <rPr>
        <sz val="9"/>
        <color rgb="FF00549F"/>
        <rFont val="Gill Sans MT"/>
        <family val="2"/>
      </rPr>
      <t>https://www.nist.gov/system/files/documents/2016/09/16/waverly_rfi_response.pdf</t>
    </r>
  </si>
  <si>
    <t>セキュアネットワーク
ソフトウェア定義ネットワーク(SDN)</t>
    <phoneticPr fontId="60"/>
  </si>
  <si>
    <t>ソフトウェア定義ネットワーク(SDN)</t>
    <phoneticPr fontId="60"/>
  </si>
  <si>
    <t>ネットワークに接続する前にIoTデバイスを認証し、事前に承認された役割と権限に基づいて活動を制限するSDP（Software Defined Perimeter）を構成する。</t>
    <phoneticPr fontId="60"/>
  </si>
  <si>
    <t>SDPのアプローチは、すべてのデバイス/ユーザーからネットワークを隠します。ネットワークとアプリケーションは、ゲートウェイの背後に隠され、許可されたデバイス/ユーザからの接続要求以外は拒否されます。デバイス/ユーザーは、まず、デバイス/ユーザーが「事前承認」されていると判断するために必要な情報を持っているコントローラで認証する必要があり、その後、コントローラは、特定のユーザー/デバイスからの接続を受け入れるようにサーバーまたはゲートウェイに通知します。ネットワークへのアクセスだけでなく、そのデバイス／ユーザーが使用できるアプリケーションもあらかじめ決められています。</t>
  </si>
  <si>
    <t xml:space="preserve">Secure Networks
Software-Defined Networking </t>
  </si>
  <si>
    <t>Software-Defined Networking</t>
  </si>
  <si>
    <t>SNT-03</t>
  </si>
  <si>
    <t>Architect networks to automatically reconfigure policy on infrastructure and endpoint devices based on informed threat intelligence.</t>
    <phoneticPr fontId="60"/>
  </si>
  <si>
    <t xml:space="preserve">Policy may be updated for example to quarantine a device based on a new exploit against a known unpatched vulnerabilty in a device. Policy can then be updated upon patch of that vulnerability to remove from quarantine. </t>
    <phoneticPr fontId="60"/>
  </si>
  <si>
    <r>
      <t xml:space="preserve">NIST Special Publication 800-207: Zero Trust Architecture
</t>
    </r>
    <r>
      <rPr>
        <sz val="9"/>
        <color rgb="FF00549F"/>
        <rFont val="Gill Sans MT"/>
        <family val="2"/>
      </rPr>
      <t>https://nvlpubs.nist.gov/nistpubs/SpecialPublications/NIST.SP.800-207.pdf</t>
    </r>
  </si>
  <si>
    <t>情報に基づいてインフラストラクチャとエンドポイントデバイスのポリシーを自動的に再設定するネットワークを構築します。</t>
    <phoneticPr fontId="60"/>
  </si>
  <si>
    <t>例えば、デバイスの既知の未パッチの脆弱性に対する新しいエクスプロイトに基づいて、デバイスを隔離するためにポリシーを更新することができます。その後、その脆弱性にパッチが適用されると、ポリシーが更新され、隔離から解除されます。</t>
    <phoneticPr fontId="60"/>
  </si>
  <si>
    <t xml:space="preserve">Secure Networks
Segmentation/ VLANs </t>
  </si>
  <si>
    <t>Microsegmentation</t>
  </si>
  <si>
    <t>SNT-04</t>
  </si>
  <si>
    <t xml:space="preserve">Architect networks using microsegmentation to secure east-west traffic in the organization. </t>
    <phoneticPr fontId="60"/>
  </si>
  <si>
    <t xml:space="preserve">Microsegmentation is effective at protecting east-west traffic including server-to-server traffic at the back end. Microsegmentation should be used in parallel with segmentation that protects device to server traffic within the organization- and limits lateral movement.  
</t>
    <phoneticPr fontId="60"/>
  </si>
  <si>
    <t>セキュアネットワーク
セグメンテーション/VLANs</t>
    <phoneticPr fontId="60"/>
  </si>
  <si>
    <t>マイクロセグメンテーション</t>
    <phoneticPr fontId="60"/>
  </si>
  <si>
    <t>マイクロセグメンテーションを使用してネットワークを構築し、組織内のeast-westトラフィックを保護する。</t>
    <phoneticPr fontId="60"/>
  </si>
  <si>
    <t>Segmentation/VLANs</t>
  </si>
  <si>
    <t>SNT-05</t>
  </si>
  <si>
    <t xml:space="preserve">Identify common attributes/characteristics of your device inventory and establish VLANs that segment devices by those common attributes. </t>
    <phoneticPr fontId="60"/>
  </si>
  <si>
    <t>You can segment devices by various attributes, including device types, manufacturers, and so on.</t>
    <phoneticPr fontId="60"/>
  </si>
  <si>
    <r>
      <t xml:space="preserve">NISTIR 8228 Considerations for Managing Internet of Things (IoT) Cybersecurity and Privacy Risks
</t>
    </r>
    <r>
      <rPr>
        <sz val="9"/>
        <color rgb="FF00549F"/>
        <rFont val="Gill Sans MT"/>
        <family val="2"/>
      </rPr>
      <t>https://nvlpubs.nist.gov/nistpubs/ir/2019/NIST.IR.8228.pdf</t>
    </r>
  </si>
  <si>
    <t>セグメンテーション/VLANs</t>
    <phoneticPr fontId="60"/>
  </si>
  <si>
    <t>機器に共通する属性や特徴を把握し、その共通属性で機器をセグメント化したVLANを構築する。</t>
    <phoneticPr fontId="60"/>
  </si>
  <si>
    <t>デバイスの種類やメーカーなど、さまざまな属性でデバイスをセグメント化することができます。</t>
    <phoneticPr fontId="60"/>
  </si>
  <si>
    <t>Secure Networks
Single Packet Authentication</t>
  </si>
  <si>
    <t>Single Packet Authorization</t>
  </si>
  <si>
    <t>SNT-06</t>
  </si>
  <si>
    <t xml:space="preserve">When possible, integrate Single Packet Authorization for IoT messaging to authenticate each message traversing the network boundary. </t>
    <phoneticPr fontId="60"/>
  </si>
  <si>
    <t xml:space="preserve">The single packet is the first thing sent to the network, and it contains sequences for verification and request details including access port and traffic information. If the network receives anything else, it could consider it as a possible attack. Once the single packet is verified the authentication is completed, and the specific port will be open to the IP address which sent the single packet. This firewall and security policies are then configured and a connection via traditional network protocols is established. After a connection is established, all configuration is removed, and the port/service is hidden from all other devices. </t>
    <phoneticPr fontId="60"/>
  </si>
  <si>
    <r>
      <t xml:space="preserve">CSA: SDP Architecture Guide v2
</t>
    </r>
    <r>
      <rPr>
        <sz val="9"/>
        <color rgb="FF00549F"/>
        <rFont val="Gill Sans MT"/>
        <family val="2"/>
      </rPr>
      <t>https://cloudsecurityalliance.org/artifacts/sdp-architecture-guide-v2/</t>
    </r>
  </si>
  <si>
    <t>セキュアネットワーク
単一パケット認証</t>
    <phoneticPr fontId="60"/>
  </si>
  <si>
    <t>セキュアネットワーク</t>
  </si>
  <si>
    <t>単一パケット認証</t>
    <phoneticPr fontId="60"/>
  </si>
  <si>
    <t>可能であれば、IoTメッセージングのためのシングルパケット認証を統合し、ネットワーク境界を通過する各メッセージを認証する。</t>
    <phoneticPr fontId="60"/>
  </si>
  <si>
    <t>シングルパケットは、ネットワークに最初に送信されるもので、検証用のシーケンスとアクセスポートやトラフィック情報などのリクエストの詳細が含まれています。ネットワークがこれ以外のものを受信した場合、攻撃の可能性があるとみなされる可能性があります。1つのパケットが確認されると、認証が完了し、1つのパケットを送信したIPアドレスに対して特定のポートが開放されます。その後、このファイアウォールとセキュリティポリシーが設定され、従来のネットワークプロトコルによる接続が確立されます。接続が確立されると、すべての設定が削除され、ポート/サービスは他のすべてのデバイスから隠されます。</t>
  </si>
  <si>
    <t>Monitoring &amp; Logging &amp;
Network Visualization</t>
  </si>
  <si>
    <t>Network Visualization</t>
  </si>
  <si>
    <t>SNT-07</t>
  </si>
  <si>
    <t>Use a network visualization tool to monitor the operating state and health status of IoT devices, gateways and services. Use simple heartbeat monitoring to monitor device connectivity or SNMPv3 traps for monitoring of CPU utilization, memory, and so on.</t>
    <phoneticPr fontId="60"/>
  </si>
  <si>
    <t>These tools help identify network communication and traffic issues and can also help identify a Denial of Service (DoS) or Distributed Denial of Service (DDoS) attack.</t>
    <phoneticPr fontId="60"/>
  </si>
  <si>
    <r>
      <t xml:space="preserve">Monitor AWS IoT using CloudWatch Logs:
</t>
    </r>
    <r>
      <rPr>
        <sz val="9"/>
        <color rgb="FF00549F"/>
        <rFont val="Gill Sans MT"/>
        <family val="2"/>
      </rPr>
      <t>https://docs.aws.amazon.com/iot/latest/developerguide/cloud-watch-logs.html</t>
    </r>
    <r>
      <rPr>
        <sz val="9"/>
        <rFont val="Gill Sans MT"/>
        <family val="2"/>
      </rPr>
      <t xml:space="preserve">
IoT Monitoring : </t>
    </r>
    <r>
      <rPr>
        <sz val="9"/>
        <color rgb="FF00549F"/>
        <rFont val="Gill Sans MT"/>
        <family val="2"/>
      </rPr>
      <t>https://docs.appdynamics.com/display/PRO45/IoT+Monitoring</t>
    </r>
    <r>
      <rPr>
        <sz val="9"/>
        <rFont val="Gill Sans MT"/>
        <family val="2"/>
      </rPr>
      <t xml:space="preserve">
Remote monitoring and alerting for IoT devices:
</t>
    </r>
    <r>
      <rPr>
        <sz val="9"/>
        <color rgb="FF00549F"/>
        <rFont val="Gill Sans MT"/>
        <family val="2"/>
      </rPr>
      <t>https://cloud.google.com/solutions/remote-monitoring-and-alerting-for-iot</t>
    </r>
  </si>
  <si>
    <t>モニタリング＆ロギング＆ネットワーク仮想化</t>
    <rPh sb="18" eb="21">
      <t>カソウ</t>
    </rPh>
    <phoneticPr fontId="60"/>
  </si>
  <si>
    <t>モニタリング＆ロギング</t>
    <phoneticPr fontId="60"/>
  </si>
  <si>
    <t>ネットワーク仮想化</t>
    <phoneticPr fontId="60"/>
  </si>
  <si>
    <t>ネットワーク可視化ツールを使用して、IoTデバイス、ゲートウェイ、サービスの動作状態やヘルスステータスを監視します。デバイスの接続性を監視するためのシンプルなハートビート監視や、CPU使用率やメモリなどの監視にSNMPv3トラップを使用します。</t>
    <phoneticPr fontId="60"/>
  </si>
  <si>
    <t>これらのツールは、ネットワーク通信やトラフィックの問題を特定するのに役立ち、サービス妨害（DoS）や分散型サービス妨害（DDoS）攻撃を特定するのにも役立ちます。</t>
    <phoneticPr fontId="60"/>
  </si>
  <si>
    <t>Secure Networks
Secure DIscovery</t>
  </si>
  <si>
    <t>Secure Discovery</t>
  </si>
  <si>
    <t>SNT-08</t>
  </si>
  <si>
    <t xml:space="preserve">Implement authenticated discovery services.  Authenticate all service discovery queries and drop requests that fail authentication.  </t>
    <phoneticPr fontId="60"/>
  </si>
  <si>
    <t>It is more difficult for attackers to exploit services if they don't know about them.</t>
    <phoneticPr fontId="60"/>
  </si>
  <si>
    <r>
      <t xml:space="preserve">CISA: Security Tips ST18-001
</t>
    </r>
    <r>
      <rPr>
        <sz val="9"/>
        <color rgb="FF00549F"/>
        <rFont val="Gill Sans MT"/>
        <family val="2"/>
      </rPr>
      <t>https://www.cisa.gov/uscert/ncas/tips/ST18-001</t>
    </r>
  </si>
  <si>
    <t>セキュアネットワーク
セキュアディスカバリー</t>
    <phoneticPr fontId="60"/>
  </si>
  <si>
    <t>セキュアディスカバリー</t>
    <phoneticPr fontId="60"/>
  </si>
  <si>
    <t xml:space="preserve">認証されたディスカバリサービスを実装する。 すべてのサービス発見クエリーを認証し、認証に失敗したリクエストを削除する。 </t>
    <phoneticPr fontId="60"/>
  </si>
  <si>
    <t>攻撃者はサービスを知らなければ悪用することは困難です。</t>
    <phoneticPr fontId="60"/>
  </si>
  <si>
    <t>Secure Wireless
Bluetooth Security</t>
  </si>
  <si>
    <t>Bluetooth Security</t>
  </si>
  <si>
    <t>SWS-01</t>
  </si>
  <si>
    <t xml:space="preserve">Disable non-authenticated Bluetooth pairing procedures (e.g, JustWorks). </t>
    <phoneticPr fontId="60"/>
  </si>
  <si>
    <t>Use of bluetooth connection standards 3 and 4 require authentication before pairing with other devices (standard 5 is more secure).</t>
    <phoneticPr fontId="60"/>
  </si>
  <si>
    <r>
      <t xml:space="preserve">NIST Special Publication 800-121 Revision 2 - Guide to Bluetooth Security
</t>
    </r>
    <r>
      <rPr>
        <sz val="9"/>
        <color rgb="FF00549F"/>
        <rFont val="Gill Sans MT"/>
        <family val="2"/>
      </rPr>
      <t>https://nvlpubs.nist.gov/nistpubs/SpecialPublications/NIST.SP.800-121r2.pdf</t>
    </r>
  </si>
  <si>
    <t>セキュアワイヤレス
Bluetoothセキュリティ</t>
    <phoneticPr fontId="60"/>
  </si>
  <si>
    <t>セキュアワイヤレス</t>
    <phoneticPr fontId="60"/>
  </si>
  <si>
    <t>Bluetoothセキュリティ</t>
    <phoneticPr fontId="60"/>
  </si>
  <si>
    <t>Bluetoothの接続規格3、4を使用する場合、他の機器とペアリングする前に認証が必要です（規格5がより安全です）。</t>
    <phoneticPr fontId="60"/>
  </si>
  <si>
    <t>SWS-02</t>
  </si>
  <si>
    <t>A&amp;A</t>
  </si>
  <si>
    <t xml:space="preserve">Audit the security of bluetooth implementations using the bluetooth security checklist found in Section 4.4 of the NIST SP.800-121r2 document.  Remediate any deficiencies. </t>
    <phoneticPr fontId="60"/>
  </si>
  <si>
    <t>Like any other wireless technology, BLE (Bluetooth Low Energy) is no exception from security threats. While Bluetooth LE beacons bring lots of potential in the IOT design, security threats such as device tracking, eavesdropping, and man in the middle attack are increasing significantly. BLE devices are designed to broadcast MAC, UUID and service information at a predefined interval. Due to continuous advertisement, hackers can easily track the device and decode the broadcasting information using a sniffers or even smartphone. Secure bluetooth implementations on your IoT device with pairing, secure key generation, bonding, encryption static/private device address, authentication over proximity, hidden mac and other techniques.</t>
    <phoneticPr fontId="60"/>
  </si>
  <si>
    <r>
      <t xml:space="preserve">NIST SP 800-121 r2
</t>
    </r>
    <r>
      <rPr>
        <sz val="9"/>
        <color rgb="FF00549F"/>
        <rFont val="Gill Sans MT"/>
        <family val="2"/>
      </rPr>
      <t>https://nvlpubs.nist.gov/nistpubs/SpecialPublications/NIST.SP.800-121r2.pdf</t>
    </r>
  </si>
  <si>
    <t>NIST SP.800-121r2文書のセクション4.4に記載されているBluetoothセキュリティチェックリストを使用して、Bluetooth 実装のセキュリティを監査する。不備があれば修正する。</t>
    <phoneticPr fontId="60"/>
  </si>
  <si>
    <t>他の無線技術と同様に、BLE（Bluetooth Low Energy）もセキュリティ脅威の例外ではありません。Bluetooth LEビーコンはIoT設計に多くの可能性をもたらしますが、デバイスの追跡、盗聴、中間者攻撃などのセキュリティ脅威が著しく増加しています。BLEデバイスは、あらかじめ定義された間隔でMAC、UUID、サービス情報をブロードキャストするように設計されています。この連続的な広告により、ハッカーは簡単にデバイスを追跡し、スニッファやスマートフォンを使ってブロードキャスト情報をデコードすることができます。ペアリング、セキュアキー生成、ボンディング、静的/プライベートデバイスアドレス暗号化、近接認証、hidden macなどの技術を使って、IoTデバイスにセキュアなBluetoothを実装することができます。</t>
  </si>
  <si>
    <t>Secure Wireless
NFC Security</t>
  </si>
  <si>
    <t>NFC Security</t>
  </si>
  <si>
    <t>SWS-03</t>
  </si>
  <si>
    <t>Install Near Field Communication (NFC) devices in locations that do not lend themselves to installation of sniffers in close proximity.  Establish physical security protection measures (e.g. cameras/guards) to monitor access to these devices.</t>
    <phoneticPr fontId="60"/>
  </si>
  <si>
    <t xml:space="preserve">The goal of this control is to ensure NFC devices are consciously placed in locations where sniffing is difficult and the area is being monitored physically or using technology through cameras. </t>
    <phoneticPr fontId="60"/>
  </si>
  <si>
    <r>
      <t xml:space="preserve">Guidelines for Managing the Security of Mobile Devices in the Enterprise
</t>
    </r>
    <r>
      <rPr>
        <sz val="9"/>
        <color rgb="FF00549F"/>
        <rFont val="Gill Sans MT"/>
        <family val="2"/>
      </rPr>
      <t>https://nvlpubs.nist.gov/nistpubs/SpecialPublications/NIST.SP.800-124r2-draft.pdf</t>
    </r>
    <r>
      <rPr>
        <sz val="9"/>
        <rFont val="Gill Sans MT"/>
        <family val="2"/>
      </rPr>
      <t xml:space="preserve">
NFC and IoT
</t>
    </r>
    <r>
      <rPr>
        <sz val="9"/>
        <color rgb="FF00549F"/>
        <rFont val="Gill Sans MT"/>
        <family val="2"/>
      </rPr>
      <t>https://nfc-forum.org/what-is-nfc/nfc-and-the-internet-of-things/</t>
    </r>
    <r>
      <rPr>
        <sz val="9"/>
        <rFont val="Gill Sans MT"/>
        <family val="2"/>
      </rPr>
      <t xml:space="preserve">
</t>
    </r>
  </si>
  <si>
    <t>セキュアワイヤレス
NFCセキュリティ</t>
    <phoneticPr fontId="60"/>
  </si>
  <si>
    <t>NFCセキュリティ</t>
    <phoneticPr fontId="60"/>
  </si>
  <si>
    <t>NFC（Near Field Communication）デバイスを、スニッファーを近接設置するのに適さない場所に設置する。 これらの機器へのアクセスを監視するための物理的なセキュリティ保護手段（カメラ／ガードなど）を確立する。</t>
  </si>
  <si>
    <t>この制御の目的は、NFCデバイスを意識的にスニッフィングが困難な場所に設置し、そのエリアを物理的またはカメラを通して技術的に監視することです。</t>
    <phoneticPr fontId="60"/>
  </si>
  <si>
    <t>Secure Wireless
Wireless Architecture</t>
  </si>
  <si>
    <t>Wireless Architecture</t>
  </si>
  <si>
    <t>SWS-04</t>
  </si>
  <si>
    <t>Architect Wireless Sensor Networks (WSN) such as ZigBee, Z Wave, LoRaWAN and Bluetooth to be disconnected from the Internet with only authorized gateways exposing internet connectivity.</t>
    <phoneticPr fontId="60"/>
  </si>
  <si>
    <t xml:space="preserve">A well-defined security architecture based on detailed threat analysis is key foundation for WSN security. </t>
    <phoneticPr fontId="60"/>
  </si>
  <si>
    <r>
      <t xml:space="preserve">Science Direct: Zigbee Specification: Non-IP Smart Object Technologies
</t>
    </r>
    <r>
      <rPr>
        <sz val="9"/>
        <color rgb="FF00549F"/>
        <rFont val="Gill Sans MT"/>
        <family val="2"/>
      </rPr>
      <t>https://www.sciencedirect.com/topics/computer-science/zigbee-specification</t>
    </r>
    <r>
      <rPr>
        <sz val="9"/>
        <color rgb="FF000000"/>
        <rFont val="Gill Sans MT"/>
        <family val="2"/>
      </rPr>
      <t xml:space="preserve">
LoRaWAN Security: Full End-toend Encryption for IoT Application Providers
</t>
    </r>
    <r>
      <rPr>
        <sz val="9"/>
        <color rgb="FF00549F"/>
        <rFont val="Gill Sans MT"/>
        <family val="2"/>
      </rPr>
      <t>https://lora-alliance.org/wp-content/uploads/2020/11/lorawan_security_whitepaper.pdf</t>
    </r>
  </si>
  <si>
    <t>セキュアワイヤレス
ワイヤレスアーキテクチャ</t>
    <phoneticPr fontId="60"/>
  </si>
  <si>
    <t>ワイヤレスアーキテクチャ</t>
    <phoneticPr fontId="60"/>
  </si>
  <si>
    <t>ZigBee、Z Wave、LoRaWAN、Bluetoothなどの無線センサーネットワーク（WSN）をインターネットから切り離し、許可されたゲートウェイのみがインターネット接続を可能にするように設計します。</t>
    <phoneticPr fontId="60"/>
  </si>
  <si>
    <t>詳細な脅威分析に基づく明確なセキュリティアーキテクチャは、WSNセキュリティの重要な基礎となります。</t>
    <phoneticPr fontId="60"/>
  </si>
  <si>
    <t>SWS-05</t>
  </si>
  <si>
    <t>Restrict device beaconing/advertisements based on the environmental threat model.</t>
    <phoneticPr fontId="60"/>
  </si>
  <si>
    <t xml:space="preserve">Restriction of power associated with beaconing can limit the range of the emissions to within a specific physical area. </t>
    <phoneticPr fontId="60"/>
  </si>
  <si>
    <r>
      <t xml:space="preserve">BLE Beacons for Internet of Things Applications: Survey, Challenges and Opportunities
</t>
    </r>
    <r>
      <rPr>
        <sz val="9"/>
        <color rgb="FF00549F"/>
        <rFont val="Gill Sans MT"/>
        <family val="2"/>
      </rPr>
      <t>https://www.researchgate.net/publication/322201975_BLE_Beacons_for_Internet_of_Things_Applications_Survey_Challenges_and_Opportunities</t>
    </r>
  </si>
  <si>
    <t>環境脅威モデルに基づいて、デバイスのビーコン／広告を制限する。</t>
    <phoneticPr fontId="60"/>
  </si>
  <si>
    <t>ビーコンに関連する電力の制限により、放射範囲を特定の物理的エリア内に制限することができます。</t>
    <phoneticPr fontId="60"/>
  </si>
  <si>
    <t>Secure Wireless
Wireless Availability</t>
  </si>
  <si>
    <t>Wireless Availability</t>
  </si>
  <si>
    <t>SWS-06</t>
  </si>
  <si>
    <t>Scan geographic areas for jammers attempting to suppress Radio Frequency (RF) communications and execute incident response plans upon detection of such an event.</t>
    <phoneticPr fontId="60"/>
  </si>
  <si>
    <t xml:space="preserve">Jammers may attempt to disrupt operations by jamming radio communications or GPS signals. </t>
    <phoneticPr fontId="60"/>
  </si>
  <si>
    <r>
      <t xml:space="preserve">Radio Frequency Detection, Spectrum Analysis, and Direction Finding Equipment: </t>
    </r>
    <r>
      <rPr>
        <sz val="9"/>
        <color rgb="FF00549F"/>
        <rFont val="Gill Sans MT"/>
        <family val="2"/>
      </rPr>
      <t>https://www.dhs.gov/sites/default/files/saver-msr-rf-detection_cod-508_10july2019.pdf</t>
    </r>
  </si>
  <si>
    <t>セキュアワイヤレス
ワイヤレスの可用性</t>
    <phoneticPr fontId="60"/>
  </si>
  <si>
    <t>ワイヤレスの可用性</t>
    <phoneticPr fontId="60"/>
  </si>
  <si>
    <t>無線周波数（RF）通信を抑制しようとするジャマーを地理的にスキャンし、そのような事象を検出した場合はインシデント対応計画を実行する。</t>
    <phoneticPr fontId="60"/>
  </si>
  <si>
    <t>ジャマーは、無線通信やGPS信号を妨害することにより、業務を妨害しようとすることがあります。</t>
    <phoneticPr fontId="60"/>
  </si>
  <si>
    <t>SWS-07</t>
  </si>
  <si>
    <t>Encrypt all wireless communications within an IoT system.</t>
    <phoneticPr fontId="60"/>
  </si>
  <si>
    <t>Encryption protects the confidentiality of the communications and reduces the effectiveness of a man-in-the-middle attack.</t>
    <phoneticPr fontId="60"/>
  </si>
  <si>
    <r>
      <t xml:space="preserve">Rapid 7: Man in the Middle (MITM) Attacks
</t>
    </r>
    <r>
      <rPr>
        <sz val="9"/>
        <color rgb="FF00549F"/>
        <rFont val="Gill Sans MT"/>
        <family val="2"/>
      </rPr>
      <t>https://www.rapid7.com/fundamentals/man-in-the-middle-attacks/</t>
    </r>
  </si>
  <si>
    <t>IoTシステム内のすべての無線通信を暗号化する。</t>
    <phoneticPr fontId="60"/>
  </si>
  <si>
    <t>暗号化は通信の機密性を保護し、中間者攻撃の有効性を低減します。</t>
    <phoneticPr fontId="60"/>
  </si>
  <si>
    <t>Secure Wireless
Zigbee Security</t>
  </si>
  <si>
    <t>Zigbee Security</t>
  </si>
  <si>
    <t>SWS-08</t>
  </si>
  <si>
    <t xml:space="preserve">Disable the default ZigBee Trust Center (TC) key and generate/use a non-default key for confidentiality protection of keys in transport. </t>
    <phoneticPr fontId="60"/>
  </si>
  <si>
    <t>The trust center dictates the policy of how to handle new devices and determines whether a device should have a preconfigured link key. If a new device does not have a preconfigured link key, it will be unable to join the network. The trust center has the option of choosing whether that key is the well-known default link key (ZigBeeAlliance09) or a pre-shared installation code key.</t>
    <phoneticPr fontId="60"/>
  </si>
  <si>
    <r>
      <t xml:space="preserve">BlackHat: ZIGBEE EXPLOITED
</t>
    </r>
    <r>
      <rPr>
        <sz val="9"/>
        <color rgb="FF00549F"/>
        <rFont val="Gill Sans MT"/>
        <family val="2"/>
      </rPr>
      <t>https://www.blackhat.com/docs/us-15/materials/us-15-Zillner-ZigBee-Exploited-The-Good-The-Bad-And-The-Ugly-wp.pdf</t>
    </r>
  </si>
  <si>
    <t>セキュアワイヤレス
Zigbeeセキュリティ</t>
    <phoneticPr fontId="60"/>
  </si>
  <si>
    <t>Zigbeeセキュリティ</t>
    <phoneticPr fontId="60"/>
  </si>
  <si>
    <r>
      <t>ZigBee</t>
    </r>
    <r>
      <rPr>
        <sz val="9"/>
        <rFont val="Tsukushi A Round Gothic Bold"/>
        <family val="3"/>
        <charset val="128"/>
      </rPr>
      <t>のデフォルトのトラストセンター（</t>
    </r>
    <r>
      <rPr>
        <sz val="9"/>
        <rFont val="Gill Sans MT"/>
        <family val="2"/>
      </rPr>
      <t>TC</t>
    </r>
    <r>
      <rPr>
        <sz val="9"/>
        <rFont val="Tsukushi A Round Gothic Bold"/>
        <family val="3"/>
        <charset val="128"/>
      </rPr>
      <t>）キーを無効にし、トランスポート中のキーの機密保護のためにデフォルト以外のキーを生成</t>
    </r>
    <r>
      <rPr>
        <sz val="9"/>
        <rFont val="Gill Sans MT"/>
        <family val="2"/>
      </rPr>
      <t>/</t>
    </r>
    <r>
      <rPr>
        <sz val="9"/>
        <rFont val="Tsukushi A Round Gothic Bold"/>
        <family val="3"/>
        <charset val="128"/>
      </rPr>
      <t>使用します。</t>
    </r>
  </si>
  <si>
    <t>トラストセンターは、新しいデバイスをどのように扱うかのポリシーを決定し、デバイスが事前に設定されたリンクキーを持つべきかどうかを決定します。新しいデバイスが事前に設定されたリンクキーを持たない場合、そのデバイスはネットワークに参加することができません。トラスト・センターは、そのキーがよく知られたデフォルトのリンク・キー（ZigBeeAlliance09）であるか、事前共有のインストール・コード・キーであるかを選択するオプションを持っています。</t>
  </si>
  <si>
    <t>SWS-09</t>
  </si>
  <si>
    <t xml:space="preserve">Distribute ZigBee Master Keys out of band- never pass master keys over the network.    </t>
    <phoneticPr fontId="60"/>
  </si>
  <si>
    <t>Master keys are used to establish additional key material.</t>
    <phoneticPr fontId="60"/>
  </si>
  <si>
    <r>
      <t xml:space="preserve">Science Direct: Zigbee Specification: Non-IP Smart Object Technologies
</t>
    </r>
    <r>
      <rPr>
        <sz val="9"/>
        <color rgb="FF00549F"/>
        <rFont val="Gill Sans MT"/>
        <family val="2"/>
      </rPr>
      <t>https://www.sciencedirect.com/topics/computer-science/zigbee-specification</t>
    </r>
  </si>
  <si>
    <t>ZigBeeのマスターキーを帯域外で配布する-マスターキーをネットワーク上で受け渡ししない。</t>
    <phoneticPr fontId="60"/>
  </si>
  <si>
    <t>マスターキーは、追加の鍵を設定するために使用します。</t>
    <phoneticPr fontId="60"/>
  </si>
  <si>
    <t>SWS-10</t>
  </si>
  <si>
    <t xml:space="preserve">Rotate ZigBee Network Keys at least annually and disable the previous key upon distribution/establishment of the new network key.  </t>
    <phoneticPr fontId="60"/>
  </si>
  <si>
    <t>Network key shall be updated at least annually to help minimize the risk associated with a particular instance of the network key being compromised. This helps to ensure that a device that has left a secured Zigbee Network is notable to rejoin later.</t>
    <phoneticPr fontId="60"/>
  </si>
  <si>
    <r>
      <t xml:space="preserve">Silicon Labs: AN1233: Zigbee Security
</t>
    </r>
    <r>
      <rPr>
        <sz val="9"/>
        <color rgb="FF00549F"/>
        <rFont val="Gill Sans MT"/>
        <family val="2"/>
      </rPr>
      <t>https://www.silabs.com/documents/public/application-notes/an1233-zigbee-security.pdf</t>
    </r>
  </si>
  <si>
    <t xml:space="preserve">ZigBeeネットワークキーは少なくとも年に1回ローテーションし、新しいネットワークキーの配布/確立時に以前のキーを無効にします。 </t>
    <phoneticPr fontId="60"/>
  </si>
  <si>
    <t>Secure Wireless
Z Wave Security</t>
  </si>
  <si>
    <t>Z Wave Security</t>
  </si>
  <si>
    <t>SWS-11</t>
  </si>
  <si>
    <t xml:space="preserve">Supplement Z-Wave networks with AES 128 cryptographic keys for authentication.  </t>
    <phoneticPr fontId="60"/>
  </si>
  <si>
    <t>Use these keys in addition to the standard 4-byte Home ID used to access a Z-Wave network.</t>
    <phoneticPr fontId="60"/>
  </si>
  <si>
    <t xml:space="preserve">Z-Waveネットワークに認証用のAES 128暗号鍵を追加します。 </t>
    <phoneticPr fontId="60"/>
  </si>
  <si>
    <t>Z-Waveネットワークにアクセスするための標準的な4バイトのホームIDに加え、これらのキーを使用します。</t>
    <phoneticPr fontId="60"/>
  </si>
  <si>
    <t>Secure Wireless
Cellular</t>
  </si>
  <si>
    <t>Cellular</t>
  </si>
  <si>
    <t>SWS-12</t>
  </si>
  <si>
    <t xml:space="preserve">Disable any 2G cellular capabilities within systems. </t>
    <phoneticPr fontId="60"/>
  </si>
  <si>
    <t xml:space="preserve">2G cellular communication is vulnerable to various security attacks and should not be used. </t>
    <phoneticPr fontId="60"/>
  </si>
  <si>
    <r>
      <t xml:space="preserve">GSMA: Mobile Telecommunications Security Landscape
</t>
    </r>
    <r>
      <rPr>
        <sz val="9"/>
        <color rgb="FF00549F"/>
        <rFont val="Gill Sans MT"/>
        <family val="2"/>
      </rPr>
      <t>https://www.gsma.com/security/wp-content/uploads/2021/03/id_security_landscape_02_21.pdf</t>
    </r>
  </si>
  <si>
    <t>セキュアワイヤレス
セルラー</t>
    <phoneticPr fontId="60"/>
  </si>
  <si>
    <t>セルラー</t>
    <phoneticPr fontId="60"/>
  </si>
  <si>
    <t>システム内の2Gセルラー機能を無効にします。</t>
    <phoneticPr fontId="60"/>
  </si>
  <si>
    <t>2G携帯電話通信は、様々なセキュリティ攻撃に対して脆弱であるため、使用しないようにします。</t>
    <phoneticPr fontId="60"/>
  </si>
  <si>
    <t>Secure Wireless
Satellite</t>
  </si>
  <si>
    <t>Satellite</t>
  </si>
  <si>
    <t>SWS-13</t>
  </si>
  <si>
    <t xml:space="preserve">Apply encyption and authentication to all satellite communication channels. </t>
  </si>
  <si>
    <t xml:space="preserve">Use TLS or equivalent security protocols to enforce confidentiality and authentication on satellite networks. </t>
  </si>
  <si>
    <r>
      <t xml:space="preserve">MITRE, Cyber Best Practices for Small Satellites: </t>
    </r>
    <r>
      <rPr>
        <sz val="9"/>
        <color rgb="FF00549F"/>
        <rFont val="Gill Sans MT"/>
        <family val="2"/>
      </rPr>
      <t>https://www.mitre.org/sites/default/files/publications/pr-19-03753-01-cyber-best-practices-for-small-satellites.pdf</t>
    </r>
  </si>
  <si>
    <r>
      <rPr>
        <sz val="9"/>
        <rFont val="ＭＳ Ｐゴシック"/>
        <family val="2"/>
        <charset val="128"/>
      </rPr>
      <t>セキュアなワイヤレス</t>
    </r>
    <r>
      <rPr>
        <sz val="9"/>
        <rFont val="Gill Sans MT"/>
        <family val="2"/>
      </rPr>
      <t xml:space="preserve">
</t>
    </r>
    <r>
      <rPr>
        <sz val="9"/>
        <rFont val="ＭＳ Ｐゴシック"/>
        <family val="2"/>
        <charset val="128"/>
      </rPr>
      <t>衛星</t>
    </r>
    <rPh sb="11" eb="13">
      <t>エイセイ</t>
    </rPh>
    <phoneticPr fontId="60"/>
  </si>
  <si>
    <t>セキュアなワイヤレス</t>
    <phoneticPr fontId="60"/>
  </si>
  <si>
    <t>衛星</t>
    <rPh sb="0" eb="2">
      <t>エイセイ</t>
    </rPh>
    <phoneticPr fontId="60"/>
  </si>
  <si>
    <t>すべての衛星通信チャンネルに暗号化および認証を適用してください。</t>
    <rPh sb="4" eb="6">
      <t>エイセイ</t>
    </rPh>
    <phoneticPr fontId="60"/>
  </si>
  <si>
    <r>
      <t>TLS</t>
    </r>
    <r>
      <rPr>
        <sz val="9"/>
        <rFont val="ＭＳ Ｐゴシック"/>
        <family val="2"/>
        <charset val="128"/>
      </rPr>
      <t>または同等のセキュリティプロトコルを使用して、衛星ネットワーク上で機密性と認証を実施します。</t>
    </r>
    <phoneticPr fontId="60"/>
  </si>
  <si>
    <t>SWS-14</t>
  </si>
  <si>
    <t xml:space="preserve">Assume satellite communication links are vulnerable to eavesdropping and use allowlists and input verification/constraints to mitigate malicious access. </t>
  </si>
  <si>
    <t xml:space="preserve">Allowlists can be used to restrict access to satellite communication channels. </t>
  </si>
  <si>
    <r>
      <rPr>
        <sz val="9"/>
        <rFont val="ＭＳ Ｐゴシック"/>
        <family val="2"/>
        <charset val="128"/>
      </rPr>
      <t>セキュアなワイヤレス</t>
    </r>
    <r>
      <rPr>
        <sz val="9"/>
        <rFont val="Gill Sans MT"/>
        <family val="2"/>
      </rPr>
      <t xml:space="preserve">
</t>
    </r>
    <r>
      <rPr>
        <sz val="9"/>
        <rFont val="ＭＳ Ｐゴシック"/>
        <family val="2"/>
        <charset val="128"/>
      </rPr>
      <t>衛星通信</t>
    </r>
    <rPh sb="13" eb="15">
      <t>ツウシン</t>
    </rPh>
    <phoneticPr fontId="60"/>
  </si>
  <si>
    <t>衛星通信</t>
    <rPh sb="0" eb="2">
      <t>エイセイ</t>
    </rPh>
    <rPh sb="2" eb="4">
      <t>ツウシン</t>
    </rPh>
    <phoneticPr fontId="60"/>
  </si>
  <si>
    <r>
      <rPr>
        <sz val="9"/>
        <rFont val="ＭＳ Ｐゴシック"/>
        <family val="2"/>
        <charset val="128"/>
      </rPr>
      <t>衛星通信回線は盗聴されやすいことを想定し、悪意のあるアクセスを軽減するために、許可リストと入力検証</t>
    </r>
    <r>
      <rPr>
        <sz val="9"/>
        <rFont val="Gill Sans MT"/>
        <family val="2"/>
      </rPr>
      <t>/</t>
    </r>
    <r>
      <rPr>
        <sz val="9"/>
        <rFont val="ＭＳ Ｐゴシック"/>
        <family val="2"/>
        <charset val="128"/>
      </rPr>
      <t>制限を使用します。</t>
    </r>
    <rPh sb="17" eb="19">
      <t>ソウテイ</t>
    </rPh>
    <phoneticPr fontId="60"/>
  </si>
  <si>
    <t>衛星通信チャンネルへのアクセスを制限するために、許可リストを使用することができます。</t>
    <phoneticPr fontId="60"/>
  </si>
  <si>
    <t>SWS-15</t>
  </si>
  <si>
    <t xml:space="preserve">Re-authenticate 5G Cellular User Equipment (UE) as UE moves across different access or servicing networks. </t>
    <phoneticPr fontId="60"/>
  </si>
  <si>
    <t xml:space="preserve">Opportunties for attackers exist as handsets/UE traverses 5G gateways. Always ensure that UE is re-authenticated as it is handed off from one gateway or service network to another. </t>
  </si>
  <si>
    <r>
      <t xml:space="preserve">Securing the 5G Era
</t>
    </r>
    <r>
      <rPr>
        <sz val="9"/>
        <color rgb="FF00549F"/>
        <rFont val="Gill Sans MT"/>
        <family val="2"/>
      </rPr>
      <t xml:space="preserve">https://www.gsma.com/security/securing-the-5g-era/ </t>
    </r>
  </si>
  <si>
    <r>
      <rPr>
        <sz val="9"/>
        <rFont val="ＭＳ Ｐゴシック"/>
        <family val="2"/>
        <charset val="128"/>
      </rPr>
      <t>セキュアなワイヤレス</t>
    </r>
    <r>
      <rPr>
        <sz val="9"/>
        <rFont val="Gill Sans MT"/>
        <family val="2"/>
      </rPr>
      <t xml:space="preserve">
</t>
    </r>
    <r>
      <rPr>
        <sz val="9"/>
        <rFont val="ＭＳ Ｐゴシック"/>
        <family val="2"/>
        <charset val="128"/>
      </rPr>
      <t>携帯</t>
    </r>
    <rPh sb="11" eb="13">
      <t>ケイタイ</t>
    </rPh>
    <phoneticPr fontId="60"/>
  </si>
  <si>
    <t>携帯</t>
    <rPh sb="0" eb="2">
      <t>ケイタイ</t>
    </rPh>
    <phoneticPr fontId="60"/>
  </si>
  <si>
    <r>
      <t>UE</t>
    </r>
    <r>
      <rPr>
        <sz val="9"/>
        <rFont val="ＭＳ Ｐゴシック"/>
        <family val="2"/>
        <charset val="128"/>
      </rPr>
      <t>が異なるアクセスネットワークやサービスネットワークを移動する際に、</t>
    </r>
    <r>
      <rPr>
        <sz val="9"/>
        <rFont val="Gill Sans MT"/>
        <family val="2"/>
      </rPr>
      <t>5G Cellular User Equipment (UE)</t>
    </r>
    <r>
      <rPr>
        <sz val="9"/>
        <rFont val="ＭＳ Ｐゴシック"/>
        <family val="2"/>
        <charset val="128"/>
      </rPr>
      <t>を再認証します。</t>
    </r>
    <phoneticPr fontId="60"/>
  </si>
  <si>
    <r>
      <rPr>
        <sz val="9"/>
        <rFont val="ＭＳ Ｐゴシック"/>
        <family val="2"/>
        <charset val="128"/>
      </rPr>
      <t>携帯電話や</t>
    </r>
    <r>
      <rPr>
        <sz val="9"/>
        <rFont val="Gill Sans MT"/>
        <family val="2"/>
      </rPr>
      <t>UE</t>
    </r>
    <r>
      <rPr>
        <sz val="9"/>
        <rFont val="ＭＳ Ｐゴシック"/>
        <family val="2"/>
        <charset val="128"/>
      </rPr>
      <t>が</t>
    </r>
    <r>
      <rPr>
        <sz val="9"/>
        <rFont val="Gill Sans MT"/>
        <family val="2"/>
      </rPr>
      <t>5G</t>
    </r>
    <r>
      <rPr>
        <sz val="9"/>
        <rFont val="ＭＳ Ｐゴシック"/>
        <family val="2"/>
        <charset val="128"/>
      </rPr>
      <t>ゲートウェイを通過する際、攻撃者にチャンスがあります。</t>
    </r>
    <r>
      <rPr>
        <sz val="9"/>
        <rFont val="Gill Sans MT"/>
        <family val="2"/>
      </rPr>
      <t>UE</t>
    </r>
    <r>
      <rPr>
        <sz val="9"/>
        <rFont val="ＭＳ Ｐゴシック"/>
        <family val="2"/>
        <charset val="128"/>
      </rPr>
      <t>があるゲートウェイやサービスネットワークから別のゲートウェイに引き渡される際には、常に</t>
    </r>
    <r>
      <rPr>
        <sz val="9"/>
        <rFont val="Gill Sans MT"/>
        <family val="2"/>
      </rPr>
      <t>UE</t>
    </r>
    <r>
      <rPr>
        <sz val="9"/>
        <rFont val="ＭＳ Ｐゴシック"/>
        <family val="2"/>
        <charset val="128"/>
      </rPr>
      <t>の再認証が行われるようにします。</t>
    </r>
    <phoneticPr fontId="60"/>
  </si>
  <si>
    <t>SWS-16</t>
  </si>
  <si>
    <t xml:space="preserve">Design 5G network interconnects using a Secure Edge Protection Proxy to enable secure interconnections between the home network and other networks. </t>
  </si>
  <si>
    <t>Configure the proxy to ensure end-to-end confidentiality and integrity between the source and destination network for all 5G interconnect roaming messages.</t>
  </si>
  <si>
    <r>
      <t xml:space="preserve">Securing the 5G Era
</t>
    </r>
    <r>
      <rPr>
        <sz val="9"/>
        <color rgb="FF00549F"/>
        <rFont val="Gill Sans MT"/>
        <family val="2"/>
      </rPr>
      <t>https://www.gsma.com/security/securing-the-5g-era/</t>
    </r>
  </si>
  <si>
    <r>
      <rPr>
        <sz val="9"/>
        <rFont val="ＭＳ Ｐゴシック"/>
        <family val="2"/>
        <charset val="128"/>
      </rPr>
      <t>セキュアなワイヤレス</t>
    </r>
    <r>
      <rPr>
        <sz val="9"/>
        <rFont val="Gill Sans MT"/>
        <family val="2"/>
      </rPr>
      <t xml:space="preserve">
</t>
    </r>
    <r>
      <rPr>
        <sz val="9"/>
        <rFont val="ＭＳ Ｐゴシック"/>
        <family val="2"/>
        <charset val="128"/>
      </rPr>
      <t>携帯</t>
    </r>
    <phoneticPr fontId="60"/>
  </si>
  <si>
    <t>携帯</t>
    <phoneticPr fontId="60"/>
  </si>
  <si>
    <r>
      <rPr>
        <sz val="9"/>
        <rFont val="ＭＳ Ｐゴシック"/>
        <family val="2"/>
        <charset val="128"/>
      </rPr>
      <t>ホームネットワークと他のネットワークとのセキュアな相互接続を可能にするため、</t>
    </r>
    <r>
      <rPr>
        <sz val="9"/>
        <rFont val="Gill Sans MT"/>
        <family val="2"/>
      </rPr>
      <t>Secure Edge Protection Proxy</t>
    </r>
    <r>
      <rPr>
        <sz val="9"/>
        <rFont val="ＭＳ Ｐゴシック"/>
        <family val="2"/>
        <charset val="128"/>
      </rPr>
      <t>を使用して</t>
    </r>
    <r>
      <rPr>
        <sz val="9"/>
        <rFont val="Gill Sans MT"/>
        <family val="2"/>
      </rPr>
      <t>5G</t>
    </r>
    <r>
      <rPr>
        <sz val="9"/>
        <rFont val="ＭＳ Ｐゴシック"/>
        <family val="2"/>
        <charset val="128"/>
      </rPr>
      <t>ネットワークの相互接続を設計します。</t>
    </r>
    <phoneticPr fontId="60"/>
  </si>
  <si>
    <r>
      <rPr>
        <sz val="9"/>
        <rFont val="ＭＳ Ｐゴシック"/>
        <family val="2"/>
        <charset val="128"/>
      </rPr>
      <t>すべての</t>
    </r>
    <r>
      <rPr>
        <sz val="9"/>
        <rFont val="Gill Sans MT"/>
        <family val="2"/>
      </rPr>
      <t>5G</t>
    </r>
    <r>
      <rPr>
        <sz val="9"/>
        <rFont val="ＭＳ Ｐゴシック"/>
        <family val="2"/>
        <charset val="128"/>
      </rPr>
      <t>インターコネクトローミングメッセージについて、送信元と送信先のネットワーク間でエンドツーエンドの機密性と完全性を確保するようにプロキシを設定します。</t>
    </r>
    <phoneticPr fontId="60"/>
  </si>
  <si>
    <t>SWS-17</t>
  </si>
  <si>
    <t xml:space="preserve">Securely configure the Remote SIM Provisioning Platform that distributes eSIM profiles into UE eUICC's (secure elements). </t>
    <phoneticPr fontId="60"/>
  </si>
  <si>
    <t xml:space="preserve">5G eliminates the need for a SIM card to be physically inserted into the User Equipment (UE). Instead, UE secure elements (eUICC) can hold multiple eSIM profiles. A Remote SIM Provisioning Platform can be used to manage these eSIM profiles within an organization. </t>
    <phoneticPr fontId="60"/>
  </si>
  <si>
    <r>
      <t>eSIM</t>
    </r>
    <r>
      <rPr>
        <sz val="9"/>
        <rFont val="ＭＳ Ｐゴシック"/>
        <family val="2"/>
        <charset val="128"/>
      </rPr>
      <t>プロファイルを</t>
    </r>
    <r>
      <rPr>
        <sz val="9"/>
        <rFont val="Gill Sans MT"/>
        <family val="2"/>
      </rPr>
      <t>UE eUICC</t>
    </r>
    <r>
      <rPr>
        <sz val="9"/>
        <rFont val="ＭＳ Ｐゴシック"/>
        <family val="2"/>
        <charset val="128"/>
      </rPr>
      <t>（セキュアエレメント）に配布するリモート</t>
    </r>
    <r>
      <rPr>
        <sz val="9"/>
        <rFont val="Gill Sans MT"/>
        <family val="2"/>
      </rPr>
      <t>SIM</t>
    </r>
    <r>
      <rPr>
        <sz val="9"/>
        <rFont val="ＭＳ Ｐゴシック"/>
        <family val="2"/>
        <charset val="128"/>
      </rPr>
      <t>プロビジョニングプラットフォームをセキュアに構成します。</t>
    </r>
    <phoneticPr fontId="60"/>
  </si>
  <si>
    <r>
      <t>5G</t>
    </r>
    <r>
      <rPr>
        <sz val="9"/>
        <rFont val="ＭＳ Ｐゴシック"/>
        <family val="2"/>
        <charset val="128"/>
      </rPr>
      <t>では、</t>
    </r>
    <r>
      <rPr>
        <sz val="9"/>
        <rFont val="Gill Sans MT"/>
        <family val="2"/>
      </rPr>
      <t>User Equipment</t>
    </r>
    <r>
      <rPr>
        <sz val="9"/>
        <rFont val="ＭＳ Ｐゴシック"/>
        <family val="2"/>
        <charset val="128"/>
      </rPr>
      <t>（</t>
    </r>
    <r>
      <rPr>
        <sz val="9"/>
        <rFont val="Gill Sans MT"/>
        <family val="2"/>
      </rPr>
      <t>UE</t>
    </r>
    <r>
      <rPr>
        <sz val="9"/>
        <rFont val="ＭＳ Ｐゴシック"/>
        <family val="2"/>
        <charset val="128"/>
      </rPr>
      <t>）に</t>
    </r>
    <r>
      <rPr>
        <sz val="9"/>
        <rFont val="Gill Sans MT"/>
        <family val="2"/>
      </rPr>
      <t>SIM</t>
    </r>
    <r>
      <rPr>
        <sz val="9"/>
        <rFont val="ＭＳ Ｐゴシック"/>
        <family val="2"/>
        <charset val="128"/>
      </rPr>
      <t>カードを物理的に挿入する必要がありません。その代わり、</t>
    </r>
    <r>
      <rPr>
        <sz val="9"/>
        <rFont val="Gill Sans MT"/>
        <family val="2"/>
      </rPr>
      <t>UE</t>
    </r>
    <r>
      <rPr>
        <sz val="9"/>
        <rFont val="ＭＳ Ｐゴシック"/>
        <family val="2"/>
        <charset val="128"/>
      </rPr>
      <t>セキュアエレメント（</t>
    </r>
    <r>
      <rPr>
        <sz val="9"/>
        <rFont val="Gill Sans MT"/>
        <family val="2"/>
      </rPr>
      <t>eUICC</t>
    </r>
    <r>
      <rPr>
        <sz val="9"/>
        <rFont val="ＭＳ Ｐゴシック"/>
        <family val="2"/>
        <charset val="128"/>
      </rPr>
      <t>）が複数の</t>
    </r>
    <r>
      <rPr>
        <sz val="9"/>
        <rFont val="Gill Sans MT"/>
        <family val="2"/>
      </rPr>
      <t>eSIM</t>
    </r>
    <r>
      <rPr>
        <sz val="9"/>
        <rFont val="ＭＳ Ｐゴシック"/>
        <family val="2"/>
        <charset val="128"/>
      </rPr>
      <t>プロファイルを保持することができます。リモート</t>
    </r>
    <r>
      <rPr>
        <sz val="9"/>
        <rFont val="Gill Sans MT"/>
        <family val="2"/>
      </rPr>
      <t>SIM</t>
    </r>
    <r>
      <rPr>
        <sz val="9"/>
        <rFont val="ＭＳ Ｐゴシック"/>
        <family val="2"/>
        <charset val="128"/>
      </rPr>
      <t>プロビジョニングプラットフォームは、組織内のこれらの</t>
    </r>
    <r>
      <rPr>
        <sz val="9"/>
        <rFont val="Gill Sans MT"/>
        <family val="2"/>
      </rPr>
      <t>eSIM</t>
    </r>
    <r>
      <rPr>
        <sz val="9"/>
        <rFont val="ＭＳ Ｐゴシック"/>
        <family val="2"/>
        <charset val="128"/>
      </rPr>
      <t>プロファイルを管理するために使用することができます。</t>
    </r>
    <phoneticPr fontId="60"/>
  </si>
  <si>
    <t>Secure Wireless
Wi-Fi</t>
  </si>
  <si>
    <t>Wi-Fi</t>
  </si>
  <si>
    <t>SWS-18</t>
  </si>
  <si>
    <t>An approved vendor list should be based upon review of vendor cybersecurity practices certified with known frameworks such as ISO 27001 and SOC2 as well as history of vendor weaknesses.</t>
  </si>
  <si>
    <t>Use time limit for the guest users.  Physically separate guest access points from the organizational Wi-Fi.  Post a disclaimer that they are responsible for their own security.</t>
  </si>
  <si>
    <r>
      <t xml:space="preserve">NIST SP 800-153
</t>
    </r>
    <r>
      <rPr>
        <sz val="9"/>
        <color rgb="FF00549F"/>
        <rFont val="Gill Sans MT"/>
        <family val="2"/>
      </rPr>
      <t>https://nvlpubs.nist.gov/nistpubs/Legacy/SP/nistspecialpublication800-153.pdf</t>
    </r>
  </si>
  <si>
    <r>
      <rPr>
        <sz val="9"/>
        <rFont val="ＭＳ Ｐゴシック"/>
        <family val="2"/>
        <charset val="128"/>
      </rPr>
      <t>セキュアなワイヤレス</t>
    </r>
    <r>
      <rPr>
        <sz val="9"/>
        <rFont val="Gill Sans MT"/>
        <family val="2"/>
      </rPr>
      <t xml:space="preserve">
Wi-Fi</t>
    </r>
    <phoneticPr fontId="60"/>
  </si>
  <si>
    <r>
      <rPr>
        <sz val="9"/>
        <rFont val="ＭＳ Ｐゴシック"/>
        <family val="2"/>
        <charset val="128"/>
      </rPr>
      <t>許可されたベンダーのリストは、</t>
    </r>
    <r>
      <rPr>
        <sz val="9"/>
        <rFont val="Gill Sans MT"/>
        <family val="2"/>
      </rPr>
      <t xml:space="preserve">ISO 27001 </t>
    </r>
    <r>
      <rPr>
        <sz val="9"/>
        <rFont val="ＭＳ Ｐゴシック"/>
        <family val="2"/>
        <charset val="128"/>
      </rPr>
      <t>や</t>
    </r>
    <r>
      <rPr>
        <sz val="9"/>
        <rFont val="Gill Sans MT"/>
        <family val="2"/>
      </rPr>
      <t xml:space="preserve"> SOC2 </t>
    </r>
    <r>
      <rPr>
        <sz val="9"/>
        <rFont val="ＭＳ Ｐゴシック"/>
        <family val="2"/>
        <charset val="128"/>
      </rPr>
      <t>などの既知のフレームワークで認定されたベンダーのサイバーセキュリティの実践、およびベンダーの弱点の履歴のレビューに基づいている必要があります。</t>
    </r>
    <rPh sb="0" eb="2">
      <t>キョカ</t>
    </rPh>
    <phoneticPr fontId="60"/>
  </si>
  <si>
    <r>
      <rPr>
        <sz val="9"/>
        <rFont val="ＭＳ Ｐゴシック"/>
        <family val="2"/>
        <charset val="128"/>
      </rPr>
      <t>ゲストユーザーには時間制限を設けます。ゲスト用アクセスポイントを組織用</t>
    </r>
    <r>
      <rPr>
        <sz val="9"/>
        <rFont val="Gill Sans MT"/>
        <family val="2"/>
      </rPr>
      <t>Wi-Fi</t>
    </r>
    <r>
      <rPr>
        <sz val="9"/>
        <rFont val="ＭＳ Ｐゴシック"/>
        <family val="2"/>
        <charset val="128"/>
      </rPr>
      <t>から物理的に分離します。セキュリティは自己責任であるという免責事項を掲示します。</t>
    </r>
    <phoneticPr fontId="60"/>
  </si>
  <si>
    <t>Secure WIreless
Wi-Fi</t>
    <phoneticPr fontId="60"/>
  </si>
  <si>
    <t>SWS-19</t>
  </si>
  <si>
    <t xml:space="preserve">Physically secure Wi-Fi Access Points (AP) to protect against tampering and unauthorized physical access. </t>
  </si>
  <si>
    <t xml:space="preserve">An approach to implementing this control may be to install Wi-Fi access points out of sight or in difficult to reach locations to guard against opportunistic attempts. More secure approaches include locked cabinets.  </t>
    <phoneticPr fontId="60"/>
  </si>
  <si>
    <r>
      <t>Wi-Fi</t>
    </r>
    <r>
      <rPr>
        <sz val="9"/>
        <rFont val="ＭＳ Ｐゴシック"/>
        <family val="2"/>
        <charset val="128"/>
      </rPr>
      <t>アクセスポイント（</t>
    </r>
    <r>
      <rPr>
        <sz val="9"/>
        <rFont val="Gill Sans MT"/>
        <family val="2"/>
      </rPr>
      <t>AP</t>
    </r>
    <r>
      <rPr>
        <sz val="9"/>
        <rFont val="ＭＳ Ｐゴシック"/>
        <family val="2"/>
        <charset val="128"/>
      </rPr>
      <t>）を物理的に保護し、改ざんや不正な物理アクセスから保護します。</t>
    </r>
    <phoneticPr fontId="60"/>
  </si>
  <si>
    <r>
      <rPr>
        <sz val="9"/>
        <rFont val="ＭＳ Ｐゴシック"/>
        <family val="2"/>
        <charset val="128"/>
      </rPr>
      <t>このコントロールを実装するアプローチには、</t>
    </r>
    <r>
      <rPr>
        <sz val="9"/>
        <rFont val="Gill Sans MT"/>
        <family val="2"/>
      </rPr>
      <t>Wi-Fi</t>
    </r>
    <r>
      <rPr>
        <sz val="9"/>
        <rFont val="ＭＳ Ｐゴシック"/>
        <family val="2"/>
        <charset val="128"/>
      </rPr>
      <t>アクセスポイントを見えない場所や届きにくい場所に設置し、気に乗じた試みに備えます。よりセキュアなアプローチとしては、鍵付きのキャビネットなどがあります。</t>
    </r>
    <r>
      <rPr>
        <sz val="9"/>
        <rFont val="Gill Sans MT"/>
        <family val="2"/>
      </rPr>
      <t xml:space="preserve"> </t>
    </r>
    <rPh sb="9" eb="11">
      <t>ジッソウ</t>
    </rPh>
    <rPh sb="54" eb="55">
      <t>キ</t>
    </rPh>
    <rPh sb="56" eb="57">
      <t>ジョウ</t>
    </rPh>
    <phoneticPr fontId="60"/>
  </si>
  <si>
    <t>SWS-20</t>
  </si>
  <si>
    <t xml:space="preserve">Configure WPA2 or WPA3 encryption mode on Wi-Fi networks. </t>
  </si>
  <si>
    <t>Prefer the usage of strong encryption standards such as AES over deprecated ones such as TKIP (Temporal Key Integrity Protocol). Protected Management Frames (802.11w) to prevent client spoofing and deuathentication attacks for supported clients.</t>
    <phoneticPr fontId="60"/>
  </si>
  <si>
    <r>
      <t xml:space="preserve">Securing Wireless Networks </t>
    </r>
    <r>
      <rPr>
        <sz val="9"/>
        <color rgb="FF00549F"/>
        <rFont val="Gill Sans MT"/>
        <family val="2"/>
      </rPr>
      <t>https://www.cisa.gov/uscert/ncas/tips/ST05-003</t>
    </r>
    <r>
      <rPr>
        <sz val="9"/>
        <rFont val="Gill Sans MT"/>
        <family val="2"/>
      </rPr>
      <t xml:space="preserve">
Technical Note Removal of TKIP from Wi-Fi Devices
</t>
    </r>
    <r>
      <rPr>
        <sz val="9"/>
        <color rgb="FF00549F"/>
        <rFont val="Gill Sans MT"/>
        <family val="2"/>
      </rPr>
      <t>https://www.wi-fi.org/download.php?file=/sites/default/files/private/Wi-Fi_Alliance_Technical_Note_TKIP_v1.0.pdf</t>
    </r>
  </si>
  <si>
    <r>
      <t>Wi-Fi</t>
    </r>
    <r>
      <rPr>
        <sz val="9"/>
        <rFont val="ＭＳ Ｐゴシック"/>
        <family val="2"/>
        <charset val="128"/>
      </rPr>
      <t>ネットワークで</t>
    </r>
    <r>
      <rPr>
        <sz val="9"/>
        <rFont val="Gill Sans MT"/>
        <family val="2"/>
      </rPr>
      <t>WPA2</t>
    </r>
    <r>
      <rPr>
        <sz val="9"/>
        <rFont val="ＭＳ Ｐゴシック"/>
        <family val="2"/>
        <charset val="128"/>
      </rPr>
      <t>または</t>
    </r>
    <r>
      <rPr>
        <sz val="9"/>
        <rFont val="Gill Sans MT"/>
        <family val="2"/>
      </rPr>
      <t>WPA3</t>
    </r>
    <r>
      <rPr>
        <sz val="9"/>
        <rFont val="ＭＳ Ｐゴシック"/>
        <family val="2"/>
        <charset val="128"/>
      </rPr>
      <t>暗号化モードを設定します。</t>
    </r>
    <phoneticPr fontId="60"/>
  </si>
  <si>
    <r>
      <t xml:space="preserve">TKIP (Temporal Key Integrity Protocol) </t>
    </r>
    <r>
      <rPr>
        <sz val="9"/>
        <rFont val="ＭＳ Ｐゴシック"/>
        <family val="2"/>
        <charset val="128"/>
      </rPr>
      <t>などの非推奨の暗号化規格よりも、</t>
    </r>
    <r>
      <rPr>
        <sz val="9"/>
        <rFont val="Gill Sans MT"/>
        <family val="2"/>
      </rPr>
      <t xml:space="preserve">AES </t>
    </r>
    <r>
      <rPr>
        <sz val="9"/>
        <rFont val="ＭＳ Ｐゴシック"/>
        <family val="2"/>
        <charset val="128"/>
      </rPr>
      <t>などの強力な暗号化規格を優先的に使用します。</t>
    </r>
    <r>
      <rPr>
        <sz val="9"/>
        <rFont val="Gill Sans MT"/>
        <family val="2"/>
      </rPr>
      <t>Protected Management Frames</t>
    </r>
    <r>
      <rPr>
        <sz val="9"/>
        <rFont val="ＭＳ Ｐゴシック"/>
        <family val="2"/>
        <charset val="128"/>
      </rPr>
      <t>（</t>
    </r>
    <r>
      <rPr>
        <sz val="9"/>
        <rFont val="Gill Sans MT"/>
        <family val="2"/>
      </rPr>
      <t>802.11w</t>
    </r>
    <r>
      <rPr>
        <sz val="9"/>
        <rFont val="ＭＳ Ｐゴシック"/>
        <family val="2"/>
        <charset val="128"/>
      </rPr>
      <t>）により、サポートされているクライアントのスプーフィングや</t>
    </r>
    <r>
      <rPr>
        <sz val="9"/>
        <rFont val="Gill Sans MT"/>
        <family val="2"/>
      </rPr>
      <t>deuathentication attack</t>
    </r>
    <r>
      <rPr>
        <sz val="9"/>
        <rFont val="ＭＳ Ｐゴシック"/>
        <family val="2"/>
        <charset val="128"/>
      </rPr>
      <t>を防止します。</t>
    </r>
    <phoneticPr fontId="60"/>
  </si>
  <si>
    <t>Secure Wireless
Bluetooth</t>
  </si>
  <si>
    <t>Bluetooth</t>
    <phoneticPr fontId="60"/>
  </si>
  <si>
    <t>SWS-21</t>
  </si>
  <si>
    <t xml:space="preserve">Disable Bluetooth on devices, workstations and mobile applications when Bluetooth is not needed or when Bluetooth is not in use.  </t>
  </si>
  <si>
    <t xml:space="preserve">Include this control in any cybersecurity training programs targeted towards end-users. </t>
  </si>
  <si>
    <r>
      <rPr>
        <sz val="9"/>
        <rFont val="ＭＳ Ｐゴシック"/>
        <family val="2"/>
        <charset val="128"/>
      </rPr>
      <t>セキュアなワイヤレス</t>
    </r>
    <r>
      <rPr>
        <sz val="9"/>
        <rFont val="Gill Sans MT"/>
        <family val="2"/>
      </rPr>
      <t xml:space="preserve">
Bluetooth</t>
    </r>
    <phoneticPr fontId="60"/>
  </si>
  <si>
    <r>
      <t>Bluetooth</t>
    </r>
    <r>
      <rPr>
        <sz val="9"/>
        <rFont val="ＭＳ Ｐゴシック"/>
        <family val="2"/>
        <charset val="128"/>
      </rPr>
      <t>が不要なとき、または</t>
    </r>
    <r>
      <rPr>
        <sz val="9"/>
        <rFont val="Gill Sans MT"/>
        <family val="2"/>
      </rPr>
      <t>Bluetooth</t>
    </r>
    <r>
      <rPr>
        <sz val="9"/>
        <rFont val="ＭＳ Ｐゴシック"/>
        <family val="2"/>
        <charset val="128"/>
      </rPr>
      <t>を使用していないときに、デバイス、ワークステーション、モバイルアプリケーションの</t>
    </r>
    <r>
      <rPr>
        <sz val="9"/>
        <rFont val="Gill Sans MT"/>
        <family val="2"/>
      </rPr>
      <t>Bluetooth</t>
    </r>
    <r>
      <rPr>
        <sz val="9"/>
        <rFont val="ＭＳ Ｐゴシック"/>
        <family val="2"/>
        <charset val="128"/>
      </rPr>
      <t>を無効にします。</t>
    </r>
    <r>
      <rPr>
        <sz val="9"/>
        <rFont val="Gill Sans MT"/>
        <family val="2"/>
      </rPr>
      <t xml:space="preserve"> </t>
    </r>
    <phoneticPr fontId="60"/>
  </si>
  <si>
    <t>エンドユーザーを対象としたサイバーセキュリティのトレーニングプログラムに、このコントロールを含めます。</t>
    <phoneticPr fontId="60"/>
  </si>
  <si>
    <t>Bluetooth</t>
  </si>
  <si>
    <t>SWS-22</t>
  </si>
  <si>
    <t xml:space="preserve">If PIN codes are used, require PINs that are random and do not allow all zeros or all single characters. </t>
  </si>
  <si>
    <r>
      <t>PIN</t>
    </r>
    <r>
      <rPr>
        <sz val="9"/>
        <rFont val="ＭＳ Ｐゴシック"/>
        <family val="2"/>
        <charset val="128"/>
      </rPr>
      <t>コードを使用する場合、ランダムで、すべてのゼロまたはすべての単一文字を許可しない</t>
    </r>
    <r>
      <rPr>
        <sz val="9"/>
        <rFont val="Gill Sans MT"/>
        <family val="2"/>
      </rPr>
      <t>PIN</t>
    </r>
    <r>
      <rPr>
        <sz val="9"/>
        <rFont val="ＭＳ Ｐゴシック"/>
        <family val="2"/>
        <charset val="128"/>
      </rPr>
      <t>を要求します。</t>
    </r>
    <phoneticPr fontId="60"/>
  </si>
  <si>
    <t>Training and Awareness
Administrator Training</t>
  </si>
  <si>
    <t>Administrator Training</t>
  </si>
  <si>
    <t>TRN-01</t>
  </si>
  <si>
    <t>HRS</t>
  </si>
  <si>
    <t xml:space="preserve">Establish a security training program for IoT administrators. Include at a minimum information on allowable use policies, IoT assets used within the organization, procedures for bootstrapping trust in IoT devices, monitoring the security posture of IoT systems, approved processes for securely administrating IoT devices, and incident response procedures. 
Require that IoT system administrators take this training annually. </t>
    <phoneticPr fontId="60"/>
  </si>
  <si>
    <t>Training IoT administrators is critical due to their level of access, their ability to configure device use, and their exposure to device and networking issues.</t>
  </si>
  <si>
    <r>
      <rPr>
        <sz val="9"/>
        <color theme="1"/>
        <rFont val="Gill Sans MT"/>
        <family val="2"/>
      </rPr>
      <t>iScoop: IoT security awareness – why it is still a concern for organizations</t>
    </r>
    <r>
      <rPr>
        <sz val="9"/>
        <color rgb="FF00549F"/>
        <rFont val="Gill Sans MT"/>
        <family val="2"/>
      </rPr>
      <t xml:space="preserve">
https://www.i-scoop.eu/iot-security-awareness/</t>
    </r>
  </si>
  <si>
    <r>
      <rPr>
        <sz val="9"/>
        <color rgb="FF000000"/>
        <rFont val="ＭＳ Ｐゴシック"/>
        <family val="2"/>
        <charset val="128"/>
      </rPr>
      <t>トレーニングと認識</t>
    </r>
    <r>
      <rPr>
        <sz val="9"/>
        <color rgb="FF000000"/>
        <rFont val="Gill Sans MT"/>
        <family val="2"/>
      </rPr>
      <t xml:space="preserve">
</t>
    </r>
    <r>
      <rPr>
        <sz val="9"/>
        <color rgb="FF000000"/>
        <rFont val="ＭＳ Ｐゴシック"/>
        <family val="2"/>
        <charset val="128"/>
      </rPr>
      <t>管理者トレーニング</t>
    </r>
    <phoneticPr fontId="60"/>
  </si>
  <si>
    <t>トレーニング</t>
    <phoneticPr fontId="60"/>
  </si>
  <si>
    <t>管理者トレーニング</t>
    <phoneticPr fontId="60"/>
  </si>
  <si>
    <r>
      <t>IoT</t>
    </r>
    <r>
      <rPr>
        <sz val="9"/>
        <color rgb="FF000000"/>
        <rFont val="ＭＳ Ｐゴシック"/>
        <family val="2"/>
        <charset val="128"/>
      </rPr>
      <t>管理者向けのセキュリティトレーニングプログラムを確立します。少なくとも、利用規定、組織内で使用される</t>
    </r>
    <r>
      <rPr>
        <sz val="9"/>
        <color rgb="FF000000"/>
        <rFont val="Gill Sans MT"/>
        <family val="2"/>
      </rPr>
      <t>IoT</t>
    </r>
    <r>
      <rPr>
        <sz val="9"/>
        <color rgb="FF000000"/>
        <rFont val="ＭＳ Ｐゴシック"/>
        <family val="2"/>
        <charset val="128"/>
      </rPr>
      <t>資産、</t>
    </r>
    <r>
      <rPr>
        <sz val="9"/>
        <color rgb="FF000000"/>
        <rFont val="Gill Sans MT"/>
        <family val="2"/>
      </rPr>
      <t>IoT</t>
    </r>
    <r>
      <rPr>
        <sz val="9"/>
        <color rgb="FF000000"/>
        <rFont val="ＭＳ Ｐゴシック"/>
        <family val="2"/>
        <charset val="128"/>
      </rPr>
      <t>デバイスの</t>
    </r>
    <r>
      <rPr>
        <sz val="9"/>
        <color rgb="FF000000"/>
        <rFont val="Gill Sans MT"/>
        <family val="2"/>
      </rPr>
      <t xml:space="preserve"> bootstrapping trust</t>
    </r>
    <r>
      <rPr>
        <sz val="9"/>
        <color rgb="FF000000"/>
        <rFont val="ＭＳ Ｐゴシック"/>
        <family val="2"/>
        <charset val="128"/>
      </rPr>
      <t>の手順、</t>
    </r>
    <r>
      <rPr>
        <sz val="9"/>
        <color rgb="FF000000"/>
        <rFont val="Gill Sans MT"/>
        <family val="2"/>
      </rPr>
      <t>IoT</t>
    </r>
    <r>
      <rPr>
        <sz val="9"/>
        <color rgb="FF000000"/>
        <rFont val="ＭＳ Ｐゴシック"/>
        <family val="2"/>
        <charset val="128"/>
      </rPr>
      <t>システムのセキュリティポスチャの監視、</t>
    </r>
    <r>
      <rPr>
        <sz val="9"/>
        <color rgb="FF000000"/>
        <rFont val="Gill Sans MT"/>
        <family val="2"/>
      </rPr>
      <t>IoT</t>
    </r>
    <r>
      <rPr>
        <sz val="9"/>
        <color rgb="FF000000"/>
        <rFont val="ＭＳ Ｐゴシック"/>
        <family val="2"/>
        <charset val="128"/>
      </rPr>
      <t xml:space="preserve">デバイスをセキュアに管理するための承認されたプロセス、およびインシデント対応手順に関する情報を含めます。
</t>
    </r>
    <r>
      <rPr>
        <sz val="9"/>
        <color rgb="FF000000"/>
        <rFont val="Gill Sans MT"/>
        <family val="2"/>
      </rPr>
      <t>IoT</t>
    </r>
    <r>
      <rPr>
        <sz val="9"/>
        <color rgb="FF000000"/>
        <rFont val="ＭＳ Ｐゴシック"/>
        <family val="2"/>
        <charset val="128"/>
      </rPr>
      <t>システム管理者がこのトレーニングを毎年受講することを要求します。</t>
    </r>
    <phoneticPr fontId="60"/>
  </si>
  <si>
    <r>
      <t>IoT</t>
    </r>
    <r>
      <rPr>
        <sz val="9"/>
        <rFont val="ＭＳ Ｐゴシック"/>
        <family val="2"/>
        <charset val="128"/>
      </rPr>
      <t>管理者のトレーニングは、アクセスのレベル、デバイスの使用を構成する能力、およびデバイスとネットワークの問題に触れるために重要です。</t>
    </r>
    <phoneticPr fontId="60"/>
  </si>
  <si>
    <t>Training and Awareness
User Training</t>
  </si>
  <si>
    <t>User Training</t>
  </si>
  <si>
    <t>TRN-02</t>
  </si>
  <si>
    <t>Establish a user security training program.  The training program should focus on making all personnel aware of their roles and responsibilities in maintaining awareness and compliance with established policies and procedures and applicable legal, statutory, or regulatory compliance obligations. Training should also focus on maintaining a safe and secure working environment, including policies and procedures related to the use of employee-owned IoT devices on the corporate network (e.g., smart TVs, wearables, etc).  Training should include a discussion on the risks associated with IoT devices, privacy impact associated with IoT devices, and procedures for interfacing with corporate IoT devices (if applicable).  
Require that all users of IoT systems take this training annually.</t>
  </si>
  <si>
    <t>User security training is most effective when it varies from year-to-year and involves testing users on the concepts. Security training should also be updated to reflect changes in the organization and emerging risks.</t>
  </si>
  <si>
    <r>
      <t xml:space="preserve">iScoop: IoT security awareness – why it is still a concern for organizations
</t>
    </r>
    <r>
      <rPr>
        <sz val="9"/>
        <color rgb="FF00549F"/>
        <rFont val="Gill Sans MT"/>
        <family val="2"/>
      </rPr>
      <t>https://www.i-scoop.eu/iot-security-awareness/</t>
    </r>
  </si>
  <si>
    <r>
      <rPr>
        <sz val="9"/>
        <rFont val="ＭＳ Ｐゴシック"/>
        <family val="2"/>
        <charset val="128"/>
      </rPr>
      <t>トレーニングと認識</t>
    </r>
    <r>
      <rPr>
        <sz val="9"/>
        <rFont val="Gill Sans MT"/>
        <family val="2"/>
      </rPr>
      <t xml:space="preserve">
</t>
    </r>
    <r>
      <rPr>
        <sz val="9"/>
        <rFont val="ＭＳ Ｐゴシック"/>
        <family val="2"/>
        <charset val="128"/>
      </rPr>
      <t>ユーザトレーニング</t>
    </r>
    <phoneticPr fontId="60"/>
  </si>
  <si>
    <t>ユーザトレーニング</t>
    <phoneticPr fontId="60"/>
  </si>
  <si>
    <r>
      <rPr>
        <sz val="9"/>
        <rFont val="ＭＳ Ｐゴシック"/>
        <family val="2"/>
        <charset val="128"/>
      </rPr>
      <t>ユーザーセキュリティトレーニングプログラムを確立します。トレーニングプログラムは、確立されたポリシーと手順、および適用される法律、法定、または規制のコンプライアンス義務の認識とコンプライアンスを維持する上での役割と責任をすべての担当者に認識させることに重点を置く必要があります。トレーニングでは、企業ネットワークにおける従業員所有の</t>
    </r>
    <r>
      <rPr>
        <sz val="9"/>
        <rFont val="Gill Sans MT"/>
        <family val="2"/>
      </rPr>
      <t>IoT</t>
    </r>
    <r>
      <rPr>
        <sz val="9"/>
        <rFont val="ＭＳ Ｐゴシック"/>
        <family val="2"/>
        <charset val="128"/>
      </rPr>
      <t>デバイス（スマート</t>
    </r>
    <r>
      <rPr>
        <sz val="9"/>
        <rFont val="Gill Sans MT"/>
        <family val="2"/>
      </rPr>
      <t>TV</t>
    </r>
    <r>
      <rPr>
        <sz val="9"/>
        <rFont val="ＭＳ Ｐゴシック"/>
        <family val="2"/>
        <charset val="128"/>
      </rPr>
      <t>、ウェアラブルなど）の使用に関連するポリシーや手順など、安全かつ確実な作業環境の維持にも焦点を当てる必要があります。トレーニングには、</t>
    </r>
    <r>
      <rPr>
        <sz val="9"/>
        <rFont val="Gill Sans MT"/>
        <family val="2"/>
      </rPr>
      <t>IoT</t>
    </r>
    <r>
      <rPr>
        <sz val="9"/>
        <rFont val="ＭＳ Ｐゴシック"/>
        <family val="2"/>
        <charset val="128"/>
      </rPr>
      <t>デバイスに関連するリスク、</t>
    </r>
    <r>
      <rPr>
        <sz val="9"/>
        <rFont val="Gill Sans MT"/>
        <family val="2"/>
      </rPr>
      <t>IoT</t>
    </r>
    <r>
      <rPr>
        <sz val="9"/>
        <rFont val="ＭＳ Ｐゴシック"/>
        <family val="2"/>
        <charset val="128"/>
      </rPr>
      <t>デバイスに関連するプライバシの懸念、および企業の</t>
    </r>
    <r>
      <rPr>
        <sz val="9"/>
        <rFont val="Gill Sans MT"/>
        <family val="2"/>
      </rPr>
      <t>IoT</t>
    </r>
    <r>
      <rPr>
        <sz val="9"/>
        <rFont val="ＭＳ Ｐゴシック"/>
        <family val="2"/>
        <charset val="128"/>
      </rPr>
      <t xml:space="preserve">デバイスとのインターフェース手順（該当する場合）に関するディスカッションを含める必要があります。
</t>
    </r>
    <r>
      <rPr>
        <sz val="9"/>
        <rFont val="Gill Sans MT"/>
        <family val="2"/>
      </rPr>
      <t xml:space="preserve"> IoT</t>
    </r>
    <r>
      <rPr>
        <sz val="9"/>
        <rFont val="ＭＳ Ｐゴシック"/>
        <family val="2"/>
        <charset val="128"/>
      </rPr>
      <t>システムのすべてのユーザーがこのトレーニングを毎年受講することを要求します。</t>
    </r>
    <phoneticPr fontId="60"/>
  </si>
  <si>
    <t>ユーザーセキュリティトレーニングは、年ごとに異なり、概念についてユーザーをテストする場合に最も効果的です。組織の変化と新たなリスクを反映するために、セキュリティトレーニングも更新する必要があります。</t>
    <phoneticPr fontId="60"/>
  </si>
  <si>
    <t>Vulnerability Management
Responsible Disclosure Program</t>
  </si>
  <si>
    <t>Responsible Disclosure Program</t>
  </si>
  <si>
    <t>VLN-01</t>
  </si>
  <si>
    <t>Establish responsible disclosure policies for reporting of vulnerabilities by the security research community.  Establish guidelines and procedures for working with independent testers that report vulnerabilities.  Establish procedures to add independently-reported vulnerabilities to the system backlog for prioritization and remediation.</t>
  </si>
  <si>
    <t xml:space="preserve">Goals of vulnerability disclosure should be to to reduce risk by remediating vulnerabilities and informing users, minimizing harm and cost, providing sufficient information to users so that they can understand the risk, and setting expectations about cooperation and coordination. </t>
  </si>
  <si>
    <r>
      <t xml:space="preserve">Revision - ISO/IEC 29147:2018 Information technology -- Security techniques -- Vulnerability disclosure 
</t>
    </r>
    <r>
      <rPr>
        <sz val="9"/>
        <color rgb="FF00549F"/>
        <rFont val="Gill Sans MT"/>
        <family val="2"/>
      </rPr>
      <t xml:space="preserve">https://www.iso.org/standard/72311.html </t>
    </r>
    <r>
      <rPr>
        <sz val="9"/>
        <rFont val="Gill Sans MT"/>
        <family val="2"/>
      </rPr>
      <t xml:space="preserve">
Disclose.io
</t>
    </r>
    <r>
      <rPr>
        <sz val="9"/>
        <color rgb="FF00549F"/>
        <rFont val="Gill Sans MT"/>
        <family val="2"/>
      </rPr>
      <t xml:space="preserve">https://github.com/disclose/   </t>
    </r>
    <r>
      <rPr>
        <sz val="9"/>
        <rFont val="Gill Sans MT"/>
        <family val="2"/>
      </rPr>
      <t xml:space="preserve">  </t>
    </r>
  </si>
  <si>
    <r>
      <rPr>
        <sz val="9"/>
        <rFont val="ＭＳ Ｐゴシック"/>
        <family val="2"/>
        <charset val="128"/>
      </rPr>
      <t>脆弱性管理</t>
    </r>
    <r>
      <rPr>
        <sz val="9"/>
        <rFont val="Gill Sans MT"/>
        <family val="2"/>
      </rPr>
      <t xml:space="preserve">
</t>
    </r>
    <r>
      <rPr>
        <sz val="9"/>
        <rFont val="ＭＳ Ｐゴシック"/>
        <family val="2"/>
        <charset val="128"/>
      </rPr>
      <t>責任ある情報公開プログラム</t>
    </r>
    <rPh sb="10" eb="14">
      <t>ジョウホウコウカイ</t>
    </rPh>
    <phoneticPr fontId="60"/>
  </si>
  <si>
    <t>脆弱性管理</t>
    <phoneticPr fontId="60"/>
  </si>
  <si>
    <t>責任ある情報公開プログラム</t>
    <rPh sb="4" eb="8">
      <t>ジョウホウコウカイ</t>
    </rPh>
    <phoneticPr fontId="60"/>
  </si>
  <si>
    <r>
      <rPr>
        <sz val="9"/>
        <rFont val="ＭＳ Ｐゴシック"/>
        <family val="2"/>
        <charset val="128"/>
      </rPr>
      <t>セキュリティリサーチコミュニティによる脆弱性情報公開のための責任ある開示方針を確立します。</t>
    </r>
    <r>
      <rPr>
        <sz val="9"/>
        <rFont val="Gill Sans MT"/>
        <family val="2"/>
      </rPr>
      <t xml:space="preserve"> </t>
    </r>
    <r>
      <rPr>
        <sz val="9"/>
        <rFont val="ＭＳ Ｐゴシック"/>
        <family val="2"/>
        <charset val="128"/>
      </rPr>
      <t>脆弱性を報告する独立系テスターと協働するためのガイドラインと手順を確立します</t>
    </r>
    <r>
      <rPr>
        <sz val="9"/>
        <rFont val="Gill Sans MT"/>
        <family val="2"/>
      </rPr>
      <t xml:space="preserve">  </t>
    </r>
    <r>
      <rPr>
        <sz val="9"/>
        <rFont val="ＭＳ Ｐゴシック"/>
        <family val="2"/>
        <charset val="128"/>
      </rPr>
      <t>第三者から報告された脆弱性をシステムバックログに追加し、優先順位付けと改善を行うための手順を確立します。</t>
    </r>
    <rPh sb="22" eb="26">
      <t>ジョウホウコウカイ</t>
    </rPh>
    <phoneticPr fontId="60"/>
  </si>
  <si>
    <t>脆弱性の情報公開の目的は、脆弱性の修正とユーザーへの情報提供によるリスクの低減です。被害とコストの最小化、ユーザーがリスクを理解するための十分な情報の提供、協力と協調に関する期待の設定であるべきです。</t>
    <rPh sb="4" eb="8">
      <t>ジョウホウコウカイ</t>
    </rPh>
    <phoneticPr fontId="60"/>
  </si>
  <si>
    <t>Vulnerability Management
Updates and Patches</t>
  </si>
  <si>
    <t>Updates and Patches</t>
  </si>
  <si>
    <t>VLN-02</t>
  </si>
  <si>
    <t xml:space="preserve">Implement a configuration management program to track the versions of firmware, software and hardware for each IoT device in inventory. Document the date of last firmware update or software patch. Flag devices that are not up to date with the latest firmware versions or are not patched.  </t>
  </si>
  <si>
    <t>The interval of validation is dependent on the criticality of the update and the threats associated with the IoT device. IoT devices can quickly become out of date and need regular security patching, software updates, and even firmware updates. This poses challenges in managing the life cycle of large IoT devices. Often software and firmware updates are expected to be a low-cost process and be done remotely via wireless. Unfortunately, the software update over the air (SOTA), and firmware update over the air (FOTA), sometimes pose security challenges such as unauthorized software and firmware, man-in-the-middle-attack, and software corruption during the update process.</t>
  </si>
  <si>
    <r>
      <t xml:space="preserve">Linux Foundation: SOTA Solution FOTA Solution for AGL
</t>
    </r>
    <r>
      <rPr>
        <sz val="9"/>
        <color rgb="FF00549F"/>
        <rFont val="Gill Sans MT"/>
        <family val="2"/>
      </rPr>
      <t xml:space="preserve">https://events19.linuxfoundation.org/wp-content/uploads/2018/07/ALS19_AGL_RAUC_AS_SOTA_FOTA_SOLUTION_v1r01.pdf </t>
    </r>
  </si>
  <si>
    <r>
      <rPr>
        <sz val="9"/>
        <rFont val="ＭＳ Ｐゴシック"/>
        <family val="2"/>
        <charset val="128"/>
      </rPr>
      <t>脆弱性管理</t>
    </r>
    <r>
      <rPr>
        <sz val="9"/>
        <rFont val="Gill Sans MT"/>
        <family val="2"/>
      </rPr>
      <t xml:space="preserve">
</t>
    </r>
    <r>
      <rPr>
        <sz val="9"/>
        <rFont val="ＭＳ Ｐゴシック"/>
        <family val="2"/>
        <charset val="128"/>
      </rPr>
      <t>アップデートとパッチ</t>
    </r>
    <phoneticPr fontId="60"/>
  </si>
  <si>
    <t>アップデートとパッチ</t>
    <phoneticPr fontId="60"/>
  </si>
  <si>
    <r>
      <rPr>
        <sz val="9"/>
        <rFont val="ＭＳ Ｐゴシック"/>
        <family val="2"/>
        <charset val="128"/>
      </rPr>
      <t>構成管理プログラムを実装して、インベントリ内の各</t>
    </r>
    <r>
      <rPr>
        <sz val="9"/>
        <rFont val="Gill Sans MT"/>
        <family val="2"/>
      </rPr>
      <t>IoT</t>
    </r>
    <r>
      <rPr>
        <sz val="9"/>
        <rFont val="ＭＳ Ｐゴシック"/>
        <family val="2"/>
        <charset val="128"/>
      </rPr>
      <t>デバイスのファームウェア、ソフトウェア、およびハードウェアのバージョンを追跡します。</t>
    </r>
    <r>
      <rPr>
        <sz val="9"/>
        <rFont val="Gill Sans MT"/>
        <family val="2"/>
      </rPr>
      <t xml:space="preserve"> </t>
    </r>
    <r>
      <rPr>
        <sz val="9"/>
        <rFont val="ＭＳ Ｐゴシック"/>
        <family val="2"/>
        <charset val="128"/>
      </rPr>
      <t>ファームウェアの更新またはソフトウェアパッチを文書化して日付を記入します。最新のファームウェアまたはパッチに対して最新でないデバイスにフラグを付けます。</t>
    </r>
    <phoneticPr fontId="60"/>
  </si>
  <si>
    <r>
      <rPr>
        <sz val="9"/>
        <rFont val="ＭＳ Ｐゴシック"/>
        <family val="2"/>
        <charset val="128"/>
      </rPr>
      <t>検証の間隔は、更新の重要度と</t>
    </r>
    <r>
      <rPr>
        <sz val="9"/>
        <rFont val="Gill Sans MT"/>
        <family val="2"/>
      </rPr>
      <t>IoT</t>
    </r>
    <r>
      <rPr>
        <sz val="9"/>
        <rFont val="ＭＳ Ｐゴシック"/>
        <family val="2"/>
        <charset val="128"/>
      </rPr>
      <t>デバイスに関連する脅威によって異なります。</t>
    </r>
    <r>
      <rPr>
        <sz val="9"/>
        <rFont val="Gill Sans MT"/>
        <family val="2"/>
      </rPr>
      <t>IoT</t>
    </r>
    <r>
      <rPr>
        <sz val="9"/>
        <rFont val="ＭＳ Ｐゴシック"/>
        <family val="2"/>
        <charset val="128"/>
      </rPr>
      <t>デバイスはすぐに時代遅れになり、定期的なセキュリティパッチ、ソフトウェアの更新、さらにはファームウェアの更新が必要になる可能性があります。これは、大規模な</t>
    </r>
    <r>
      <rPr>
        <sz val="9"/>
        <rFont val="Gill Sans MT"/>
        <family val="2"/>
      </rPr>
      <t>IoT</t>
    </r>
    <r>
      <rPr>
        <sz val="9"/>
        <rFont val="ＭＳ Ｐゴシック"/>
        <family val="2"/>
        <charset val="128"/>
      </rPr>
      <t>デバイスのライフサイクルを管理する上で課題をもたらします。多くの場合、ソフトウェアとファームウェアの更新は、ワイヤレスネットワークを介してリモートで行われる低コストのプロセスであると予想されます。残念ながら、無線によるソフトウェアの更新（</t>
    </r>
    <r>
      <rPr>
        <sz val="9"/>
        <rFont val="Gill Sans MT"/>
        <family val="2"/>
      </rPr>
      <t>SOTA</t>
    </r>
    <r>
      <rPr>
        <sz val="9"/>
        <rFont val="ＭＳ Ｐゴシック"/>
        <family val="2"/>
        <charset val="128"/>
      </rPr>
      <t>）、および無線によるファームウェアの更新（</t>
    </r>
    <r>
      <rPr>
        <sz val="9"/>
        <rFont val="Gill Sans MT"/>
        <family val="2"/>
      </rPr>
      <t>FOTA</t>
    </r>
    <r>
      <rPr>
        <sz val="9"/>
        <rFont val="ＭＳ Ｐゴシック"/>
        <family val="2"/>
        <charset val="128"/>
      </rPr>
      <t>）は、許可されていないソフトウェアとファームウェア、</t>
    </r>
    <r>
      <rPr>
        <sz val="9"/>
        <rFont val="Gill Sans MT"/>
        <family val="2"/>
      </rPr>
      <t>man-in-the-middle</t>
    </r>
    <r>
      <rPr>
        <sz val="9"/>
        <rFont val="ＭＳ Ｐゴシック"/>
        <family val="2"/>
        <charset val="128"/>
      </rPr>
      <t>攻撃、および更新プロセスにおけるソフトウェアの破損で発生するものと同様のセキュリティ上の問題を引き起こすことがあります。</t>
    </r>
    <r>
      <rPr>
        <sz val="9"/>
        <rFont val="Gill Sans MT"/>
        <family val="2"/>
      </rPr>
      <t xml:space="preserve"> </t>
    </r>
    <phoneticPr fontId="60"/>
  </si>
  <si>
    <t>VLN-03</t>
  </si>
  <si>
    <t xml:space="preserve">Monitor devices to identify those that are out of compliance with organizational policy and require updates or patches. </t>
  </si>
  <si>
    <t>Vulnerability or baseline security scanning can identify which devices need to be addressed.</t>
  </si>
  <si>
    <r>
      <t xml:space="preserve">HITRUST CSF V9.3.1
</t>
    </r>
    <r>
      <rPr>
        <sz val="9"/>
        <color rgb="FF00549F"/>
        <rFont val="Gill Sans MT"/>
        <family val="2"/>
      </rPr>
      <t>https://hitrustalliance.net/content/uploads/HITRUST_CSFv9_3_1_OLIR_Submission.xlsx</t>
    </r>
  </si>
  <si>
    <t>デバイスを監視し、組織のポリシーに準拠しておらず、更新またはパッチが必要なデバイスを特定します。</t>
    <phoneticPr fontId="60"/>
  </si>
  <si>
    <t>VLN-04</t>
  </si>
  <si>
    <t xml:space="preserve">Monitor for newly identified vulnerabilities in your products, including in product dependencies and monitor for newly released patches from your suppliers leveraging vulnerability management platform threat intelligence capabilities.  
</t>
  </si>
  <si>
    <t>A vulnerability scanner with an up-to-date knowledge base can help detect whether devices are exposed to new and emerging risks.</t>
  </si>
  <si>
    <r>
      <t xml:space="preserve">NISTIR 8259 Foundational Cybersecurity Activities for IoT Device Manufacturers: </t>
    </r>
    <r>
      <rPr>
        <sz val="9"/>
        <color rgb="FF00549F"/>
        <rFont val="Gill Sans MT"/>
        <family val="2"/>
      </rPr>
      <t>https://nvlpubs.nist.gov/nistpubs/ir/2020/NIST.IR.8259.pdf</t>
    </r>
    <r>
      <rPr>
        <sz val="9"/>
        <color rgb="FF000000"/>
        <rFont val="Gill Sans MT"/>
        <family val="2"/>
      </rPr>
      <t xml:space="preserve">
Considerations for Managing Internet of Things (IoT) Cybersecurity and Privacy Risks: </t>
    </r>
    <r>
      <rPr>
        <sz val="9"/>
        <color rgb="FF00549F"/>
        <rFont val="Gill Sans MT"/>
        <family val="2"/>
      </rPr>
      <t>https://nvlpubs.nist.gov/nistpubs/ir/2019/NIST.IR.8228.pdf</t>
    </r>
    <r>
      <rPr>
        <sz val="9"/>
        <color rgb="FF000000"/>
        <rFont val="Gill Sans MT"/>
        <family val="2"/>
      </rPr>
      <t xml:space="preserve">
Enterprise IoT Vulnerability Management: 
</t>
    </r>
    <r>
      <rPr>
        <sz val="9"/>
        <color rgb="FF00549F"/>
        <rFont val="Gill Sans MT"/>
        <family val="2"/>
      </rPr>
      <t>https://www.optiv.com/explore-optiv-insights/downloads/enterprise-iot-vulnerability-management-part-1</t>
    </r>
    <r>
      <rPr>
        <sz val="9"/>
        <color rgb="FF000000"/>
        <rFont val="Gill Sans MT"/>
        <family val="2"/>
      </rPr>
      <t xml:space="preserve">
CISA Known Exploite Vulnerabilities: 
</t>
    </r>
    <r>
      <rPr>
        <sz val="9"/>
        <color rgb="FF00549F"/>
        <rFont val="Gill Sans MT"/>
        <family val="2"/>
      </rPr>
      <t>https://www.cisa.gov/known-exploited-vulnerabilities-catalog</t>
    </r>
  </si>
  <si>
    <t>製品の依存関係を含め新たに特定された製品の脆弱性を監視し、脆弱性管理プラットフォームの脅威インテリジェンス機能を活用し、サプライヤーから新たにリリースされるパッチを監視します。</t>
    <phoneticPr fontId="60"/>
  </si>
  <si>
    <t>最新のナレッジベースを備えた脆弱性スキャナーは、デバイスが新たなリスクにさらされているかどうかを検出するのに役立ちます。</t>
    <phoneticPr fontId="60"/>
  </si>
  <si>
    <t>Vulnerability Management
Vulnerability Scanning</t>
  </si>
  <si>
    <t>Vulnerability Scanning</t>
  </si>
  <si>
    <t>VLN-05</t>
  </si>
  <si>
    <t xml:space="preserve">Establish a vulnerability management program for IoT systems. Perform periodic or continuous vulnerability assessments of IoT deployments at minimum annually maintaining a risk register that is updated based on vulnerability information associated with deployed IoT devices/systems. Use vulnerability correlation and security orchestration tools to automate vulnerability scanning upon predefined schedules. </t>
  </si>
  <si>
    <t xml:space="preserve">Track the protocols in use within your system and ensure that libraries are updated within a timely manner when updates are made to the underlying specifications. Use security orchestration tooling such as OWASP's DefectDojo to integrate results into a central location and define scanning cadence scheduling.
Monitor sources such as MITREs Common Vulnerabilities and Exposures (CVE) which publishes vulnerabilities through the National Vulnerability Database (NVD): https://nvd.nist.gov/download.cfm.  Also, use the Common Vulnerability Scoring System (CVSS) which assigns ratings for IT vulnerabilities.   Participate in industry specific Information Sharing and Analysis Centers (ISACs) that share information on attacks across manufacturer stakeholders. </t>
  </si>
  <si>
    <r>
      <t xml:space="preserve">OWASP DefectDojo
</t>
    </r>
    <r>
      <rPr>
        <sz val="9"/>
        <color rgb="FF00549F"/>
        <rFont val="Gill Sans MT"/>
        <family val="2"/>
      </rPr>
      <t>https://owasp.org/www-project-defectdojo/</t>
    </r>
    <r>
      <rPr>
        <sz val="9"/>
        <rFont val="Gill Sans MT"/>
        <family val="2"/>
      </rPr>
      <t xml:space="preserve">
MITREs Common Vulnerabilities and Exposures (CVE) which publishes vulnerabilities through the National Vulnerability Database (NVD) 
</t>
    </r>
    <r>
      <rPr>
        <sz val="9"/>
        <color rgb="FF00549F"/>
        <rFont val="Gill Sans MT"/>
        <family val="2"/>
      </rPr>
      <t>https://nvd.nist.gov/download.cfm</t>
    </r>
  </si>
  <si>
    <r>
      <rPr>
        <sz val="9"/>
        <rFont val="ＭＳ Ｐゴシック"/>
        <family val="2"/>
        <charset val="128"/>
      </rPr>
      <t>脆弱性管理</t>
    </r>
    <r>
      <rPr>
        <sz val="9"/>
        <rFont val="Gill Sans MT"/>
        <family val="2"/>
      </rPr>
      <t xml:space="preserve">
</t>
    </r>
    <r>
      <rPr>
        <sz val="9"/>
        <rFont val="ＭＳ Ｐゴシック"/>
        <family val="2"/>
        <charset val="128"/>
      </rPr>
      <t>脆弱性スキャン</t>
    </r>
    <phoneticPr fontId="60"/>
  </si>
  <si>
    <t>脆弱性スキャン</t>
    <phoneticPr fontId="60"/>
  </si>
  <si>
    <r>
      <t>IoT</t>
    </r>
    <r>
      <rPr>
        <sz val="9"/>
        <rFont val="ＭＳ Ｐゴシック"/>
        <family val="2"/>
        <charset val="128"/>
      </rPr>
      <t>システムの脆弱性管理プログラムを確立します。</t>
    </r>
    <r>
      <rPr>
        <sz val="9"/>
        <rFont val="Gill Sans MT"/>
        <family val="2"/>
      </rPr>
      <t>IoT</t>
    </r>
    <r>
      <rPr>
        <sz val="9"/>
        <rFont val="ＭＳ Ｐゴシック"/>
        <family val="2"/>
        <charset val="128"/>
      </rPr>
      <t>配備の定期的または継続的な脆弱性評価を（少なくとも年</t>
    </r>
    <r>
      <rPr>
        <sz val="9"/>
        <rFont val="Gill Sans MT"/>
        <family val="2"/>
      </rPr>
      <t>1</t>
    </r>
    <r>
      <rPr>
        <sz val="9"/>
        <rFont val="ＭＳ Ｐゴシック"/>
        <family val="2"/>
        <charset val="128"/>
      </rPr>
      <t>回）実行し、配備された</t>
    </r>
    <r>
      <rPr>
        <sz val="9"/>
        <rFont val="Gill Sans MT"/>
        <family val="2"/>
      </rPr>
      <t>IoT</t>
    </r>
    <r>
      <rPr>
        <sz val="9"/>
        <rFont val="ＭＳ Ｐゴシック"/>
        <family val="2"/>
        <charset val="128"/>
      </rPr>
      <t>デバイス</t>
    </r>
    <r>
      <rPr>
        <sz val="9"/>
        <rFont val="Gill Sans MT"/>
        <family val="2"/>
      </rPr>
      <t>/</t>
    </r>
    <r>
      <rPr>
        <sz val="9"/>
        <rFont val="ＭＳ Ｐゴシック"/>
        <family val="2"/>
        <charset val="128"/>
      </rPr>
      <t>システムに関連する脆弱性情報を反映するリスクのリストを維持します。脆弱性相関ツールとセキュリティオーケストレーションツールを使用して、あらかじめ定められたスケジュールで脆弱性スキャンを自動的に実行します。</t>
    </r>
    <phoneticPr fontId="60"/>
  </si>
  <si>
    <r>
      <rPr>
        <sz val="9"/>
        <rFont val="ＭＳ Ｐゴシック"/>
        <family val="2"/>
        <charset val="128"/>
      </rPr>
      <t>使用中のシステムプロトコルを追跡し、基礎となる仕様が更新されたときにタイムリにライブラリを更新します。</t>
    </r>
    <r>
      <rPr>
        <sz val="9"/>
        <rFont val="Gill Sans MT"/>
        <family val="2"/>
      </rPr>
      <t>OWASP</t>
    </r>
    <r>
      <rPr>
        <sz val="9"/>
        <rFont val="ＭＳ Ｐゴシック"/>
        <family val="2"/>
        <charset val="128"/>
      </rPr>
      <t>の</t>
    </r>
    <r>
      <rPr>
        <sz val="9"/>
        <rFont val="Gill Sans MT"/>
        <family val="2"/>
      </rPr>
      <t>DefectDojo</t>
    </r>
    <r>
      <rPr>
        <sz val="9"/>
        <rFont val="ＭＳ Ｐゴシック"/>
        <family val="2"/>
        <charset val="128"/>
      </rPr>
      <t>などのセキュリティオーケストレーションツールを使用して、結果を一か所に統合し、スキャン頻度のスケジューリングを定義します。</t>
    </r>
    <r>
      <rPr>
        <sz val="9"/>
        <rFont val="Gill Sans MT"/>
        <family val="2"/>
      </rPr>
      <t xml:space="preserve">
NationalVulnerability Database</t>
    </r>
    <r>
      <rPr>
        <sz val="9"/>
        <rFont val="ＭＳ Ｐゴシック"/>
        <family val="2"/>
        <charset val="128"/>
      </rPr>
      <t>（</t>
    </r>
    <r>
      <rPr>
        <sz val="9"/>
        <rFont val="Gill Sans MT"/>
        <family val="2"/>
      </rPr>
      <t>NVD</t>
    </r>
    <r>
      <rPr>
        <sz val="9"/>
        <rFont val="ＭＳ Ｐゴシック"/>
        <family val="2"/>
        <charset val="128"/>
      </rPr>
      <t>）</t>
    </r>
    <r>
      <rPr>
        <sz val="9"/>
        <rFont val="Gill Sans MT"/>
        <family val="2"/>
      </rPr>
      <t xml:space="preserve">: https://nvd.nist.gov/download.cfm </t>
    </r>
    <r>
      <rPr>
        <sz val="9"/>
        <rFont val="ＭＳ Ｐゴシック"/>
        <family val="2"/>
        <charset val="128"/>
      </rPr>
      <t>を通じて脆弱性を公開している</t>
    </r>
    <r>
      <rPr>
        <sz val="9"/>
        <rFont val="Gill Sans MT"/>
        <family val="2"/>
      </rPr>
      <t>MITRE</t>
    </r>
    <r>
      <rPr>
        <sz val="9"/>
        <rFont val="ＭＳ Ｐゴシック"/>
        <family val="2"/>
        <charset val="128"/>
      </rPr>
      <t>の共通脆弱性識別子（</t>
    </r>
    <r>
      <rPr>
        <sz val="9"/>
        <rFont val="Gill Sans MT"/>
        <family val="2"/>
      </rPr>
      <t>CVE</t>
    </r>
    <r>
      <rPr>
        <sz val="9"/>
        <rFont val="ＭＳ Ｐゴシック"/>
        <family val="2"/>
        <charset val="128"/>
      </rPr>
      <t>）などのソースを監視します。また、</t>
    </r>
    <r>
      <rPr>
        <sz val="9"/>
        <rFont val="Gill Sans MT"/>
        <family val="2"/>
      </rPr>
      <t>IT</t>
    </r>
    <r>
      <rPr>
        <sz val="9"/>
        <rFont val="ＭＳ Ｐゴシック"/>
        <family val="2"/>
        <charset val="128"/>
      </rPr>
      <t>の脆弱性に評価を割り当てる共通脆弱性評価システム</t>
    </r>
    <r>
      <rPr>
        <sz val="9"/>
        <rFont val="Gill Sans MT"/>
        <family val="2"/>
      </rPr>
      <t xml:space="preserve"> </t>
    </r>
    <r>
      <rPr>
        <sz val="9"/>
        <rFont val="ＭＳ Ｐゴシック"/>
        <family val="2"/>
        <charset val="128"/>
      </rPr>
      <t>（</t>
    </r>
    <r>
      <rPr>
        <sz val="9"/>
        <rFont val="Gill Sans MT"/>
        <family val="2"/>
      </rPr>
      <t>CVSS</t>
    </r>
    <r>
      <rPr>
        <sz val="9"/>
        <rFont val="ＭＳ Ｐゴシック"/>
        <family val="2"/>
        <charset val="128"/>
      </rPr>
      <t>）を使用します。</t>
    </r>
    <r>
      <rPr>
        <sz val="9"/>
        <rFont val="Gill Sans MT"/>
        <family val="2"/>
      </rPr>
      <t xml:space="preserve"> </t>
    </r>
    <r>
      <rPr>
        <sz val="9"/>
        <rFont val="ＭＳ Ｐゴシック"/>
        <family val="2"/>
        <charset val="128"/>
      </rPr>
      <t>メーカーの利害関係者間で攻撃に関する情報を共有する業界固有の</t>
    </r>
    <r>
      <rPr>
        <sz val="9"/>
        <rFont val="Gill Sans MT"/>
        <family val="2"/>
      </rPr>
      <t>ISAC</t>
    </r>
    <r>
      <rPr>
        <sz val="9"/>
        <rFont val="ＭＳ Ｐゴシック"/>
        <family val="2"/>
        <charset val="128"/>
      </rPr>
      <t>に参加します。</t>
    </r>
    <phoneticPr fontId="60"/>
  </si>
  <si>
    <t>Security Testing
Assessment Scoping and Planning</t>
  </si>
  <si>
    <t>Assessment Scoping and Planning</t>
  </si>
  <si>
    <t>SET-01</t>
  </si>
  <si>
    <t xml:space="preserve">Determine the assessment target IoT component(s), allocated budget, versioning, testing constraints, overall goals and cadence with system manufacturers or owners during scoping. Consider each facet of an IoT system such as mobile applications, hosted (SaaS) web applications, embedded web applications, APIs, network services, wireless communication, firmware binaries, and device's hardware. Prioritize critical interfaces that allow for user control and privileged access. </t>
  </si>
  <si>
    <t xml:space="preserve">For assessments to be successful, proper planning and due diligence is required. It's important to ensure critical interfaces are prioritized and predefined assessment goals are established with penetration testers as part of scoping. Assessment durations are bound by budgetary parameters and timeboxed to achieve defined goals. </t>
  </si>
  <si>
    <r>
      <t xml:space="preserve">WhiteHat Security: A Model for Successful IoT Security Assessment
</t>
    </r>
    <r>
      <rPr>
        <sz val="9"/>
        <color rgb="FF00549F"/>
        <rFont val="Gill Sans MT"/>
        <family val="2"/>
      </rPr>
      <t>https://www.whitehatsec.com/blog/a-model-for-successful-iot-security-assessment/</t>
    </r>
    <r>
      <rPr>
        <sz val="9"/>
        <rFont val="Gill Sans MT"/>
        <family val="2"/>
      </rPr>
      <t xml:space="preserve">
</t>
    </r>
  </si>
  <si>
    <r>
      <rPr>
        <sz val="9"/>
        <rFont val="ＭＳ Ｐゴシック"/>
        <family val="2"/>
        <charset val="128"/>
      </rPr>
      <t>セキュリティテスト</t>
    </r>
    <r>
      <rPr>
        <sz val="9"/>
        <rFont val="Gill Sans MT"/>
        <family val="2"/>
      </rPr>
      <t xml:space="preserve">
</t>
    </r>
    <r>
      <rPr>
        <sz val="9"/>
        <rFont val="ＭＳ Ｐゴシック"/>
        <family val="2"/>
        <charset val="128"/>
      </rPr>
      <t>評価の範囲と計画</t>
    </r>
    <phoneticPr fontId="60"/>
  </si>
  <si>
    <t>セキュリティテスト</t>
    <phoneticPr fontId="60"/>
  </si>
  <si>
    <t>評価の範囲と計画</t>
    <phoneticPr fontId="60"/>
  </si>
  <si>
    <t>評価を成功させるためには、適切な計画とデューデリジェンスが必要です。重要なインターフェイスに優先順位をつけ、スコーピングの一環として、ペネトレーションテスト担当者とともに事前定義された評価目標を確実に設定することが重要です。評価期間は予算パラメータによって制限され、定義された目的を達成するために記録されます。</t>
    <phoneticPr fontId="60"/>
  </si>
  <si>
    <t>Security Testing
Penetration Testing</t>
  </si>
  <si>
    <t>Penetration Testing</t>
  </si>
  <si>
    <t>SET-02</t>
  </si>
  <si>
    <t xml:space="preserve">Perform penetration testing on IoT systems at least annually. Evaluate findings and prepare a plan to mitigate identified vulnerabilities. Perform testing on individual components of the system and the system as a whole using a range of tactics, techniques and procedures. Ensure findings are prioritized for remediation. Application assessment methodologies should follow the OWASP Web Security Testing Guide against the applicable assurance levels within the OWASP Application Security Verification Standard. Firmware-related assessments should follow the OWASP Firmware Security Testing Methodology. </t>
  </si>
  <si>
    <t xml:space="preserve">Ensure findings are prioritized for remediation. Application assessment methodologies should follow the OWASP Web Security Testing Guide against the applicable assurance levels within the OWASP Application Security Verification Standard. Firmware related assessments should follow the OWASP Firmware Security Testing Methodology. </t>
  </si>
  <si>
    <r>
      <t xml:space="preserve">NIST Technical Guide to Information Security Testing and Assessment
</t>
    </r>
    <r>
      <rPr>
        <sz val="9"/>
        <color rgb="FF00549F"/>
        <rFont val="Gill Sans MT"/>
        <family val="2"/>
      </rPr>
      <t>https://csrc.nist.gov/publications/detail/sp/800-115/final</t>
    </r>
    <r>
      <rPr>
        <sz val="9"/>
        <color rgb="FF000000"/>
        <rFont val="Gill Sans MT"/>
        <family val="2"/>
      </rPr>
      <t xml:space="preserve">
OWASP Web Security Testing Guide
</t>
    </r>
    <r>
      <rPr>
        <sz val="9"/>
        <color rgb="FF00549F"/>
        <rFont val="Gill Sans MT"/>
        <family val="2"/>
      </rPr>
      <t>https://owasp.org/www-project-web-security-testing-guide/</t>
    </r>
    <r>
      <rPr>
        <sz val="9"/>
        <color rgb="FF000000"/>
        <rFont val="Gill Sans MT"/>
        <family val="2"/>
      </rPr>
      <t xml:space="preserve">
OWASP ASVS 
</t>
    </r>
    <r>
      <rPr>
        <sz val="9"/>
        <color rgb="FF00549F"/>
        <rFont val="Gill Sans MT"/>
        <family val="2"/>
      </rPr>
      <t xml:space="preserve">https://owasp.org/www-project-application-security-verification-standard/ </t>
    </r>
    <r>
      <rPr>
        <sz val="9"/>
        <color rgb="FF000000"/>
        <rFont val="Gill Sans MT"/>
        <family val="2"/>
      </rPr>
      <t xml:space="preserve">
OWASP Firmware Security Testing Methodology 
</t>
    </r>
    <r>
      <rPr>
        <sz val="9"/>
        <color rgb="FF00549F"/>
        <rFont val="Gill Sans MT"/>
        <family val="2"/>
      </rPr>
      <t xml:space="preserve">https://scriptingxss.gitbook.io/firmware-security-testing-methodology/ </t>
    </r>
    <r>
      <rPr>
        <sz val="9"/>
        <color rgb="FF000000"/>
        <rFont val="Gill Sans MT"/>
        <family val="2"/>
      </rPr>
      <t xml:space="preserve">
OWASP Mobile Security Testing Guide 
</t>
    </r>
    <r>
      <rPr>
        <sz val="9"/>
        <color rgb="FF00549F"/>
        <rFont val="Gill Sans MT"/>
        <family val="2"/>
      </rPr>
      <t>https://owasp.org/www-project-mobile-security-testing-guide/</t>
    </r>
    <r>
      <rPr>
        <sz val="9"/>
        <color rgb="FF000000"/>
        <rFont val="Gill Sans MT"/>
        <family val="2"/>
      </rPr>
      <t xml:space="preserve">
OWASP IoT Device Pentest
</t>
    </r>
    <r>
      <rPr>
        <sz val="9"/>
        <color rgb="FF00549F"/>
        <rFont val="Gill Sans MT"/>
        <family val="2"/>
      </rPr>
      <t>https://owasp.org/www-chapter-pune/IoT_Device_Pentest_by_Shubham_Chougule.pdf</t>
    </r>
  </si>
  <si>
    <r>
      <rPr>
        <sz val="9"/>
        <rFont val="ＭＳ Ｐゴシック"/>
        <family val="2"/>
        <charset val="128"/>
      </rPr>
      <t>セキュリティテスト</t>
    </r>
    <r>
      <rPr>
        <sz val="9"/>
        <rFont val="Gill Sans MT"/>
        <family val="2"/>
      </rPr>
      <t xml:space="preserve">
</t>
    </r>
    <r>
      <rPr>
        <sz val="9"/>
        <rFont val="ＭＳ Ｐゴシック"/>
        <family val="2"/>
        <charset val="128"/>
      </rPr>
      <t>ペネトレーションテスト</t>
    </r>
    <phoneticPr fontId="60"/>
  </si>
  <si>
    <t>ペネトレーションテスト</t>
    <phoneticPr fontId="60"/>
  </si>
  <si>
    <r>
      <rPr>
        <sz val="9"/>
        <rFont val="ＭＳ Ｐゴシック"/>
        <family val="2"/>
        <charset val="128"/>
      </rPr>
      <t>少なくとも年</t>
    </r>
    <r>
      <rPr>
        <sz val="9"/>
        <rFont val="Gill Sans MT"/>
        <family val="2"/>
      </rPr>
      <t>1</t>
    </r>
    <r>
      <rPr>
        <sz val="9"/>
        <rFont val="ＭＳ Ｐゴシック"/>
        <family val="2"/>
        <charset val="128"/>
      </rPr>
      <t>回、</t>
    </r>
    <r>
      <rPr>
        <sz val="9"/>
        <rFont val="Gill Sans MT"/>
        <family val="2"/>
      </rPr>
      <t>IoT</t>
    </r>
    <r>
      <rPr>
        <sz val="9"/>
        <rFont val="ＭＳ Ｐゴシック"/>
        <family val="2"/>
        <charset val="128"/>
      </rPr>
      <t>システムのペネトレーションテストを実行します。調査結果を評価し、特定された脆弱性を軽減するための計画を作成します。さまざまな戦術、手法、および手順を使用して、個々のシステムコンポーネントおよびシステム全体のテストを実行します。調査結果は優先的に是正されるようにします。アプリケーション評価の方法論は、</t>
    </r>
    <r>
      <rPr>
        <sz val="9"/>
        <rFont val="Gill Sans MT"/>
        <family val="2"/>
      </rPr>
      <t>OWASP</t>
    </r>
    <r>
      <rPr>
        <sz val="9"/>
        <rFont val="ＭＳ Ｐゴシック"/>
        <family val="2"/>
        <charset val="128"/>
      </rPr>
      <t>アプリケーションセキュリティ検証標準内の該当する保証レベルに対して、</t>
    </r>
    <r>
      <rPr>
        <sz val="9"/>
        <rFont val="Gill Sans MT"/>
        <family val="2"/>
      </rPr>
      <t>OWASP</t>
    </r>
    <r>
      <rPr>
        <sz val="9"/>
        <rFont val="ＭＳ Ｐゴシック"/>
        <family val="2"/>
        <charset val="128"/>
      </rPr>
      <t>ウエブセキュリティテストガイドに従う必要があります。ファームウェア関連の評価は、</t>
    </r>
    <r>
      <rPr>
        <sz val="9"/>
        <rFont val="Gill Sans MT"/>
        <family val="2"/>
      </rPr>
      <t>OWASP</t>
    </r>
    <r>
      <rPr>
        <sz val="9"/>
        <rFont val="ＭＳ Ｐゴシック"/>
        <family val="2"/>
        <charset val="128"/>
      </rPr>
      <t>　</t>
    </r>
    <r>
      <rPr>
        <sz val="9"/>
        <rFont val="Gill Sans MT"/>
        <family val="2"/>
      </rPr>
      <t>Firmware Security Testing Methodology</t>
    </r>
    <r>
      <rPr>
        <sz val="9"/>
        <rFont val="ＭＳ Ｐゴシック"/>
        <family val="2"/>
        <charset val="128"/>
      </rPr>
      <t>に従う必要があります。</t>
    </r>
    <phoneticPr fontId="60"/>
  </si>
  <si>
    <r>
      <rPr>
        <sz val="9"/>
        <color rgb="FF222222"/>
        <rFont val="ＭＳ Ｐゴシック"/>
        <family val="2"/>
        <charset val="128"/>
      </rPr>
      <t>改善のために調査結果に優先順位を付けます。アプリケーション評価の方法論は、</t>
    </r>
    <r>
      <rPr>
        <sz val="9"/>
        <color rgb="FF222222"/>
        <rFont val="Gill Sans MT"/>
        <family val="2"/>
      </rPr>
      <t>OWASP</t>
    </r>
    <r>
      <rPr>
        <sz val="9"/>
        <color rgb="FF222222"/>
        <rFont val="ＭＳ Ｐゴシック"/>
        <family val="2"/>
        <charset val="128"/>
      </rPr>
      <t>アプリケーションセキュリティ検証標準の保証レベルをサポートする</t>
    </r>
    <r>
      <rPr>
        <sz val="9"/>
        <color rgb="FF222222"/>
        <rFont val="Gill Sans MT"/>
        <family val="2"/>
      </rPr>
      <t>OWASP</t>
    </r>
    <r>
      <rPr>
        <sz val="9"/>
        <color rgb="FF222222"/>
        <rFont val="ＭＳ Ｐゴシック"/>
        <family val="2"/>
        <charset val="128"/>
      </rPr>
      <t>ウエブセキュリティテストガイドに従う必要があります。ファームウェア関連の評価は、</t>
    </r>
    <r>
      <rPr>
        <sz val="9"/>
        <color rgb="FF222222"/>
        <rFont val="Gill Sans MT"/>
        <family val="2"/>
      </rPr>
      <t>OWASP</t>
    </r>
    <r>
      <rPr>
        <sz val="9"/>
        <color rgb="FF222222"/>
        <rFont val="ＭＳ Ｐゴシック"/>
        <family val="2"/>
        <charset val="128"/>
      </rPr>
      <t>　</t>
    </r>
    <r>
      <rPr>
        <sz val="9"/>
        <color rgb="FF222222"/>
        <rFont val="Gill Sans MT"/>
        <family val="2"/>
      </rPr>
      <t>Firmware Security Testing Methodology</t>
    </r>
    <r>
      <rPr>
        <sz val="9"/>
        <color rgb="FF222222"/>
        <rFont val="ＭＳ Ｐゴシック"/>
        <family val="2"/>
        <charset val="128"/>
      </rPr>
      <t>に従う必要があります。</t>
    </r>
    <phoneticPr fontId="60"/>
  </si>
  <si>
    <t>Security Testing
Red Teaming</t>
    <phoneticPr fontId="60"/>
  </si>
  <si>
    <t>Security Testing</t>
    <phoneticPr fontId="60"/>
  </si>
  <si>
    <t>Red Teaming</t>
    <phoneticPr fontId="60"/>
  </si>
  <si>
    <t>SET-03</t>
  </si>
  <si>
    <t xml:space="preserve">Establish red team exercises within your organization to actively exploit IoT system vulnerabilities. Provide sufficient threat documentation to allow red team operators to identify and target weak areas. Provide red teams with sufficient time to fully explore weaknesses and properly plan exploit scenarios that should be proposed prior to fieldwork. Assure that red team scope includes network, application and physical layers of the IoT system architecture. Red team testing activities should use tactics and techniques based on MITRE ATT&amp;CK. </t>
    <phoneticPr fontId="60"/>
  </si>
  <si>
    <t>Red teaming provides no holds barred adversary simulations to demonstrate real world impact using a series of exploit chains to accomplish exercise goals. Typically a team of three or more operators that specialize in different technology or non-technology (i.e. physical security and social engineering) areas are assigned to red teams. Adequate planning and reconnaissance are key to successful red teams.</t>
  </si>
  <si>
    <r>
      <t xml:space="preserve">MITRE ATT&amp;CK® </t>
    </r>
    <r>
      <rPr>
        <sz val="9"/>
        <color rgb="FF00549F"/>
        <rFont val="Gill Sans MT"/>
        <family val="2"/>
      </rPr>
      <t>https://attack.mitre.org/</t>
    </r>
    <r>
      <rPr>
        <sz val="9"/>
        <rFont val="Gill Sans MT"/>
        <family val="2"/>
      </rPr>
      <t xml:space="preserve">
IBM X-Force Red IoT Testing
</t>
    </r>
    <r>
      <rPr>
        <sz val="9"/>
        <color rgb="FF00549F"/>
        <rFont val="Gill Sans MT"/>
        <family val="2"/>
      </rPr>
      <t>https://www.ibm.com/security/services/iot-testing</t>
    </r>
  </si>
  <si>
    <r>
      <rPr>
        <sz val="9"/>
        <rFont val="ＭＳ Ｐゴシック"/>
        <family val="2"/>
        <charset val="128"/>
      </rPr>
      <t>セキュリティテスト</t>
    </r>
    <r>
      <rPr>
        <sz val="9"/>
        <rFont val="Gill Sans MT"/>
        <family val="2"/>
      </rPr>
      <t xml:space="preserve">
</t>
    </r>
    <r>
      <rPr>
        <sz val="9"/>
        <rFont val="ＭＳ Ｐゴシック"/>
        <family val="2"/>
        <charset val="128"/>
      </rPr>
      <t>レッドチーム</t>
    </r>
    <phoneticPr fontId="60"/>
  </si>
  <si>
    <t>レッドチーム</t>
    <phoneticPr fontId="60"/>
  </si>
  <si>
    <r>
      <t xml:space="preserve">
IoT</t>
    </r>
    <r>
      <rPr>
        <sz val="9"/>
        <rFont val="ＭＳ Ｐゴシック"/>
        <family val="2"/>
        <charset val="128"/>
      </rPr>
      <t>システムの脆弱性を積極的に悪用するためのレッドチーム演習を確立します。レッドチームのオペレータが弱点を特定しターゲットにできるように、十分な脅威のドキュメントを提供します。弱点を完全に調査し、フィールドワークの前に提案する必要があるエクスプロイトシナリオを適切に計画するための十分な時間をレッドチームに提供します。レッドチームのスコープに、</t>
    </r>
    <r>
      <rPr>
        <sz val="9"/>
        <rFont val="Gill Sans MT"/>
        <family val="2"/>
      </rPr>
      <t>IoT</t>
    </r>
    <r>
      <rPr>
        <sz val="9"/>
        <rFont val="ＭＳ Ｐゴシック"/>
        <family val="2"/>
        <charset val="128"/>
      </rPr>
      <t>システムアーキテクチャのネットワーク、アプリケーション、および物理レイヤが含まれていることを確認します。</t>
    </r>
    <r>
      <rPr>
        <sz val="9"/>
        <rFont val="Gill Sans MT"/>
        <family val="2"/>
      </rPr>
      <t xml:space="preserve"> </t>
    </r>
    <r>
      <rPr>
        <sz val="9"/>
        <rFont val="ＭＳ Ｐゴシック"/>
        <family val="2"/>
        <charset val="128"/>
      </rPr>
      <t>レッドチームのテスト活動では、</t>
    </r>
    <r>
      <rPr>
        <sz val="9"/>
        <rFont val="Gill Sans MT"/>
        <family val="2"/>
      </rPr>
      <t>MITRE ATT</t>
    </r>
    <r>
      <rPr>
        <sz val="9"/>
        <rFont val="ＭＳ Ｐゴシック"/>
        <family val="2"/>
        <charset val="128"/>
      </rPr>
      <t>＆</t>
    </r>
    <r>
      <rPr>
        <sz val="9"/>
        <rFont val="Gill Sans MT"/>
        <family val="2"/>
      </rPr>
      <t>CK</t>
    </r>
    <r>
      <rPr>
        <sz val="9"/>
        <rFont val="ＭＳ Ｐゴシック"/>
        <family val="2"/>
        <charset val="128"/>
      </rPr>
      <t>に基づく戦術と手法を使用する必要があります。</t>
    </r>
    <phoneticPr fontId="60"/>
  </si>
  <si>
    <r>
      <rPr>
        <sz val="9"/>
        <rFont val="ＭＳ Ｐゴシック"/>
        <family val="2"/>
        <charset val="128"/>
      </rPr>
      <t>レッドチームは、一連のエクスプロイトチェーンを使用して演習の目標を達成することで、実際の影響を実証するために、制限のない攻撃のシミュレーションを提供します。通常、異なるテクノロジまたは非テクノロジ分野（つまり、物理的セキュリティとソーシャルエンジニアリング）を専門とする</t>
    </r>
    <r>
      <rPr>
        <sz val="9"/>
        <rFont val="Gill Sans MT"/>
        <family val="2"/>
      </rPr>
      <t>3</t>
    </r>
    <r>
      <rPr>
        <sz val="9"/>
        <rFont val="ＭＳ Ｐゴシック"/>
        <family val="2"/>
        <charset val="128"/>
      </rPr>
      <t>人以上のオペレータのチームがレッドチームに割り当てられます。適切な計画と偵察は、レッドチームを成功させるために重要です。</t>
    </r>
    <phoneticPr fontId="60"/>
  </si>
  <si>
    <t>Security Testing
Third-Party Assessments</t>
  </si>
  <si>
    <t>Third-Party Assessments</t>
  </si>
  <si>
    <t>SET-04</t>
  </si>
  <si>
    <t xml:space="preserve">Identify qualified third-party firms to perform IoT penetration testing field work. Request relevant IoT penetration test reports to review as part of vendor intake. Ensure industry methodologies and tools can be shared to reproduce identified vulnerabilities. Consider including hardware and firmware as part of scope for advanced security testing fieldwork to provide a complete landscape of risk. </t>
  </si>
  <si>
    <t xml:space="preserve">IoT security testing requires proficiency in many layers including hardware, firmware, networking, application, cloud, and wireless technologies. Internal teams may not be equipped to adequately perform assessments in specialized areas with confidence.  </t>
  </si>
  <si>
    <r>
      <t xml:space="preserve">NIST 800-171A Assessing Security Requirements for Controlled Unclassified Information 
</t>
    </r>
    <r>
      <rPr>
        <sz val="9"/>
        <color rgb="FF00549F"/>
        <rFont val="Gill Sans MT"/>
        <family val="2"/>
      </rPr>
      <t>https://nvlpubs.nist.gov/nistpubs/SpecialPublications/NIST.SP.800-171a.pdf</t>
    </r>
  </si>
  <si>
    <r>
      <rPr>
        <sz val="9"/>
        <rFont val="ＭＳ Ｐゴシック"/>
        <family val="2"/>
        <charset val="128"/>
      </rPr>
      <t>セキュリティテスト</t>
    </r>
    <r>
      <rPr>
        <sz val="9"/>
        <rFont val="Gill Sans MT"/>
        <family val="2"/>
      </rPr>
      <t xml:space="preserve">
</t>
    </r>
    <r>
      <rPr>
        <sz val="9"/>
        <rFont val="ＭＳ Ｐゴシック"/>
        <family val="2"/>
        <charset val="128"/>
      </rPr>
      <t>サードパーティ評価</t>
    </r>
    <phoneticPr fontId="60"/>
  </si>
  <si>
    <t>サードパーティ評価</t>
    <phoneticPr fontId="60"/>
  </si>
  <si>
    <r>
      <t>IoT</t>
    </r>
    <r>
      <rPr>
        <sz val="9"/>
        <rFont val="ＭＳ Ｐゴシック"/>
        <family val="2"/>
        <charset val="128"/>
      </rPr>
      <t>ペネトレーションテストのフィールドワークを実行する資格のあるサードパーティ企業を特定します。ベンダーの採用の一環としてレビューを行うために、関連する</t>
    </r>
    <r>
      <rPr>
        <sz val="9"/>
        <rFont val="Gill Sans MT"/>
        <family val="2"/>
      </rPr>
      <t>IoT</t>
    </r>
    <r>
      <rPr>
        <sz val="9"/>
        <rFont val="ＭＳ Ｐゴシック"/>
        <family val="2"/>
        <charset val="128"/>
      </rPr>
      <t>ペネトレーションテストレポートを要求します。特定された脆弱性を再現するために、業界の方法論とツールが共有可能であることを確認します。完全なリスクの状況を提供するために、高度なセキュリティテストのフィールドワークの範囲の一部としてハードウェアとファームウェアを含めることを検討します。</t>
    </r>
    <phoneticPr fontId="60"/>
  </si>
  <si>
    <r>
      <t>IoT</t>
    </r>
    <r>
      <rPr>
        <sz val="9"/>
        <rFont val="ＭＳ Ｐゴシック"/>
        <family val="2"/>
        <charset val="128"/>
      </rPr>
      <t>セキュリティテストには、ハードウェア、ファームウェア、ネットワーキング、アプリケーション、クラウド、ワイヤレステクノロジなど、多くのレイヤに習熟している必要があります。内部チームは、専門分野で自信を持って評価を適切に実行するための設備が整っていない可能性があります。</t>
    </r>
    <phoneticPr fontId="60"/>
  </si>
  <si>
    <t>Bug Bounty</t>
  </si>
  <si>
    <t>SET-05</t>
  </si>
  <si>
    <t xml:space="preserve">Establish process checks within the procurement lifecycle to validate that vendors participate in bug bounties. If possible, request manufacturer program report data for accepted bounty submissions at least annually. </t>
  </si>
  <si>
    <t xml:space="preserve">It is a new industry standard for manufacturers to create bug bounty programs and extend security teams capabilities to identify vulnerabilities. A bug bounty platform provider is often used to alleviate the validation and triage of submissions for their customers. These platforms offer reporting capabilities and may provide deeper transparency into an IoT system's security posture for a given manufacturer. </t>
  </si>
  <si>
    <r>
      <t xml:space="preserve">Microsoft Azure Bounty Program
</t>
    </r>
    <r>
      <rPr>
        <sz val="9"/>
        <color rgb="FF00549F"/>
        <rFont val="Gill Sans MT"/>
        <family val="2"/>
      </rPr>
      <t>https://www.microsoft.com/en-us/msrc/bounty-microsoft-azure</t>
    </r>
    <r>
      <rPr>
        <sz val="9"/>
        <rFont val="Gill Sans MT"/>
        <family val="2"/>
      </rPr>
      <t xml:space="preserve">
HackerOne: IBM
</t>
    </r>
    <r>
      <rPr>
        <sz val="9"/>
        <color rgb="FF00549F"/>
        <rFont val="Gill Sans MT"/>
        <family val="2"/>
      </rPr>
      <t>https://hackerone.com/ibm?type=team</t>
    </r>
  </si>
  <si>
    <t>バグバウンティ</t>
    <phoneticPr fontId="60"/>
  </si>
  <si>
    <t>調達ライフサイクル内のプロセスチェックを確立して、ベンダーがバグバウンティに参加していることを検証します。可能であれば、少なくとも年一回、承認された報奨金の提出について製造業者のプログラムレポートデータを要求します。</t>
    <phoneticPr fontId="60"/>
  </si>
  <si>
    <r>
      <rPr>
        <sz val="9"/>
        <rFont val="ＭＳ Ｐゴシック"/>
        <family val="2"/>
        <charset val="128"/>
      </rPr>
      <t>これは、製造業者がバグ報奨金プログラムを作成し、セキュリティチームの機能を拡張して脆弱性を特定するための新しい業界標準です。バグバウンティプラットフォームのプロバイダーは、顧客からの提出物の検証やトリアージを軽減するためにしばしば利用されます。これらのプラットフォームはレポート機能を提供し、特定のメーカーの</t>
    </r>
    <r>
      <rPr>
        <sz val="9"/>
        <rFont val="Gill Sans MT"/>
        <family val="2"/>
      </rPr>
      <t>IoT</t>
    </r>
    <r>
      <rPr>
        <sz val="9"/>
        <rFont val="ＭＳ Ｐゴシック"/>
        <family val="2"/>
        <charset val="128"/>
      </rPr>
      <t>システムのセキュリティ体制にさらに深い透明性を提供する場合があります。</t>
    </r>
    <phoneticPr fontId="60"/>
  </si>
  <si>
    <t>Security Testing
Bug Bounty</t>
  </si>
  <si>
    <t>IoT Applications and Services (Internally Developed)</t>
  </si>
  <si>
    <t>SET-06</t>
  </si>
  <si>
    <t xml:space="preserve">Establish automated security testing into development release pipelines for all internally-developed applications and services within the IoT system againsted defined security requirements. Perform static, runtime and dynamic analysis testing into development workflows. Establish testing baselines and setup alerting for identified findings. </t>
  </si>
  <si>
    <t xml:space="preserve">Create security test cases based off of mature industry standards contextual to the application technology in use. Leverage open-source or commercial static analysis tools that integrate into build pipelines. Automate dynamic analysis testing into pipelines with web scanning tools that enable automation via APIs such as OWASP's Zed Attack Proxy (ZAP). Comparable mobile app and firmware dynamic analysis automation tooling should be used. </t>
  </si>
  <si>
    <r>
      <rPr>
        <sz val="9"/>
        <rFont val="Gill Sans MT"/>
        <family val="2"/>
      </rPr>
      <t xml:space="preserve">OWASP ZAP
</t>
    </r>
    <r>
      <rPr>
        <sz val="9"/>
        <color rgb="FF00549F"/>
        <rFont val="Gill Sans MT"/>
        <family val="2"/>
      </rPr>
      <t>https://www.zaproxy.org/</t>
    </r>
    <r>
      <rPr>
        <sz val="9"/>
        <color rgb="FF1155CC"/>
        <rFont val="Gill Sans MT"/>
        <family val="2"/>
      </rPr>
      <t xml:space="preserve">
</t>
    </r>
    <r>
      <rPr>
        <sz val="9"/>
        <rFont val="Gill Sans MT"/>
        <family val="2"/>
      </rPr>
      <t xml:space="preserve">Mobile Security Framework (MobSF) 
</t>
    </r>
    <r>
      <rPr>
        <sz val="9"/>
        <color rgb="FF00549F"/>
        <rFont val="Gill Sans MT"/>
        <family val="2"/>
      </rPr>
      <t>https://github.com/MobSF/Mobile-Security-Framework-MobSF</t>
    </r>
    <r>
      <rPr>
        <sz val="9"/>
        <color rgb="FF1155CC"/>
        <rFont val="Gill Sans MT"/>
        <family val="2"/>
      </rPr>
      <t xml:space="preserve">
</t>
    </r>
    <r>
      <rPr>
        <sz val="9"/>
        <rFont val="Gill Sans MT"/>
        <family val="2"/>
      </rPr>
      <t xml:space="preserve">Firmware Analysis and Comparison Tool (FACT) 
</t>
    </r>
    <r>
      <rPr>
        <sz val="9"/>
        <color rgb="FF00549F"/>
        <rFont val="Gill Sans MT"/>
        <family val="2"/>
      </rPr>
      <t>https://fkie-cad.github.io/FACT_core/</t>
    </r>
  </si>
  <si>
    <r>
      <rPr>
        <sz val="9"/>
        <rFont val="ＭＳ Ｐゴシック"/>
        <family val="2"/>
        <charset val="128"/>
      </rPr>
      <t>セキュリティテスト</t>
    </r>
    <r>
      <rPr>
        <sz val="9"/>
        <rFont val="Gill Sans MT"/>
        <family val="2"/>
      </rPr>
      <t xml:space="preserve">
</t>
    </r>
    <r>
      <rPr>
        <sz val="9"/>
        <rFont val="ＭＳ Ｐゴシック"/>
        <family val="2"/>
        <charset val="128"/>
      </rPr>
      <t>バグバウンティ</t>
    </r>
    <phoneticPr fontId="60"/>
  </si>
  <si>
    <r>
      <t>IoT</t>
    </r>
    <r>
      <rPr>
        <sz val="9"/>
        <rFont val="ＭＳ Ｐゴシック"/>
        <family val="2"/>
        <charset val="128"/>
      </rPr>
      <t>アプリケーションとサービス（社内開発）</t>
    </r>
    <phoneticPr fontId="60"/>
  </si>
  <si>
    <r>
      <rPr>
        <sz val="9"/>
        <rFont val="ＭＳ Ｐゴシック"/>
        <family val="2"/>
        <charset val="128"/>
      </rPr>
      <t>定義されたセキュリティ要件に対して、</t>
    </r>
    <r>
      <rPr>
        <sz val="9"/>
        <rFont val="Gill Sans MT"/>
        <family val="2"/>
      </rPr>
      <t>IoT</t>
    </r>
    <r>
      <rPr>
        <sz val="9"/>
        <rFont val="ＭＳ Ｐゴシック"/>
        <family val="2"/>
        <charset val="128"/>
      </rPr>
      <t>システム内で社内で開発されたすべてのアプリケーションとサービスの開発リリースパイプラインに自動セキュリティテストを確立します。開発ワークフローに、静的、実行時、および動的分析テストを実施します。テストのベースラインを確立し、特定された調査結果のアラートを設定します。</t>
    </r>
    <phoneticPr fontId="60"/>
  </si>
  <si>
    <r>
      <rPr>
        <sz val="9"/>
        <rFont val="ＭＳ Ｐゴシック"/>
        <family val="2"/>
        <charset val="128"/>
      </rPr>
      <t>使用中のアプリケーションテクノロジに対応した成熟した業界標準に基づいて、セキュリティテストケースを作成します。ビルドパイプラインに統合されたオープンソースまたは商用の静的分析ツールを活用します。</t>
    </r>
    <r>
      <rPr>
        <sz val="9"/>
        <rFont val="Gill Sans MT"/>
        <family val="2"/>
      </rPr>
      <t>OWASP</t>
    </r>
    <r>
      <rPr>
        <sz val="9"/>
        <rFont val="ＭＳ Ｐゴシック"/>
        <family val="2"/>
        <charset val="128"/>
      </rPr>
      <t>の</t>
    </r>
    <r>
      <rPr>
        <sz val="9"/>
        <rFont val="Gill Sans MT"/>
        <family val="2"/>
      </rPr>
      <t>ZedAttack Proxy</t>
    </r>
    <r>
      <rPr>
        <sz val="9"/>
        <rFont val="ＭＳ Ｐゴシック"/>
        <family val="2"/>
        <charset val="128"/>
      </rPr>
      <t>（</t>
    </r>
    <r>
      <rPr>
        <sz val="9"/>
        <rFont val="Gill Sans MT"/>
        <family val="2"/>
      </rPr>
      <t>ZAP</t>
    </r>
    <r>
      <rPr>
        <sz val="9"/>
        <rFont val="ＭＳ Ｐゴシック"/>
        <family val="2"/>
        <charset val="128"/>
      </rPr>
      <t>）などの</t>
    </r>
    <r>
      <rPr>
        <sz val="9"/>
        <rFont val="Gill Sans MT"/>
        <family val="2"/>
      </rPr>
      <t>API</t>
    </r>
    <r>
      <rPr>
        <sz val="9"/>
        <rFont val="ＭＳ Ｐゴシック"/>
        <family val="2"/>
        <charset val="128"/>
      </rPr>
      <t>を介した自動化を可能にするウエブスキャンツールを使用して、動的分析テストをパイプラインに組み込んで自動化します。同等のモバイルアプリとファームウェアの動的分析自動化ツールを使用する必要があります。</t>
    </r>
    <phoneticPr fontId="60"/>
  </si>
  <si>
    <t>SET-07</t>
  </si>
  <si>
    <t>TVM
BCR</t>
  </si>
  <si>
    <t xml:space="preserve">Perform security tests on each product and incrementally on system releases. Ensure that Infrastructure as Code (IaC) components including container orchestration tooling undergo static analysis testing as part of system deployment pipeline workflows. </t>
  </si>
  <si>
    <t xml:space="preserve">Due to the constraint nature of IoT devices, security should be embedded in the design itself to reduce device's susceptibility to external attack. Infrastructure supporting an IoT ecosystem should make use of automated testing as part of deployments or embedded into pipelines using static analysis tooling for infrastructure-as-code. System testing should also include common attack test cases that allow for domain takeovers as a result of DNS misconfigurations or maintenance. </t>
  </si>
  <si>
    <r>
      <t xml:space="preserve">GitHub: Aquasecurity TFSEC
</t>
    </r>
    <r>
      <rPr>
        <sz val="9"/>
        <color rgb="FF00549F"/>
        <rFont val="Gill Sans MT"/>
        <family val="2"/>
      </rPr>
      <t xml:space="preserve">https://github.com/liamg/tfsec
</t>
    </r>
    <r>
      <rPr>
        <sz val="9"/>
        <color rgb="FF000000"/>
        <rFont val="Gill Sans MT"/>
        <family val="2"/>
      </rPr>
      <t xml:space="preserve">
Terraform Parliament - Run Parliament AWS IAM Checker on Terraform Files 
</t>
    </r>
    <r>
      <rPr>
        <sz val="9"/>
        <color rgb="FF00549F"/>
        <rFont val="Gill Sans MT"/>
        <family val="2"/>
      </rPr>
      <t>https://github.com/rdkls/tf-parliament</t>
    </r>
    <r>
      <rPr>
        <sz val="9"/>
        <color rgb="FF000000"/>
        <rFont val="Gill Sans MT"/>
        <family val="2"/>
      </rPr>
      <t xml:space="preserve">
Vulnerability Static Analysis for Containers
</t>
    </r>
    <r>
      <rPr>
        <sz val="9"/>
        <color rgb="FF00549F"/>
        <rFont val="Gill Sans MT"/>
        <family val="2"/>
      </rPr>
      <t>https://github.com/quay/clair</t>
    </r>
    <r>
      <rPr>
        <sz val="9"/>
        <color rgb="FF000000"/>
        <rFont val="Gill Sans MT"/>
        <family val="2"/>
      </rPr>
      <t xml:space="preserve">
GitHub: AquaSecurity Kube-Bench
</t>
    </r>
    <r>
      <rPr>
        <sz val="9"/>
        <color rgb="FF00549F"/>
        <rFont val="Gill Sans MT"/>
        <family val="2"/>
      </rPr>
      <t>https://github.com/aquasecurity/kube-bench</t>
    </r>
  </si>
  <si>
    <r>
      <rPr>
        <sz val="9"/>
        <rFont val="ＭＳ Ｐゴシック"/>
        <family val="2"/>
        <charset val="128"/>
      </rPr>
      <t>各製品およびシステムリリースの増分に対してセキュリティテストを実施します。コンテナオーケストレーションツールを含む</t>
    </r>
    <r>
      <rPr>
        <sz val="9"/>
        <rFont val="Gill Sans MT"/>
        <family val="2"/>
      </rPr>
      <t>Infrastructure as Code</t>
    </r>
    <r>
      <rPr>
        <sz val="9"/>
        <rFont val="ＭＳ Ｐゴシック"/>
        <family val="2"/>
        <charset val="128"/>
      </rPr>
      <t>（</t>
    </r>
    <r>
      <rPr>
        <sz val="9"/>
        <rFont val="Gill Sans MT"/>
        <family val="2"/>
      </rPr>
      <t>IaC</t>
    </r>
    <r>
      <rPr>
        <sz val="9"/>
        <rFont val="ＭＳ Ｐゴシック"/>
        <family val="2"/>
        <charset val="128"/>
      </rPr>
      <t>）コンポーネントが、システム配備のパイプラインワークフローの一部として静的分析テストを受けることを保証します。</t>
    </r>
    <rPh sb="15" eb="17">
      <t>ゾウブン</t>
    </rPh>
    <rPh sb="18" eb="19">
      <t>タイ</t>
    </rPh>
    <rPh sb="97" eb="99">
      <t>ハイビ</t>
    </rPh>
    <phoneticPr fontId="60"/>
  </si>
  <si>
    <r>
      <t>IoT</t>
    </r>
    <r>
      <rPr>
        <sz val="9"/>
        <rFont val="ＭＳ Ｐゴシック"/>
        <family val="2"/>
        <charset val="128"/>
      </rPr>
      <t>デバイスは制約が多いため、外部からの攻撃に対するデバイスの受けやすさを下げるために、セキュリティは設計自体に組み込まれるべきです。</t>
    </r>
    <r>
      <rPr>
        <sz val="9"/>
        <rFont val="Gill Sans MT"/>
        <family val="2"/>
      </rPr>
      <t>IoT</t>
    </r>
    <r>
      <rPr>
        <sz val="9"/>
        <rFont val="ＭＳ Ｐゴシック"/>
        <family val="2"/>
        <charset val="128"/>
      </rPr>
      <t>エコシステムをサポートするインフラストラクチャは、配備の一部としての自動テスト、あるいは、</t>
    </r>
    <r>
      <rPr>
        <sz val="9"/>
        <rFont val="Gill Sans MT"/>
        <family val="2"/>
      </rPr>
      <t>infrastructure-as-code</t>
    </r>
    <r>
      <rPr>
        <sz val="9"/>
        <rFont val="ＭＳ Ｐゴシック"/>
        <family val="2"/>
        <charset val="128"/>
      </rPr>
      <t>用の静的解析ツールを用いたパイプラインに組み込んで利用する必要があります。システムテストには、</t>
    </r>
    <r>
      <rPr>
        <sz val="9"/>
        <rFont val="Gill Sans MT"/>
        <family val="2"/>
      </rPr>
      <t>DNS</t>
    </r>
    <r>
      <rPr>
        <sz val="9"/>
        <rFont val="ＭＳ Ｐゴシック"/>
        <family val="2"/>
        <charset val="128"/>
      </rPr>
      <t>の誤設定やメンテナンスの結果、ドメインが乗っ取られることを想定した一般的な攻撃テストケースも含める必要があります。</t>
    </r>
    <rPh sb="32" eb="33">
      <t>ウ</t>
    </rPh>
    <rPh sb="96" eb="98">
      <t>ハイビ</t>
    </rPh>
    <rPh sb="148" eb="149">
      <t>モチ</t>
    </rPh>
    <phoneticPr fontId="60"/>
  </si>
  <si>
    <t>HIGH IMPACT LEVELS</t>
  </si>
  <si>
    <t>MEDIUM IMPACT LEVELS</t>
  </si>
  <si>
    <t>LOW IMPACT LEVELS</t>
  </si>
  <si>
    <t>H</t>
  </si>
  <si>
    <t>L</t>
  </si>
  <si>
    <t>N/A</t>
  </si>
  <si>
    <t>TBD</t>
  </si>
  <si>
    <t>Abbr.</t>
  </si>
  <si>
    <t>Definition</t>
  </si>
  <si>
    <t>Naming Convention
Inventory Assets
Monitor Assets</t>
  </si>
  <si>
    <t xml:space="preserve">Activities associated with managing the assets integrated within an IoT system. </t>
    <phoneticPr fontId="60"/>
  </si>
  <si>
    <t>Configuration Files
Firmware Updates
Configuration Control
End-of-Life Planning</t>
  </si>
  <si>
    <t>Activities associating with controlling and managing the configurations of IoT devices and associated components.</t>
  </si>
  <si>
    <t>Cloud IAM
Cloud Data Security
Cloud Infrastructure Security
Cloud Monitoring
Cloud API Security</t>
  </si>
  <si>
    <t xml:space="preserve">Activities that secure the cloud environment and services that enable and support IoT systems. </t>
  </si>
  <si>
    <t>Data Classification and Taxonomy
Data Cleansing
Encrypted Data at Rest</t>
  </si>
  <si>
    <t>Activities associated with identifying and protecting sensitive data within an IoT system.</t>
  </si>
  <si>
    <t>Governance Framework
Regulatory and Legal Requirements
Compliance Management
Privacy
Business Continuity
Safety</t>
  </si>
  <si>
    <t xml:space="preserve">Activities associated with meeting applicable regulations. </t>
  </si>
  <si>
    <t>Password Management
Authentication
Authorization
Access Control
Certificate Management
Key Management
Trust Anchor Management
Bootstrap
Account Audit</t>
  </si>
  <si>
    <t xml:space="preserve">The processes and technologies associated with requesting, issuing, distributing, and revoking credentials and configuring access controls based on those credentials. </t>
  </si>
  <si>
    <t>Incident Planning
Incident Response
Collaboration
Remediation
Forensics
Automation</t>
  </si>
  <si>
    <t>Activities associated with effectively responding to incidents involving an IoT system</t>
  </si>
  <si>
    <t>Certified Devices
Secure Platform
Secure Configuration</t>
  </si>
  <si>
    <t xml:space="preserve">Attributes of secure IoT devices intended to be used as a guide for acquisition of products to be integrated into an enterprise system. </t>
  </si>
  <si>
    <t xml:space="preserve">Legal Assessment                                                                                     
Legal Implementation Plan                                         
Document Measures for Legal Purposes                                   
Terms &amp; Conditions &amp; Privacy Policy                                     
Contracts                                                                  
Disclaimers, Disclosures, Notifications
Waivers                               
Liability                                                                                                          
Data Transfer                </t>
  </si>
  <si>
    <t>Activities associated with legal matters.  This is not a substitute for legal advice. Please seek legal
counsel in all relevant jurisdictions.</t>
  </si>
  <si>
    <t>Threat Intelligence
Threat Hunting
Automated Malware
Log Management
Analytics
Attack Sensing
RF Monitoring
Network Visualization</t>
  </si>
  <si>
    <t>Activities associated with establishing and executing a logging and monitoring program for the IoT system.</t>
  </si>
  <si>
    <t>Maintenance
Fail-over
DDoS Protection
Service Level Agreements</t>
  </si>
  <si>
    <t xml:space="preserve">Activities associated with ensuring the continued availability and resilience of IoT systems. </t>
  </si>
  <si>
    <t>Activities associated with ensuring the physical security of IoT systems to include mitigations against tampering and theft</t>
  </si>
  <si>
    <t>Policy Definition
Acquisition Security Policy
Secure Disposition</t>
  </si>
  <si>
    <t>Organizational policies that describe required practices</t>
  </si>
  <si>
    <t>Risk Management Strategy
Risk Management Execution
Limit Liability</t>
  </si>
  <si>
    <t>Activities associated with managing risk associated with an IoT system to include limiting liability</t>
  </si>
  <si>
    <t>Mobile Applications
ICS/IIoT
Autonomous Systems
Vehicles
Medical Devices</t>
  </si>
  <si>
    <t xml:space="preserve">Activities associated with securing the various applications that support or are enabled by IoT systems. </t>
  </si>
  <si>
    <t>Process Security
Supply Chain/ Acquisition
Secure Development Practices</t>
  </si>
  <si>
    <t>Activities associated with designing, developing and integrating new enterprise IoT systems</t>
  </si>
  <si>
    <t>Secure Discovery
Automation
Encryption
Segmentation/VLANs
Network Access Control
Software-Defined Networking (SDP)
Hardening
Single Packet Authentication 
Secure Messaging
Whitelisting</t>
  </si>
  <si>
    <t xml:space="preserve">Activities associated with securing the networks that IoT devices operate within. </t>
  </si>
  <si>
    <t>Wireless Architecture
Bluetooth Security
NFC Security
Zigbee Security
ZWave Security
LoRaWAN Security
Cellular Security
Satellite Security
WiFi Security
Wireless Availability</t>
  </si>
  <si>
    <t xml:space="preserve">Activities associated with designing and operating secure RF networks and components. </t>
  </si>
  <si>
    <t>Administrator Training
User Training</t>
  </si>
  <si>
    <t xml:space="preserve">Activities associated with raising awareness of IoT risks and security controls amongst the end-user community and prescribing guidance to system administrators. </t>
  </si>
  <si>
    <t>Responsible Disclosure Program
Vulnerability Scanning
Updates and Patches</t>
  </si>
  <si>
    <t xml:space="preserve">Activities associated with identifying vulnerabilities and making updates to IoT devices and associated infrastructure to close vulnerabilities. </t>
  </si>
  <si>
    <t>Assessment Scoping and Planning
Penetration Testing
Red Teaming
Third-Party Assessments
Bug Bounty
IoT Applications and Services (Internally Developed)</t>
  </si>
  <si>
    <t>Activities associated with security testing  performed on architectural allocations (devices, networks, gateways, cloud services), supporting systems, and third-party manufacturers.</t>
  </si>
  <si>
    <t>Glossary</t>
  </si>
  <si>
    <t>Term</t>
  </si>
  <si>
    <t>Source</t>
  </si>
  <si>
    <t>Crypto-agility</t>
  </si>
  <si>
    <t>Cryptographic agility (also referred to as crypto-agility) is a practice paradigm in designing information security protocols and standards in a way so that they can support multiple cryptographic primitives and algorithms at the same time. Then the systems implementing a particular standard can choose which combination of primitives they want to use. Primary goal of cryptographic agility was to enable rapid adaptations of new cryptographic primitives and algorithms without making disruptive changes to the systems' infrastructure.
Cryptographic agility acts as a safety measure or an incident response mechanism when a cryptographic primitive of a system is discovered to be vulnerable. A security system is considered crypto agile if its cryptographic algorithms or parameters can be replaced with ease and is at least partly automated. The impending arrival of a quantum computer that can break existing asymmetric cryptography is raising awareness of the importance of cryptographic agility.</t>
  </si>
  <si>
    <t>https://en.wikipedia.org/wiki/Cryptographic_agility</t>
  </si>
  <si>
    <t>Microsegmentation is a method of creating zones in data centers and cloud environments to isolate workloads from one another and secure them individually. With microsegmentation, system administrators can create policies that limit network traffic between workloads based on a Zero Trust approach.</t>
  </si>
  <si>
    <t>https://www.paloaltonetworks.com/cyberpedia/what-is-microsegmentation</t>
  </si>
  <si>
    <t xml:space="preserve">© 2022 Cloud Security Alliance – All Rights Reserved. You may download, store, display on your computer, view, print, and link to the Cloud Security Alliance at https://cloudsecurityalliance.org subject to the following: (a) the draft may be used solely for your personal, informational, non-commercial use; (b) the draft may not be modified or altered in any way; (c) the draft may not be redistributed; and (d) the trademark, copyright or other notices may not be removed. You may quote portions of the draft as permitted by the Fair Use provisions of the United States Copyright Act, provided that you attribute the portions to the Cloud Security Alliance                        </t>
  </si>
  <si>
    <t>Acronyms</t>
  </si>
  <si>
    <t>ABAC</t>
  </si>
  <si>
    <t>Attribute-based Access Control</t>
  </si>
  <si>
    <t>ADAS</t>
  </si>
  <si>
    <t>Advanced Driver-assistance Systems</t>
  </si>
  <si>
    <t>AES</t>
  </si>
  <si>
    <t>Advance Encryption Standard</t>
  </si>
  <si>
    <t>AHA</t>
  </si>
  <si>
    <t>American Hospital Association</t>
  </si>
  <si>
    <t>AP</t>
  </si>
  <si>
    <t>Access Point</t>
  </si>
  <si>
    <t>API</t>
  </si>
  <si>
    <t>Application Programming Interface</t>
  </si>
  <si>
    <t>ASVS</t>
  </si>
  <si>
    <t>Application Security Verification Standard</t>
  </si>
  <si>
    <t>BLE</t>
  </si>
  <si>
    <t>Bluetooth Low Energy</t>
  </si>
  <si>
    <t>C2C</t>
  </si>
  <si>
    <t>Customer to Customer</t>
  </si>
  <si>
    <t>CAN</t>
  </si>
  <si>
    <t>Controller Area Network</t>
  </si>
  <si>
    <t>CASB</t>
  </si>
  <si>
    <t>Cloud Access Security Broker</t>
  </si>
  <si>
    <t>CCM</t>
  </si>
  <si>
    <t>Cloud Control Matrix</t>
  </si>
  <si>
    <t>CCB</t>
  </si>
  <si>
    <t>Configuration Control Board</t>
  </si>
  <si>
    <t>CIS</t>
  </si>
  <si>
    <t>Center for Internet Security</t>
  </si>
  <si>
    <t>CISA</t>
  </si>
  <si>
    <t>Cybersecurity and Infrastruction Agency</t>
  </si>
  <si>
    <t>CoAP</t>
  </si>
  <si>
    <t>Constraint Application Protocol</t>
  </si>
  <si>
    <t>CPU</t>
  </si>
  <si>
    <t>Central Processiong Unit</t>
  </si>
  <si>
    <t>CRL</t>
  </si>
  <si>
    <t>Certificate Revocation List</t>
  </si>
  <si>
    <t>CSIRT</t>
  </si>
  <si>
    <t>Computer Security Incident Response Team</t>
  </si>
  <si>
    <t>CSP</t>
  </si>
  <si>
    <t>Cloud Service Provider</t>
  </si>
  <si>
    <t>CVE</t>
  </si>
  <si>
    <t>Common Vulnerabilities Exposure</t>
  </si>
  <si>
    <t>CVSS</t>
  </si>
  <si>
    <t>Common Vulnerability Scoring System</t>
  </si>
  <si>
    <t>DAST</t>
  </si>
  <si>
    <t>Dynamic Application Security Testing</t>
  </si>
  <si>
    <t>DFIR</t>
  </si>
  <si>
    <t>Digital Forensic Incident Response</t>
  </si>
  <si>
    <t>DHS</t>
  </si>
  <si>
    <t>Department of Homeland Security</t>
  </si>
  <si>
    <t>DISA</t>
  </si>
  <si>
    <t>Defense Information Systems Agency</t>
  </si>
  <si>
    <t>DNS</t>
  </si>
  <si>
    <t>Domain Name System</t>
  </si>
  <si>
    <t>DoS</t>
  </si>
  <si>
    <t>Denial of Service</t>
  </si>
  <si>
    <t>DoT</t>
  </si>
  <si>
    <t>Department of Transportation</t>
  </si>
  <si>
    <t>DREAD</t>
  </si>
  <si>
    <t>Damage, Reproducability, Exploitability, Affected Users, Discoverability</t>
  </si>
  <si>
    <t>DDoS</t>
  </si>
  <si>
    <t>Distributed Denial of Service</t>
  </si>
  <si>
    <t>ECU</t>
  </si>
  <si>
    <t>Electronic Control Unit</t>
  </si>
  <si>
    <t>ENISA</t>
  </si>
  <si>
    <t>European Network and Information Security Agency</t>
  </si>
  <si>
    <t>eSIM</t>
  </si>
  <si>
    <t>Embedded Subscriber Identity Module</t>
  </si>
  <si>
    <t>eUICC</t>
  </si>
  <si>
    <t xml:space="preserve">Embedded Universal Integrated Circuit Card </t>
  </si>
  <si>
    <t>FAA</t>
  </si>
  <si>
    <t>Federal Aviation Administration</t>
  </si>
  <si>
    <t>FDA</t>
  </si>
  <si>
    <t xml:space="preserve">Food and Drug Administration </t>
  </si>
  <si>
    <t>FedRAMP</t>
  </si>
  <si>
    <t>Federal Risk and Authorization Management Program</t>
  </si>
  <si>
    <t>FIPS</t>
  </si>
  <si>
    <t>Federal Information Processing Standars</t>
  </si>
  <si>
    <t>FOTA</t>
  </si>
  <si>
    <t>Firmware Update over the Air</t>
  </si>
  <si>
    <t>GCF</t>
  </si>
  <si>
    <t>Global Certification Forum</t>
  </si>
  <si>
    <t>GNSS</t>
  </si>
  <si>
    <t>Global Navigation and Satellite System</t>
  </si>
  <si>
    <t>GPS</t>
  </si>
  <si>
    <t>Global Positioning System</t>
  </si>
  <si>
    <t>GSMA</t>
  </si>
  <si>
    <t>Global System for Mobile Communications</t>
  </si>
  <si>
    <t>HC3</t>
  </si>
  <si>
    <t>Health Sector Cybersecurity Coordination Center</t>
  </si>
  <si>
    <t>HHS</t>
  </si>
  <si>
    <t>Health and Human Services</t>
  </si>
  <si>
    <t>HMAC</t>
  </si>
  <si>
    <t>Hash-based Message Authentication Code</t>
  </si>
  <si>
    <t>IAC</t>
  </si>
  <si>
    <t>Infrastructure as Code</t>
  </si>
  <si>
    <t>IAST</t>
  </si>
  <si>
    <t>Interactive Application Security Testing</t>
  </si>
  <si>
    <t>IP</t>
  </si>
  <si>
    <t>Internet Protocol</t>
  </si>
  <si>
    <t>IoT</t>
  </si>
  <si>
    <t>Internet of Things</t>
  </si>
  <si>
    <t>ISAC</t>
  </si>
  <si>
    <t>Information Sharing and Analysis Center</t>
  </si>
  <si>
    <t>ISACA</t>
  </si>
  <si>
    <t>Information System Audit and Control Association</t>
  </si>
  <si>
    <t>ITIL</t>
  </si>
  <si>
    <t>Information Technology Infrastruction Library</t>
  </si>
  <si>
    <t>GPIO</t>
  </si>
  <si>
    <t>General Purpose Input/Output</t>
  </si>
  <si>
    <t>JTAG</t>
  </si>
  <si>
    <t>Joint Test Access Group</t>
  </si>
  <si>
    <t>LIDAR</t>
  </si>
  <si>
    <t>Light Detection and Ranging</t>
  </si>
  <si>
    <t>MAC</t>
  </si>
  <si>
    <t>Media Access Control</t>
  </si>
  <si>
    <t>MAS</t>
  </si>
  <si>
    <t>Multi-agent Systems</t>
  </si>
  <si>
    <t>MASVS</t>
  </si>
  <si>
    <t>Mobile Application Security Verification Standard</t>
  </si>
  <si>
    <t>MCU</t>
  </si>
  <si>
    <t>Microcontroller Unit</t>
  </si>
  <si>
    <t>MDIA</t>
  </si>
  <si>
    <t>Medical Device Isolation Architecture</t>
  </si>
  <si>
    <t>MUD</t>
  </si>
  <si>
    <t>Manufacturer Usage Description</t>
  </si>
  <si>
    <t>MQTT</t>
  </si>
  <si>
    <t>Message Queue Telemetry Transport</t>
  </si>
  <si>
    <t>NAS</t>
  </si>
  <si>
    <t>Network Attached Storage</t>
  </si>
  <si>
    <t>NFC</t>
  </si>
  <si>
    <t>Near Field Communications</t>
  </si>
  <si>
    <t>NVD</t>
  </si>
  <si>
    <t>National Vulnerability Database</t>
  </si>
  <si>
    <t>OCSP</t>
  </si>
  <si>
    <t>Online Certificate Status Protocol</t>
  </si>
  <si>
    <t>OTA</t>
  </si>
  <si>
    <t>Over the Air</t>
  </si>
  <si>
    <t>OWASP</t>
  </si>
  <si>
    <t>Open Web Application Security Project</t>
  </si>
  <si>
    <t>PASC</t>
  </si>
  <si>
    <t>Protocol for Automatic Security Configuration</t>
  </si>
  <si>
    <t>PAVA</t>
  </si>
  <si>
    <t>Protocol for Automatic Vulnerability Assessment</t>
  </si>
  <si>
    <t>PIA</t>
  </si>
  <si>
    <t>Privacy Impact  Assessment</t>
  </si>
  <si>
    <t>PHI</t>
  </si>
  <si>
    <t>Protected Health Information</t>
  </si>
  <si>
    <t>PII</t>
  </si>
  <si>
    <t>Personally Identifiable Information</t>
  </si>
  <si>
    <t>PIN</t>
  </si>
  <si>
    <t>Personal Identification Number</t>
  </si>
  <si>
    <t>PoC</t>
  </si>
  <si>
    <t>Point of Contact</t>
  </si>
  <si>
    <t>PTCRB</t>
  </si>
  <si>
    <t>Personal Communication Services (PCS) Type Certification Review Board</t>
  </si>
  <si>
    <t>SAMM</t>
  </si>
  <si>
    <t>Software Assurance Maturity Model</t>
  </si>
  <si>
    <t>SaaS</t>
  </si>
  <si>
    <t>Software as a Service</t>
  </si>
  <si>
    <t>SAR</t>
  </si>
  <si>
    <t>Specific Absorption Rate</t>
  </si>
  <si>
    <t>SBOM</t>
  </si>
  <si>
    <t>Software Bills of Materials</t>
  </si>
  <si>
    <t>SCEP</t>
  </si>
  <si>
    <t>Simple Certificate Enrollment Protocol</t>
  </si>
  <si>
    <t>SCRM</t>
  </si>
  <si>
    <t>Supply Chain Risk Management</t>
  </si>
  <si>
    <t>SDP</t>
  </si>
  <si>
    <t>Software Defined Perimeter</t>
  </si>
  <si>
    <t>SESIP</t>
  </si>
  <si>
    <t>Sharps with Engineered Sharps Injury Protection</t>
  </si>
  <si>
    <t>SME</t>
  </si>
  <si>
    <t>Subject Matter Expertise</t>
  </si>
  <si>
    <t>SLA</t>
  </si>
  <si>
    <t>Service Level Agreement</t>
  </si>
  <si>
    <t>SLAM</t>
  </si>
  <si>
    <t>Simultaneous Localization and Mapping</t>
  </si>
  <si>
    <t>SNMP</t>
  </si>
  <si>
    <t>Simple Network Management Protocol</t>
  </si>
  <si>
    <t>SOAR</t>
  </si>
  <si>
    <t>Security Orchestration Automation and Response</t>
  </si>
  <si>
    <t>STRIDE</t>
  </si>
  <si>
    <t>Spoofing, Tampering, Repudiation, Information Disclosure, Denial of Service, and Escalation of Privilige</t>
  </si>
  <si>
    <t>SSH</t>
  </si>
  <si>
    <t>Secure Shell</t>
  </si>
  <si>
    <t>SAST</t>
  </si>
  <si>
    <t>Static Application Security Testing</t>
  </si>
  <si>
    <t>RADAR</t>
  </si>
  <si>
    <t>Radio Detection and Ranging</t>
  </si>
  <si>
    <t>RBAC</t>
  </si>
  <si>
    <t>Role-based Access Control</t>
  </si>
  <si>
    <t>RF</t>
  </si>
  <si>
    <t>Radio Frequency</t>
  </si>
  <si>
    <t>ROT</t>
  </si>
  <si>
    <t>Root of Trust</t>
  </si>
  <si>
    <t>RTOS</t>
  </si>
  <si>
    <t>Real-time Operation System</t>
  </si>
  <si>
    <t>SDN</t>
  </si>
  <si>
    <t>Software Defined Network</t>
  </si>
  <si>
    <t>Security Orchestration, Automation, and Response</t>
  </si>
  <si>
    <t>SOTA</t>
  </si>
  <si>
    <t>Software Updates over the Air</t>
  </si>
  <si>
    <t>STIGS</t>
  </si>
  <si>
    <t>Security Technical Implementation Guide(s)</t>
  </si>
  <si>
    <t>TC</t>
  </si>
  <si>
    <t>Trust Center</t>
  </si>
  <si>
    <t>TDEA</t>
  </si>
  <si>
    <t>Trip Data Encryption Algorithm</t>
  </si>
  <si>
    <t>TDES</t>
  </si>
  <si>
    <t>Triple Date Encryption Standard (aka 3DES)</t>
  </si>
  <si>
    <t>TKIP</t>
  </si>
  <si>
    <t>Temporal Key Integrity Protocol</t>
  </si>
  <si>
    <t>TLS</t>
  </si>
  <si>
    <t>Transport Layer Security</t>
  </si>
  <si>
    <t>UART</t>
  </si>
  <si>
    <t>Universal Asynchronous Receiver-Transmitter</t>
  </si>
  <si>
    <t>UE</t>
  </si>
  <si>
    <t>User Equipment</t>
  </si>
  <si>
    <t>USB</t>
  </si>
  <si>
    <t>Universal Serial Bus</t>
  </si>
  <si>
    <t>UUID</t>
  </si>
  <si>
    <t>Universally Unique Identifier</t>
  </si>
  <si>
    <t>VLAN</t>
  </si>
  <si>
    <t>Virtual Local Area Network</t>
  </si>
  <si>
    <t>WPA</t>
  </si>
  <si>
    <t>Wi-fi Protected Access</t>
  </si>
  <si>
    <t>WSN</t>
  </si>
  <si>
    <t>Wireless Sensor Network</t>
  </si>
  <si>
    <t>ZAP</t>
  </si>
  <si>
    <t>Zed Attack Proxy</t>
  </si>
  <si>
    <t>V4 Final 
Control Domain</t>
  </si>
  <si>
    <t>V4 Final 
Control Title</t>
  </si>
  <si>
    <t>V4 Final
Control ID</t>
  </si>
  <si>
    <t>V4 FINAL</t>
  </si>
  <si>
    <t>Audit &amp; Assurance  - A&amp;A</t>
  </si>
  <si>
    <t>Audit &amp; Assurance</t>
  </si>
  <si>
    <t>Audit and Assurance Policy and Procedures</t>
  </si>
  <si>
    <t>A&amp;A-01</t>
  </si>
  <si>
    <t>Establish, document, approve, communicate, apply, evaluate and maintain audit and assurance policies and procedures and standards. Review and update the policies and procedures at least annually.</t>
  </si>
  <si>
    <t>Independent Assessments</t>
  </si>
  <si>
    <t>A&amp;A-02</t>
  </si>
  <si>
    <t>Conduct independent audit and assurance assessments according to relevant standards at least annually.</t>
  </si>
  <si>
    <t>Risk Based Planning Assessment</t>
  </si>
  <si>
    <t>A&amp;A-03</t>
  </si>
  <si>
    <t>Perform independent audit and assurance assessments according to risk-based plans and policies.</t>
  </si>
  <si>
    <t>Requirements Compliance</t>
  </si>
  <si>
    <t>A&amp;A-04</t>
  </si>
  <si>
    <t>Verify compliance with all relevant standards, regulations, legal/contractual, and statutory requirements applicable to the audit.</t>
  </si>
  <si>
    <t>Audit Management Process</t>
  </si>
  <si>
    <t>A&amp;A-05</t>
  </si>
  <si>
    <t>Define and implement an Audit Management process to support audit planning, risk analysis, security control assessment, conclusion, remediation schedules, report generation, and review of past reports and supporting evidence.</t>
  </si>
  <si>
    <t>A&amp;A-06</t>
  </si>
  <si>
    <t>Establish, document, approve, communicate, apply, evaluate and maintain a risk-based corrective action plan to remediate audit findings, review and report remediation status to relevant stakeholders.</t>
  </si>
  <si>
    <t>Application &amp; Interface Security - AIS</t>
  </si>
  <si>
    <t>Application &amp; Interface Security</t>
  </si>
  <si>
    <t>Application and Interface Security Policy and Procedures</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</si>
  <si>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</si>
  <si>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t>
  </si>
  <si>
    <t>Application Security Baseline Requirements</t>
  </si>
  <si>
    <t>AIS-02</t>
  </si>
  <si>
    <t>Establish, document and maintain baseline requirements for securing different applications.</t>
  </si>
  <si>
    <t>Application Security Metrics</t>
  </si>
  <si>
    <t>AIS-03</t>
  </si>
  <si>
    <t>Define and implement technical and operational metrics in alignment with business objectives, security requirements, and compliance obligations.</t>
  </si>
  <si>
    <t>Secure Application Design and Development</t>
  </si>
  <si>
    <t>AIS-04</t>
  </si>
  <si>
    <t>Define and implement a SDLC process for application design, development, deployment, and operation in accordance with security requirements defined by the organization.</t>
  </si>
  <si>
    <t>Automated Application Security Testing</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</si>
  <si>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</si>
  <si>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t>
  </si>
  <si>
    <t>Automated Secure Application Deployment</t>
  </si>
  <si>
    <t>AIS-06</t>
  </si>
  <si>
    <t>Establish and implement strategies and capabilities for secure, standardized, and compliant application deployment. Automate where possible.</t>
  </si>
  <si>
    <t>Application Vulnerability Remediation</t>
  </si>
  <si>
    <t>AIS-07</t>
  </si>
  <si>
    <t>Define and implement a process to remediate application security vulnerabilities, automating remediation when possible.</t>
  </si>
  <si>
    <t>Business Continuity Management and Operational Resilience  - BCR</t>
  </si>
  <si>
    <t>Business Continuity Management &amp; Operational Resilience</t>
  </si>
  <si>
    <t>Business Continuity Management Policy and Procedures</t>
  </si>
  <si>
    <t>BCR-01</t>
  </si>
  <si>
    <t>Establish, document, approve, communicate, apply, evaluate and maintain business continuity management and operational resilience policies and procedures. Review and update the policies and procedures at least annually.</t>
  </si>
  <si>
    <t>Risk Assessment and Impact Analysis</t>
  </si>
  <si>
    <t>BCR-02</t>
  </si>
  <si>
    <t>Determine the impact of business disruptions and risks to establish criteria for developing business continuity and operational resilience strategies and capabilities.</t>
  </si>
  <si>
    <t>Business Continuity Strategy</t>
  </si>
  <si>
    <t>BCR-03</t>
  </si>
  <si>
    <t>Establish strategies to reduce the impact of, withstand, and recover from business disruptions within risk appetite.</t>
  </si>
  <si>
    <t>Business Continuity Planning</t>
  </si>
  <si>
    <t>BCR-04</t>
  </si>
  <si>
    <t>Establish, document, approve, communicate, apply, evaluate and maintain a business continuity plan based on the results of the operational resilience strategies and capabilities.</t>
  </si>
  <si>
    <t>Documentation</t>
  </si>
  <si>
    <t>BCR-05</t>
  </si>
  <si>
    <t>Develop, identify, and acquire documentation that is relevant to support the business continuity and operational resilience programs. Make the documentation available to authorized stakeholders and review periodically.</t>
  </si>
  <si>
    <t>Business Continuity Exercises</t>
  </si>
  <si>
    <t>BCR-06</t>
  </si>
  <si>
    <t>Exercise and test business continuity and operational resilience plans at least annually or upon significant changes.</t>
  </si>
  <si>
    <t>Communication</t>
  </si>
  <si>
    <t>BCR-07</t>
  </si>
  <si>
    <t>Establish communication with stakeholders and participants in the course of business continuity and resilience procedures.</t>
  </si>
  <si>
    <t>Backup</t>
  </si>
  <si>
    <t>BCR-08</t>
  </si>
  <si>
    <t>Periodically backup data stored in the cloud. Ensure the confidentiality, integrity and availability of the backup, and verify data restoration from backup for resiliency.</t>
  </si>
  <si>
    <t>Disaster Response Plan</t>
  </si>
  <si>
    <t>BCR-09</t>
  </si>
  <si>
    <t>Establish, document, approve, communicate, apply, evaluate and maintain a disaster response plan to recover from natural and man-made disasters. Update the plan at least annually or upon significant changes.</t>
  </si>
  <si>
    <t>Response Plan Exercise</t>
  </si>
  <si>
    <t>BCR-10</t>
  </si>
  <si>
    <t>Exercise the disaster response plan annually or upon significant changes, including if possible local emergency authorities.</t>
  </si>
  <si>
    <t>Equipment Redundancy</t>
  </si>
  <si>
    <t>BCR-11</t>
  </si>
  <si>
    <t>Supplement business-critical equipment with redundant equipment independently located at a reasonable minimum distance in accordance with applicable industry standards.</t>
  </si>
  <si>
    <t>Change Control and Configuration Management  - CCC</t>
  </si>
  <si>
    <t>Change Control &amp; Configuration Management</t>
  </si>
  <si>
    <t>Change Management Policy and Procedures</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</si>
  <si>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</si>
  <si>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t>
  </si>
  <si>
    <t>Quality Testing</t>
  </si>
  <si>
    <t>CCC-02</t>
  </si>
  <si>
    <t>Follow a defined quality change control, approval and testing process with established baselines, testing, and release standards.</t>
  </si>
  <si>
    <t>Change Management Technology</t>
  </si>
  <si>
    <t>CCC-03</t>
  </si>
  <si>
    <t>Manage the risks associated with applying changes to organization assets, including application, systems, infrastructure, configuration, etc., regardless of whether the assets are managed internally or externally (i.e., outsourced).</t>
  </si>
  <si>
    <t>Unauthorized Change Protection</t>
  </si>
  <si>
    <t>CCC-04</t>
  </si>
  <si>
    <t>Restrict the unauthorized addition, removal, update, and management of organization assets.</t>
  </si>
  <si>
    <t>Change Agreements</t>
  </si>
  <si>
    <t>CCC-05</t>
  </si>
  <si>
    <t>Include provisions limiting changes directly impacting CSCs owned environments/tenants to explicitly authorized requests within service level agreements between CSPs and CSCs.</t>
  </si>
  <si>
    <t>Change Management Baseline</t>
  </si>
  <si>
    <t>CCC-06</t>
  </si>
  <si>
    <t>Establish change management baselines for all relevant authorized changes on organization assets.</t>
  </si>
  <si>
    <t>Detection of Baseline Deviation</t>
  </si>
  <si>
    <t>CCC-07</t>
  </si>
  <si>
    <t>Implement detection measures with proactive notification in case of changes deviating from the established baseline.</t>
  </si>
  <si>
    <t xml:space="preserve">Exception Management </t>
  </si>
  <si>
    <t>CCC-08</t>
  </si>
  <si>
    <t>Implement a procedure for the management of exceptions, including emergencies, in the change and configuration process. Align the procedure with the requirements of GRC-04: Policy Exception Process.</t>
  </si>
  <si>
    <t>Change Restoration</t>
  </si>
  <si>
    <t>CCC-09</t>
  </si>
  <si>
    <t>Define and implement a process to proactively roll back changes to a previous known good state in case of errors or security concerns.</t>
  </si>
  <si>
    <t>Cryptography, Encryption &amp; Key Management - CEK</t>
  </si>
  <si>
    <t>Cryptography, Encryption &amp; Key Management</t>
  </si>
  <si>
    <t>Encryption and Key Management Policy and Procedures</t>
  </si>
  <si>
    <t>CEK-01</t>
  </si>
  <si>
    <t>Establish, document, approve, communicate, apply, evaluate and maintain policies and procedures for Cryptography, Encryption and Key Management. Review and update the policies and procedures at least annually.</t>
  </si>
  <si>
    <t>CEK Roles and Responsibilities</t>
  </si>
  <si>
    <t>CEK-02</t>
  </si>
  <si>
    <t>Define and implement cryptographic, encryption and key management roles and responsibilities.</t>
  </si>
  <si>
    <t>Data Encryption</t>
  </si>
  <si>
    <t>CEK-03</t>
  </si>
  <si>
    <t>Provide cryptographic protection to data at-rest and in-transit, using cryptographic libraries certified to approved standards.</t>
  </si>
  <si>
    <t>Encryption Algorithm</t>
  </si>
  <si>
    <t>CEK-04</t>
  </si>
  <si>
    <t>Use encryption algorithms that are appropriate for data protection, considering the classification of data, associated risks, and usability of the encryption technology.</t>
  </si>
  <si>
    <t>Encryption Change Management</t>
  </si>
  <si>
    <t>CEK-05</t>
  </si>
  <si>
    <t>Establish a standard change management procedure, to accommodate changes from internal and external sources, for review, approval, implementation and communication of cryptographic, encryption and key management technology changes.</t>
  </si>
  <si>
    <t>Encryption Change Cost Benefit Analysis</t>
  </si>
  <si>
    <t>CEK-06</t>
  </si>
  <si>
    <t>Manage and adopt changes to cryptography-, encryption-, and key management-related systems (including policies and procedures) that fully account for downstream effects of proposed changes, including residual risk, cost, and benefits analysis.</t>
  </si>
  <si>
    <t>Encryption Risk Management</t>
  </si>
  <si>
    <t>CEK-07</t>
  </si>
  <si>
    <t>Establish and maintain an encryption and key management risk program that includes provisions for risk assessment, risk treatment, risk context, monitoring, and feedback.</t>
  </si>
  <si>
    <t>CSC Key Management Capability</t>
  </si>
  <si>
    <t>CEK-08</t>
  </si>
  <si>
    <t>CSPs must provide the capability for CSCs to manage their own data encryption keys.</t>
  </si>
  <si>
    <t>Encryption and Key Management Audit</t>
  </si>
  <si>
    <t>CEK-09</t>
  </si>
  <si>
    <t>Audit encryption and key management systems, policies, and processes with a frequency that is proportional to the risk exposure of the system with audit occurring preferably continuously but at least annually and after any security event(s).</t>
  </si>
  <si>
    <t>Key Generation</t>
  </si>
  <si>
    <t>CEK-10</t>
  </si>
  <si>
    <t xml:space="preserve">Generate Cryptographic keys using industry accepted cryptographic libraries specifying the algorithm strength and the random number generator used. </t>
  </si>
  <si>
    <t>Key Purpose</t>
  </si>
  <si>
    <t>CEK-11</t>
  </si>
  <si>
    <t>Manage cryptographic secret and private keys that are provisioned for a unique purpose.</t>
  </si>
  <si>
    <t>Key Rotation</t>
  </si>
  <si>
    <t>CEK-12</t>
  </si>
  <si>
    <t>Rotate cryptographic keys in accordance with the calculated cryptoperiod, which includes provisions for considering the risk of information disclosure and legal and regulatory requirements.</t>
  </si>
  <si>
    <t>Key Revocation</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</si>
  <si>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</si>
  <si>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t>
  </si>
  <si>
    <t>Key Destruction</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</si>
  <si>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</si>
  <si>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t>
  </si>
  <si>
    <t>Key Activation</t>
  </si>
  <si>
    <t>CEK-15</t>
  </si>
  <si>
    <t>Define, implement and evaluate processes, procedures and technical measures to create keys in a pre-activated state when they have been generated but not authorized for use, which include provisions for legal and regulatory requirements.</t>
  </si>
  <si>
    <t>Key Suspension</t>
  </si>
  <si>
    <t>CEK-16</t>
  </si>
  <si>
    <t>Define, implement and evaluate processes, procedures and technical measures to monitor, review and approve key transitions from any state to/from suspension, which include provisions for legal and regulatory requirements.</t>
  </si>
  <si>
    <t>Key Deactivation</t>
  </si>
  <si>
    <t>CEK-17</t>
  </si>
  <si>
    <t>Define, implement and evaluate processes, procedures and technical measures to deactivate keys at the time of their expiration date, which include provisions for legal and regulatory requirements.</t>
  </si>
  <si>
    <t>Key Archival</t>
  </si>
  <si>
    <t>CEK-18</t>
  </si>
  <si>
    <t>Define, implement and evaluate processes, procedures and technical measures to manage archived keys in a secure repository requiring least privilege access, which include provisions for legal and regulatory requirements.</t>
  </si>
  <si>
    <t>Key Compromise</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</si>
  <si>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</si>
  <si>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t>
  </si>
  <si>
    <t>Key Recovery</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</si>
  <si>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</si>
  <si>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t>
  </si>
  <si>
    <t>Key Inventory Management</t>
  </si>
  <si>
    <t>CEK-21</t>
  </si>
  <si>
    <t>Define, implement and evaluate processes, procedures and technical measures in order for the key management system to track and report all cryptographic materials and changes in status, which include provisions for legal and regulatory requirements.</t>
  </si>
  <si>
    <t>Datacenter Security  - DCS</t>
  </si>
  <si>
    <t>Datacenter Security</t>
  </si>
  <si>
    <t>Off-Site Equipment Disposal Policy and Procedures</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</si>
  <si>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</si>
  <si>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t>
  </si>
  <si>
    <t>Off-Site Transfer Authorization Policy and Procedures</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</si>
  <si>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</si>
  <si>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t>
  </si>
  <si>
    <t>Secure Area Policy and Procedures</t>
  </si>
  <si>
    <t>DCS-03</t>
  </si>
  <si>
    <t>Establish, document, approve, communicate, apply, evaluate and maintain policies and procedures for maintaining a safe and secure working environment in offices, rooms, and facilities. Review and update the policies and procedures at least annually.</t>
  </si>
  <si>
    <t>Secure Media Transportation Policy and Procedures</t>
  </si>
  <si>
    <t>DCS-04</t>
  </si>
  <si>
    <t>Establish, document, approve, communicate, apply, evaluate and maintain policies and procedures for the secure transportation of physical media. Review and update the policies and procedures at least annually.</t>
  </si>
  <si>
    <t>Assets Classification</t>
  </si>
  <si>
    <t>DCS-05</t>
  </si>
  <si>
    <t xml:space="preserve">Classify and document the physical, and logical assets (e.g., applications) based on the organizational business risk.
</t>
  </si>
  <si>
    <t>Assets Cataloguing and Tracking</t>
  </si>
  <si>
    <t>DCS-06</t>
  </si>
  <si>
    <t>Catalogue and track all relevant physical and logical assets located at all of the CSP's sites within a secured system.</t>
  </si>
  <si>
    <t>Controlled Access Points</t>
  </si>
  <si>
    <t>DCS-07</t>
  </si>
  <si>
    <t>Implement physical security perimeters to safeguard personnel, data, and information systems. Establish physical security perimeters between the administrative and business areas and the data storage and processing facilities areas.</t>
  </si>
  <si>
    <t>Equipment Identification</t>
  </si>
  <si>
    <t>DCS-08</t>
  </si>
  <si>
    <t>Use equipment identification as a method for connection authentication.</t>
  </si>
  <si>
    <t>Secure Area Authorization</t>
  </si>
  <si>
    <t>DCS-09</t>
  </si>
  <si>
    <t>Allow only authorized personnel access to secure areas, with all ingress and egress points restricted, documented, and monitored by physical access control mechanisms. Retain access control records on a periodic basis as deemed appropriate by the organization.</t>
  </si>
  <si>
    <t>Surveillance System</t>
  </si>
  <si>
    <t>DCS-10</t>
  </si>
  <si>
    <t>Implement, maintain, and operate datacenter surveillance systems at the external perimeter and at all the ingress and egress points to detect unauthorized ingress and egress attempts.</t>
  </si>
  <si>
    <t>Unauthorized Access Response Training</t>
  </si>
  <si>
    <t>DCS-11</t>
  </si>
  <si>
    <t>Train datacenter personnel to respond to unauthorized ingress or egress attempts.</t>
  </si>
  <si>
    <t>Cabling Security</t>
  </si>
  <si>
    <t>DCS-12</t>
  </si>
  <si>
    <t>Define, implement and evaluate processes, procedures and technical measures that ensure a risk-based protection of power and telecommunication cables from a threat of interception, interference or damage at all facilities, offices and rooms.</t>
  </si>
  <si>
    <t>Environmental Systems</t>
  </si>
  <si>
    <t>DCS-13</t>
  </si>
  <si>
    <t>Implement and maintain data center environmental control systems that monitor, maintain and test for continual effectiveness the temperature and humidity conditions within accepted industry standards.</t>
  </si>
  <si>
    <t>Secure Utilities</t>
  </si>
  <si>
    <t>DCS-14</t>
  </si>
  <si>
    <t>Secure, monitor, maintain, and test utilities services for continual effectiveness at planned intervals.</t>
  </si>
  <si>
    <t>Equipment Location</t>
  </si>
  <si>
    <t>DCS-15</t>
  </si>
  <si>
    <t>Keep business-critical equipment away from locations subject to high probability for environmental risk events.</t>
  </si>
  <si>
    <t>Data Security and Privacy Lifecycle Management - DSP</t>
  </si>
  <si>
    <t>Data Security &amp; Privacy Lifecycle Management</t>
  </si>
  <si>
    <t>Security and Privacy Policy and Procedures</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</si>
  <si>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</si>
  <si>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t>
  </si>
  <si>
    <t>Secure Disposal</t>
  </si>
  <si>
    <t>DSP-02</t>
  </si>
  <si>
    <t>Apply industry accepted methods for the secure disposal of data from storage media such that data is not recoverable by any forensic means.</t>
  </si>
  <si>
    <t>Data Inventory</t>
  </si>
  <si>
    <t>DSP-03</t>
  </si>
  <si>
    <t>Create and maintain a data inventory, at least for any sensitive data and personal data.</t>
  </si>
  <si>
    <t>ata</t>
  </si>
  <si>
    <t>DSP-04</t>
  </si>
  <si>
    <t>Classify data according to its type and sensitivity level.</t>
  </si>
  <si>
    <t>Data Flow Documentation</t>
  </si>
  <si>
    <t>DSP-05</t>
  </si>
  <si>
    <t>Create data flow documentation to identify what data is processed, stored or transmitted where. Review data flow documentation at defined intervals, at least annually, and after any change.</t>
  </si>
  <si>
    <t>Data Ownership and Stewardship</t>
  </si>
  <si>
    <t>DSP-06</t>
  </si>
  <si>
    <t>Document ownership and stewardship of all relevant documented personal and sensitive data. Perform review at least annually.</t>
  </si>
  <si>
    <t>Data Protection by Design and Default</t>
  </si>
  <si>
    <t>DSP-07</t>
  </si>
  <si>
    <t>Develop systems, products, and business practices based upon a principle of security by design and industry best practices.</t>
  </si>
  <si>
    <t>Data Privacy by Design and Default</t>
  </si>
  <si>
    <t>DSP-08</t>
  </si>
  <si>
    <t>Develop systems, products, and business practices based upon a principle of privacy by design and industry best practices. Ensure that systems' privacy settings are configured by default, according to all applicable laws and regulations.</t>
  </si>
  <si>
    <t>Data Protection Impact Assessment</t>
  </si>
  <si>
    <t>DSP-09</t>
  </si>
  <si>
    <t>Conduct a Data Protection Impact Assessment (DPIA) to evaluate the origin, nature, particularity and severity of the risks upon the processing of personal data, according to any applicable laws, regulations and industry best practices.</t>
  </si>
  <si>
    <t>Sensitive Data Transfer</t>
  </si>
  <si>
    <t>DSP-10</t>
  </si>
  <si>
    <t>Define, implement and evaluate processes, procedures and technical measures that ensure any transfer of personal or sensitive data is protected from unauthorized access and only processed within scope as permitted by the respective laws and regulations.</t>
  </si>
  <si>
    <t>Personal Data Access, Reversal, Rectification and Deletion</t>
  </si>
  <si>
    <t>DSP-11</t>
  </si>
  <si>
    <t>Define and implement, processes, procedures and technical measures to enable data subjects to request access to, modification, or deletion of their personal data, according to any applicable laws and regulations.</t>
  </si>
  <si>
    <t>Limitation of Purpose in Personal Data Processing</t>
  </si>
  <si>
    <t>DSP-12</t>
  </si>
  <si>
    <t>Define, implement and evaluate processes, procedures and technical measures to ensure that personal data is processed according to any applicable laws and regulations and for the purposes declared to the data subject.</t>
  </si>
  <si>
    <t>Personal Data Sub-processing</t>
  </si>
  <si>
    <t>DSP-13</t>
  </si>
  <si>
    <t>Define, implement and evaluate processes, procedures and technical measures for the transfer and sub-processing of personal data within the service supply chain, according to any applicable laws and regulations.</t>
  </si>
  <si>
    <t>Disclosure of Data Sub-processors</t>
  </si>
  <si>
    <t>DSP-14</t>
  </si>
  <si>
    <t>Define, implement and evaluate processes, procedures and technical measures to disclose the details of any personal or sensitive data access by sub-processors to the data owner prior to initiation of that processing.</t>
  </si>
  <si>
    <t>Limitation of Production Data Use</t>
  </si>
  <si>
    <t>DSP-15</t>
  </si>
  <si>
    <t>Obtain authorization from data owners, and manage associated risk before replicating or using production data in non-production environments.</t>
  </si>
  <si>
    <t>Data Retention and Deletion</t>
  </si>
  <si>
    <t>DSP-16</t>
  </si>
  <si>
    <t>Data retention, archiving and deletion is managed in accordance with business requirements, applicable laws and regulations.</t>
  </si>
  <si>
    <t>Sensitive Data Protection</t>
  </si>
  <si>
    <t>DSP-17</t>
  </si>
  <si>
    <t>Define and implement, processes, procedures and technical measures to protect sensitive data throughout its lifecycle.</t>
  </si>
  <si>
    <t>Disclosure Notification</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</si>
  <si>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</si>
  <si>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t>
  </si>
  <si>
    <t xml:space="preserve">Data Location </t>
  </si>
  <si>
    <t>DSP-19</t>
  </si>
  <si>
    <t>Define and implement, processes, procedures and technical measures to specify and document the physical locations of data, including any locations in which data is processed or backed up.</t>
  </si>
  <si>
    <t>Governance, Risk and Compliance - GRC</t>
  </si>
  <si>
    <t>Governance, Risk Management and Compliance</t>
  </si>
  <si>
    <t>Governance Program Policy and Procedures</t>
  </si>
  <si>
    <t>GRC-01</t>
  </si>
  <si>
    <t>Establish, document, approve, communicate, apply, evaluate and maintain policies and procedures for an information governance program, which is sponsored by the leadership of the organization. Review and update the policies and procedures at least annually.</t>
  </si>
  <si>
    <t>Risk Management Program</t>
  </si>
  <si>
    <t>GRC-02</t>
  </si>
  <si>
    <t>Establish a formal, documented, and leadership-sponsored Enterprise Risk Management (ERM) program that includes policies and procedures for identification, evaluation, ownership, treatment, and acceptance of cloud security and privacy risks.</t>
  </si>
  <si>
    <t>Organizational Policy Reviews</t>
  </si>
  <si>
    <t>GRC-03</t>
  </si>
  <si>
    <t>Review all relevant organizational policies and associated procedures at least annually or when a substantial change occurs within the organization.</t>
  </si>
  <si>
    <t>Policy Exception Process</t>
  </si>
  <si>
    <t>GRC-04</t>
  </si>
  <si>
    <t>Establish and follow an approved exception process as mandated by the governance program whenever a deviation from an established policy occurs.</t>
  </si>
  <si>
    <t>Information Security Program</t>
  </si>
  <si>
    <t>GRC-05</t>
  </si>
  <si>
    <t>Develop and implement an Information Security Program, which includes programs for all the relevant domains of the CCM.</t>
  </si>
  <si>
    <t>Governance Responsibility Model</t>
  </si>
  <si>
    <t>GRC-06</t>
  </si>
  <si>
    <t>Define and document roles and responsibilities for planning, implementing, operating, assessing, and improving governance programs.</t>
  </si>
  <si>
    <t>Information System Regulatory Mapping</t>
  </si>
  <si>
    <t>GRC-07</t>
  </si>
  <si>
    <t>Identify and document all relevant standards, regulations, legal/contractual, and statutory requirements, which are applicable to your organization.</t>
  </si>
  <si>
    <t>Special Interest Groups</t>
  </si>
  <si>
    <t>GRC-08</t>
  </si>
  <si>
    <t>Establish and maintain contact with cloud-related special interest groups and other relevant entities in line with business context.</t>
  </si>
  <si>
    <t>Human Resources - HRS</t>
  </si>
  <si>
    <t>Human Resources</t>
  </si>
  <si>
    <t>Background Screening Policy and Procedures</t>
  </si>
  <si>
    <t xml:space="preserve">
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</si>
  <si>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t>
  </si>
  <si>
    <t>Acceptable Use of Technology Policy and Procedures</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</si>
  <si>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</si>
  <si>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t>
  </si>
  <si>
    <t>Clean Desk Policy and Procedures</t>
  </si>
  <si>
    <t>HRS-03</t>
  </si>
  <si>
    <t>Establish, document, approve, communicate, apply, evaluate and maintain policies and procedures that require unattended workspaces to not have openly visible confidential data. Review and update the policies and procedures at least annually.</t>
  </si>
  <si>
    <t>Remote and Home Working Policy and Procedures</t>
  </si>
  <si>
    <t>HRS-04</t>
  </si>
  <si>
    <t>Establish, document, approve, communicate, apply, evaluate and maintain policies and procedures to protect information accessed, processed or stored at remote sites and locations. Review and update the policies and procedures at least annually.</t>
  </si>
  <si>
    <t>Asset returns</t>
  </si>
  <si>
    <t>HRS-05</t>
  </si>
  <si>
    <t>Establish and document procedures for the return of organization-owned assets by terminated employees.</t>
  </si>
  <si>
    <t>Employment Termination</t>
  </si>
  <si>
    <t>HRS-06</t>
  </si>
  <si>
    <t>Establish, document, and communicate to all personnel the procedures outlining the roles and responsibilities concerning changes in employment.</t>
  </si>
  <si>
    <t>Employment Agreement Process</t>
  </si>
  <si>
    <t>HRS-07</t>
  </si>
  <si>
    <t xml:space="preserve">Employees sign the employee agreement prior to being granted access to organizational information systems, resources and assets. 
</t>
  </si>
  <si>
    <t>Employment Agreement Content</t>
  </si>
  <si>
    <t>HRS-08</t>
  </si>
  <si>
    <t>The organization includes within the employment agreements provisions and/or terms for adherence to established information governance and security policies.</t>
  </si>
  <si>
    <t>Personnel Roles and Responsibilities</t>
  </si>
  <si>
    <t>HRS-09</t>
  </si>
  <si>
    <t>Document and communicate roles and responsibilities of employees, as they relate to information assets and security.</t>
  </si>
  <si>
    <t>Non-Disclosure Agreements</t>
  </si>
  <si>
    <t>HRS-10</t>
  </si>
  <si>
    <t>Identify, document, and review, at planned intervals, requirements for non-disclosure/confidentiality agreements reflecting the organization's needs for the protection of data and operational details.</t>
  </si>
  <si>
    <t>Security Awareness Training</t>
  </si>
  <si>
    <t>HRS-11</t>
  </si>
  <si>
    <t>Establish, document, approve, communicate, apply, evaluate and maintain a security awareness training program for all employees of the organization and provide regular training updates.</t>
  </si>
  <si>
    <t>Personal and Sensitive Data Awareness and Training</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</si>
  <si>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</si>
  <si>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t>
  </si>
  <si>
    <t>Compliance User Responsibility</t>
  </si>
  <si>
    <t>HRS-13</t>
  </si>
  <si>
    <t>Make employees aware of their roles and responsibilities for maintaining awareness and compliance with established policies and procedures and applicable legal, statutory, or regulatory compliance obligations.</t>
  </si>
  <si>
    <t>Identity &amp; Access Management - IAM</t>
  </si>
  <si>
    <t>Identity &amp; Access Management</t>
  </si>
  <si>
    <t>Identity and Access Management Policy and Procedures</t>
  </si>
  <si>
    <t>Establish, document, approve, communicate, implement, apply, evaluate and maintain policies and procedures for identity and access management. Review and update the policies and procedures at least annually.</t>
  </si>
  <si>
    <t>Strong Password Policy and Procedures</t>
  </si>
  <si>
    <t>Establish, document, approve, communicate, implement, apply, evaluate and maintain strong password policies and procedures. Review and update the policies and procedures at least annually.</t>
  </si>
  <si>
    <t>Identity Inventory</t>
  </si>
  <si>
    <t>Manage, store, and review the information of system identities, and level of access.</t>
  </si>
  <si>
    <t>Separation of Duties</t>
  </si>
  <si>
    <t>Employ the separation of duties principle when implementing information system access.</t>
  </si>
  <si>
    <t>Least Privilege</t>
  </si>
  <si>
    <t>Employ the least privilege principle when implementing information system access.</t>
  </si>
  <si>
    <t>User Access Provisioning</t>
  </si>
  <si>
    <t>Define and implement a user access provisioning process which authorizes, records, and communicates access changes to data and assets.</t>
  </si>
  <si>
    <t>User Access Changes and Revocation</t>
  </si>
  <si>
    <t>De-provision or respectively modify access of movers / leavers or system identity changes in a timely manner in order to effectively adopt and communicate identity and access management policies.</t>
  </si>
  <si>
    <t>User Access Review</t>
  </si>
  <si>
    <t>Review and revalidate user access for least privilege and separation of duties with a frequency that is commensurate with organizational risk tolerance.</t>
  </si>
  <si>
    <t>Segregation of Privileged Access Roles</t>
  </si>
  <si>
    <t>Define, implement and evaluate processes, procedures and technical measures for the segregation of privileged access roles such that administrative access to data, encryption and key management capabilities and logging capabilities are distinct and separated.</t>
  </si>
  <si>
    <t>Management of Privileged Access Roles</t>
  </si>
  <si>
    <t>Define and implement an access process to ensure privileged access roles and rights are granted for a time limited period, and implement procedures to prevent the culmination of segregated privileged access.</t>
  </si>
  <si>
    <t>CSCs Approval for Agreed Privileged Access Roles</t>
  </si>
  <si>
    <t>Define, implement and evaluate processes and procedures for customers to participate, where applicable, in the granting of access for agreed, high risk (as defined by the organizational risk assessment) privileged access roles.</t>
  </si>
  <si>
    <t>Safeguard Logs Integrity</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</si>
  <si>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t>
  </si>
  <si>
    <t>Uniquely Identifiable Users</t>
  </si>
  <si>
    <t>Define, implement and evaluate processes, procedures and technical measures that ensure users are identifiable through unique IDs or which can associate individuals to the usage of user IDs.</t>
  </si>
  <si>
    <t>Strong Authentication</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</si>
  <si>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t>
  </si>
  <si>
    <t>Passwords Management</t>
  </si>
  <si>
    <t>Define, implement and evaluate processes, procedures and technical measures for the secure management of passwords.</t>
  </si>
  <si>
    <t>Authorization Mechanisms</t>
  </si>
  <si>
    <t>Define, implement and evaluate processes, procedures and technical measures to verify access to data and system functions is authorized.</t>
  </si>
  <si>
    <t>Interoperability &amp; Portability - IPY (text in BLUE means "reviewed", highlighted means updates, otherwise no changes)</t>
  </si>
  <si>
    <t>Interoperability &amp; Portability</t>
  </si>
  <si>
    <t>Interoperability and Portability Policy and Procedures</t>
  </si>
  <si>
    <t>IPY-01</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</si>
  <si>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</si>
  <si>
    <t>Application Interface Availability</t>
  </si>
  <si>
    <t>IPY-02</t>
  </si>
  <si>
    <t>Provide application interface(s) to CSCs so that they programmatically retrieve their data to enable interoperability and portability.</t>
  </si>
  <si>
    <t>Secure Interoperability and Portability Management</t>
  </si>
  <si>
    <t>IPY-03</t>
  </si>
  <si>
    <t>Implement cryptographically secure and standardized network protocols for the management, import and export of data.</t>
  </si>
  <si>
    <t>Data Portability Contractual Obligations</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</si>
  <si>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</si>
  <si>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</si>
  <si>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Infrastructure &amp; Virtualization Security - IVS  - (text in BLUE means "reviewed", highlighted means updates, otherwise no changes)</t>
  </si>
  <si>
    <t>Infrastructure &amp; Virtualization Security</t>
  </si>
  <si>
    <t>Infrastructure and Virtualization Security Policy and Procedures</t>
  </si>
  <si>
    <t>IVS-01</t>
  </si>
  <si>
    <t>Establish, document, approve, communicate, apply, evaluate and maintain policies and procedures for infrastructure and virtualization security. Review and update the policies and procedures at least annually.</t>
  </si>
  <si>
    <t>Capacity and Resource Planning</t>
  </si>
  <si>
    <t>IVS-02</t>
  </si>
  <si>
    <t>Plan and monitor the availability, quality, and adequate capacity of resources in order to deliver the required system performance as determined by the business.</t>
  </si>
  <si>
    <t>Network Security</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</si>
  <si>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</si>
  <si>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t>
  </si>
  <si>
    <t>OS Hardening and Base Controls</t>
  </si>
  <si>
    <t>IVS-04</t>
  </si>
  <si>
    <t>Harden host and guest OS, hypervisor or infrastructure control plane according to their respective best practices, and supported by technical controls, as part of a security baseline.</t>
  </si>
  <si>
    <t>Production and Non-Production Environments</t>
  </si>
  <si>
    <t>IVS-05</t>
  </si>
  <si>
    <t>Separate production and non-production environments.</t>
  </si>
  <si>
    <t>Segmentation and Segregation</t>
  </si>
  <si>
    <t>IVS-06</t>
  </si>
  <si>
    <t>Design, develop, deploy and configure applications and infrastructures such that CSP and CSC (tenant) user access and intra-tenant access is appropriately segmented and segregated, monitored and restricted from other tenants.</t>
  </si>
  <si>
    <t>Migration to Cloud Environments</t>
  </si>
  <si>
    <t>IVS-07</t>
  </si>
  <si>
    <t>Use secure and encrypted communication channels when migrating servers, services, applications, or data to cloud environments. Such channels must include only up-to-date and approved protocols.</t>
  </si>
  <si>
    <t>Network Architecture Documentation</t>
  </si>
  <si>
    <t>IVS-08</t>
  </si>
  <si>
    <t>Identify and document high-risk environments.</t>
  </si>
  <si>
    <t>Network Defense</t>
  </si>
  <si>
    <t>IVS-09</t>
  </si>
  <si>
    <t>Define, implement and evaluate processes, procedures and defense-in-depth techniques for protection, detection, and timely response to network-based attacks.</t>
  </si>
  <si>
    <t>Logging and Monitoring - LOG (text in BLUE means "reviewed", highlighted means updates, otherwise no changes)</t>
  </si>
  <si>
    <t>Logging and Monitoring</t>
  </si>
  <si>
    <t>Logging and Monitoring Policy and Procedures</t>
  </si>
  <si>
    <t>LOG-01</t>
  </si>
  <si>
    <t>Establish, document, approve, communicate, apply, evaluate and maintain policies and procedures for logging and monitoring. Review and update the policies and procedures at least annually.</t>
  </si>
  <si>
    <t>Audit Logs Protection</t>
  </si>
  <si>
    <t>LOG-02</t>
  </si>
  <si>
    <t>Define, implement and evaluate processes, procedures and technical measures to ensure the security and retention of audit logs.</t>
  </si>
  <si>
    <t>Security Monitoring and Alerting</t>
  </si>
  <si>
    <t>LOG-03</t>
  </si>
  <si>
    <t>Identify and monitor security-related events within applications and the underlying infrastructure. Define and implement a system to generate alerts to responsible stakeholders based on such events and corresponding metrics.</t>
  </si>
  <si>
    <t>Audit Logs Access and Accountability</t>
  </si>
  <si>
    <t>LOG-04</t>
  </si>
  <si>
    <t>Restrict audit logs access to authorized personnel and maintain records that provide unique access accountability.</t>
  </si>
  <si>
    <t>Audit Logs Monitoring and Response</t>
  </si>
  <si>
    <t>LOG-05</t>
  </si>
  <si>
    <t>Monitor security audit logs to detect activity outside of typical or expected patterns. Establish and follow a defined process to review and take appropriate and timely actions on detected anomalies.</t>
  </si>
  <si>
    <t>Clock Synchronization</t>
  </si>
  <si>
    <t>LOG-06</t>
  </si>
  <si>
    <t xml:space="preserve">Use a reliable time source across all relevant information processing systems. </t>
  </si>
  <si>
    <t>Logging Scope</t>
  </si>
  <si>
    <t>LOG-07</t>
  </si>
  <si>
    <t>Establish, document and implement which information meta/data system events should be logged. Review and update the scope at least annually or whenever there is a change in the threat environment.</t>
  </si>
  <si>
    <t>Log Records</t>
  </si>
  <si>
    <t>LOG-08</t>
  </si>
  <si>
    <t>Generate audit records containing relevant security information.</t>
  </si>
  <si>
    <t>Log Protection</t>
  </si>
  <si>
    <t>LOG-09</t>
  </si>
  <si>
    <t>The information system protects audit records from unauthorized access, modification, and deletion.</t>
  </si>
  <si>
    <t>Encryption Monitoring and Reporting</t>
  </si>
  <si>
    <t>LOG-10</t>
  </si>
  <si>
    <t>Establish and maintain a monitoring and internal reporting capability over the operations of cryptographic, encryption and key management policies, processes, procedures, and controls.</t>
  </si>
  <si>
    <t>Transaction/Activity Logging</t>
  </si>
  <si>
    <t>LOG-11</t>
  </si>
  <si>
    <t>Log and monitor key lifecycle management events to enable auditing and reporting on usage of cryptographic keys.</t>
  </si>
  <si>
    <t>Access Control Logs</t>
  </si>
  <si>
    <t>LOG-12</t>
  </si>
  <si>
    <t>Monitor and log physical access using an auditable access control system.</t>
  </si>
  <si>
    <t>Failures and Anomalies Reporting</t>
  </si>
  <si>
    <t>LOG-13</t>
  </si>
  <si>
    <t>Define, implement and evaluate processes, procedures and technical measures for the reporting of anomalies and failures of the monitoring system and provide immediate notification to the accountable party.</t>
  </si>
  <si>
    <t>Security Incident Management, E-Discovery, &amp; Cloud Forensics - SEF</t>
  </si>
  <si>
    <t>Security Incident Management, E-Discovery, &amp; Cloud Forensics</t>
  </si>
  <si>
    <t>Security Incident Management Policy and Procedures</t>
  </si>
  <si>
    <t>SEF-01</t>
  </si>
  <si>
    <t>Establish, document, approve, communicate, apply, evaluate and maintain policies and procedures for Security Incident Management, E-Discovery, and Cloud Forensics. Review and update the policies and procedures at least annually.</t>
  </si>
  <si>
    <t>Service Management Policy and Procedures</t>
  </si>
  <si>
    <t>SEF-02</t>
  </si>
  <si>
    <t>Establish, document, approve, communicate, apply, evaluate and maintain policies and procedures for the timely management of security incidents. Review and update the policies and procedures at least annually.</t>
  </si>
  <si>
    <t>Incident Response Plans</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</si>
  <si>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</si>
  <si>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t>
  </si>
  <si>
    <t>Incident Response Testing</t>
  </si>
  <si>
    <t>SEF-04</t>
  </si>
  <si>
    <t>Test and update as necessary incident response plans at planned intervals or upon significant organizational or environmental changes for effectiveness.</t>
  </si>
  <si>
    <t>Incident Response Metrics</t>
  </si>
  <si>
    <t>SEF-05</t>
  </si>
  <si>
    <t>Establish and monitor information security incident metrics.</t>
  </si>
  <si>
    <t>Event Triage Processes</t>
  </si>
  <si>
    <t>SEF-06</t>
  </si>
  <si>
    <t>Define, implement and evaluate processes, procedures and technical measures supporting business processes to triage security-related events.</t>
  </si>
  <si>
    <t>Security Breach Notification</t>
  </si>
  <si>
    <t>SEF-07</t>
  </si>
  <si>
    <t>Define and implement, processes, procedures and technical measures for security breach notifications. Report security breaches and assumed security breaches including any relevant supply chain breaches, as per applicable SLAs, laws and regulations.</t>
  </si>
  <si>
    <t>Points of Contact Maintenance</t>
  </si>
  <si>
    <t>SEF-08</t>
  </si>
  <si>
    <t>Maintain points of contact for applicable regulation authorities, national and local law enforcement, and other legal jurisdictional authorities.</t>
  </si>
  <si>
    <t>Supply Chain Management, Transparency, and Accountability - STA</t>
  </si>
  <si>
    <t>Supply Chain Management, Transparency, and Accountability</t>
  </si>
  <si>
    <t>SSRM Policy and Procedures</t>
  </si>
  <si>
    <t>STA-01</t>
  </si>
  <si>
    <t>Establish, document, approve, communicate, apply, evaluate and maintain policies and procedures for the application of the Shared Security Responsibility Model (SSRM) within the organization. Review and update the policies and procedures at least annually.</t>
  </si>
  <si>
    <t>SSRM Supply Chain</t>
  </si>
  <si>
    <t>STA-02</t>
  </si>
  <si>
    <t>Apply, document, implement and manage the SSRM throughout the supply chain for the cloud service offering.</t>
  </si>
  <si>
    <t>SSRM Guidance</t>
  </si>
  <si>
    <t>STA-03</t>
  </si>
  <si>
    <t>Provide SSRM Guidance to the CSC detailing information about the SSRM applicability throughout the supply chain.</t>
  </si>
  <si>
    <t>SSRM Control Ownership</t>
  </si>
  <si>
    <t>STA-04</t>
  </si>
  <si>
    <t>Delineate the shared ownership and applicability of all CSA CCM controls according to the SSRM for the cloud service offering.</t>
  </si>
  <si>
    <t>SSRM Documentation Review</t>
  </si>
  <si>
    <t>STA-05</t>
  </si>
  <si>
    <r>
      <t>Review and validate SSRM documentation for all cloud service</t>
    </r>
    <r>
      <rPr>
        <strike/>
        <sz val="9"/>
        <color rgb="FF000000"/>
        <rFont val="Gill Sans MT"/>
        <family val="2"/>
      </rPr>
      <t>s</t>
    </r>
    <r>
      <rPr>
        <sz val="9"/>
        <color rgb="FF000000"/>
        <rFont val="Gill Sans MT"/>
        <family val="2"/>
      </rPr>
      <t xml:space="preserve"> offerings the organization uses.</t>
    </r>
  </si>
  <si>
    <t>SSRM Control Implementation</t>
  </si>
  <si>
    <t>STA-06</t>
  </si>
  <si>
    <t>Implement, operate, and audit or assess the portions of the SSRM which the organization is responsible for.</t>
  </si>
  <si>
    <t>Supply Chain Inventory</t>
  </si>
  <si>
    <t>STA-07</t>
  </si>
  <si>
    <t>Develop and maintain an inventory of all supply chain relationships.</t>
  </si>
  <si>
    <t>STA-08</t>
  </si>
  <si>
    <t>CSPs periodically review risk factors associated with all organizations within their supply chain.</t>
  </si>
  <si>
    <t>Primary Service and Contractual Agreement</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</si>
  <si>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</si>
  <si>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t>
  </si>
  <si>
    <t>Supply Chain Agreement Review</t>
  </si>
  <si>
    <t>STA-10</t>
  </si>
  <si>
    <t>Review supply chain agreements between CSPs and CSCs at least annually.</t>
  </si>
  <si>
    <t>Internal Compliance Testing</t>
  </si>
  <si>
    <t>STA-11</t>
  </si>
  <si>
    <t>Define and implement a process for conducting internal assessments to confirm conformance and effectiveness of standards, policies, procedures, and service level agreement activities at least annually.</t>
  </si>
  <si>
    <t>Supply Chain Service Agreement Compliance</t>
  </si>
  <si>
    <t>STA-12</t>
  </si>
  <si>
    <t>Implement policies requiring all CSPs throughout the supply chain to comply with information security, confidentiality, access control, privacy, audit, personnel policy and service level requirements and standards.</t>
  </si>
  <si>
    <t>Supply Chain Governance Review</t>
  </si>
  <si>
    <t>STA-13</t>
  </si>
  <si>
    <t>Periodically review the organization's supply chain partners' IT governance policies and procedures.</t>
  </si>
  <si>
    <t>Supply Chain Data Security Assessment</t>
  </si>
  <si>
    <t>STA-14</t>
  </si>
  <si>
    <t>Define and implement a process for conducting security assessments periodically for all organizations within the supply chain.</t>
  </si>
  <si>
    <t>Threat &amp; Vulnerability Management - TVM</t>
  </si>
  <si>
    <t>Threat &amp; Vulnerability Management</t>
  </si>
  <si>
    <t>Threat and Vulnerability Management Policy and Procedures</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</si>
  <si>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</si>
  <si>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t>
  </si>
  <si>
    <t>Malware Protection Policy and Procedures</t>
  </si>
  <si>
    <t>TVM-02</t>
  </si>
  <si>
    <t>Establish, document, approve, communicate, apply, evaluate and maintain policies and procedures to protect against malware on managed assets. Review and update the policies and procedures at least annually.</t>
  </si>
  <si>
    <t>Vulnerability Remediation Schedule</t>
  </si>
  <si>
    <t>TVM-03</t>
  </si>
  <si>
    <t>Define, implement and evaluate processes, procedures and technical measures to enable both scheduled and emergency responses to vulnerability identifications, based on the identified risk.</t>
  </si>
  <si>
    <t>Detection Updates</t>
  </si>
  <si>
    <t>TVM-04</t>
  </si>
  <si>
    <t>Define, implement and evaluate processes, procedures and technical measures to update detection tools, threat signatures, and indicators of compromise on a weekly, or more frequent basis.</t>
  </si>
  <si>
    <t>External Library Vulnerabilities</t>
  </si>
  <si>
    <t>TVM-05</t>
  </si>
  <si>
    <t>Define, implement and evaluate processes, procedures and technical measures to identify updates for applications which use third party or open source libraries according to the organization's vulnerability management policy.</t>
  </si>
  <si>
    <t>TVM-06</t>
  </si>
  <si>
    <t>Define, implement and evaluate processes, procedures and technical measures for the periodic performance of penetration testing by independent third parties.</t>
  </si>
  <si>
    <t>Vulnerability Identification</t>
  </si>
  <si>
    <t>TVM-07</t>
  </si>
  <si>
    <t>Define, implement and evaluate processes, procedures and technical measures for the detection of vulnerabilities on organizationally managed assets at least monthly.</t>
  </si>
  <si>
    <t>Vulnerability Prioritization</t>
  </si>
  <si>
    <t>TVM-08</t>
  </si>
  <si>
    <t>Use a risk-based model for effective prioritization of vulnerability remediation using an industry recognized framework.</t>
  </si>
  <si>
    <t>Vulnerability Management Reporting</t>
  </si>
  <si>
    <t>TVM-09</t>
  </si>
  <si>
    <t>Define and implement a process for tracking and reporting vulnerability identification and remediation activities that includes stakeholder notification.</t>
  </si>
  <si>
    <t>Vulnerability Management Metrics</t>
  </si>
  <si>
    <t>TVM-10</t>
  </si>
  <si>
    <t>Establish, monitor and report metrics for vulnerability identification and remediation at defined intervals.</t>
  </si>
  <si>
    <t>Universal Endpoint Management - UEM   (text in BLUE means "reviewed", highlighted means updates, otherwise no changes)</t>
  </si>
  <si>
    <t>Universal Endpoint Management</t>
  </si>
  <si>
    <t>Endpoint Devices Policy and Procedures</t>
  </si>
  <si>
    <t>UEM-01</t>
  </si>
  <si>
    <t>Establish, document, approve, communicate, apply, evaluate and maintain policies and procedures for all endpoints. Review and update the policies and procedures at least annually.</t>
  </si>
  <si>
    <t>Application and Service Approval</t>
  </si>
  <si>
    <t>UEM-02</t>
  </si>
  <si>
    <t>Define, document, apply and evaluate a list of approved services, applications and sources of applications (stores) acceptable for use by endpoints when accessing or storing organization-managed data.</t>
  </si>
  <si>
    <t>Compatibility</t>
  </si>
  <si>
    <t>UEM-03</t>
  </si>
  <si>
    <t>Define and implement a process for the validation of the endpoint device's compatibility with operating systems and applications.</t>
  </si>
  <si>
    <t>Endpoint Inventory</t>
  </si>
  <si>
    <t>UEM-04</t>
  </si>
  <si>
    <t>Maintain an inventory of all endpoints used to store and access company data.</t>
  </si>
  <si>
    <t>Endpoint Management</t>
  </si>
  <si>
    <t>UEM-05</t>
  </si>
  <si>
    <t>Define, implement and evaluate processes, procedures and technical measures to enforce policies and controls for all endpoints permitted to access systems and/or store, transmit, or process organizational data.</t>
  </si>
  <si>
    <t>Automatic Lock Screen</t>
  </si>
  <si>
    <t>UEM-06</t>
  </si>
  <si>
    <t>Configure all relevant interactive-use endpoints to require an automatic lock screen.</t>
  </si>
  <si>
    <t>Operating Systems</t>
  </si>
  <si>
    <t>UEM-07</t>
  </si>
  <si>
    <t>Manage changes to endpoint operating systems, patch levels, and/or applications through the company's change management processes.</t>
  </si>
  <si>
    <t>Storage Encryption</t>
  </si>
  <si>
    <t>UEM-08</t>
  </si>
  <si>
    <t>Protect information from unauthorized disclosure on managed endpoint devices with storage encryption.</t>
  </si>
  <si>
    <t>Anti-Malware Detection and Prevention</t>
  </si>
  <si>
    <t>UEM-09</t>
  </si>
  <si>
    <t>Configure managed endpoints with anti-malware detection and prevention technology and services.</t>
  </si>
  <si>
    <t>Software Firewall</t>
  </si>
  <si>
    <t>UEM-10</t>
  </si>
  <si>
    <t>Configure managed endpoints with properly configured software firewalls.</t>
  </si>
  <si>
    <t>Data Loss Prevention</t>
  </si>
  <si>
    <t>UEM-11</t>
  </si>
  <si>
    <t>Configure managed endpoints with Data Loss Prevention (DLP) technologies and rules in accordance with a risk assessment.</t>
  </si>
  <si>
    <t>Remote Locate</t>
  </si>
  <si>
    <t>UEM-12</t>
  </si>
  <si>
    <t>Enable remote geo-location capabilities for all managed mobile endpoints.</t>
  </si>
  <si>
    <t>Remote Wipe</t>
  </si>
  <si>
    <t>UEM-13</t>
  </si>
  <si>
    <t>Define, implement and evaluate processes, procedures and technical measures to enable the deletion of company data remotely on managed endpoint devices.</t>
  </si>
  <si>
    <t>Third-Party Endpoint Security Posture</t>
  </si>
  <si>
    <t>UEM-14</t>
  </si>
  <si>
    <t>Define, implement and evaluate processes, procedures and technical and/or contractual measures to maintain proper security of third-party endpoints with access to organizational assets.</t>
  </si>
  <si>
    <t>End of Mapping</t>
  </si>
  <si>
    <t>© Copyright 2019-2021 Cloud Security Alliance - All rights reserved. You may download, store, display on your computer, view, print, and link to the Cloud Security Alliance “Cloud Controls Matrix (CCM) Version 4.0” at http://www.cloudsecurityalliance.org subject to the following: (a) the Cloud Controls
Matrix v4.0 may be used solely for your personal, informational, non-commercial use; (b) the Cloud Controls Matrix v4.0 may not be modified or altered in any way; (c) the Cloud Controls Matrix v4.0 may not be redistributed; and (d) the trademark, copyright or other notices may not be removed. You may quote portions of the Cloud Controls Matrix v4.0 as permitted by the Fair Use provisions of the United States Copyright Act, provided that you attribute the portions to the Cloud Security Alliance Cloud Controls Matrix Version 4.0. If you are interested in obtaining a license to this material for other usages not addresses in the copyright notice, please contact info@cloudsecurityalliance.org.</t>
  </si>
  <si>
    <t>CONTROL TYPE</t>
  </si>
  <si>
    <t>https://www.sans.edu/cyber-research/security-laboratory/article/security-controls</t>
  </si>
  <si>
    <t>https://www.owasp.org/index.php/Category:Control</t>
  </si>
  <si>
    <t>https://nvlpubs.nist.gov/nistpubs/legacy/sp/nistspecialpublication800-100.pdf</t>
  </si>
  <si>
    <t>https://na.theiia.org/standards-guidance/recommended-guidance/practice-guides/Pages/GTAG1.aspx</t>
  </si>
  <si>
    <t>https://www.enisa.europa.eu/publications/archive/obtaining-support/at_download/fullReport</t>
  </si>
  <si>
    <t>Preventative</t>
  </si>
  <si>
    <t>Detective</t>
  </si>
  <si>
    <t>Corrective</t>
  </si>
  <si>
    <t>Preventive</t>
  </si>
  <si>
    <t>Preventive controls are intended to prevent an incident from occurring e.g. by locking out unauthorized intruders;Preventative controls exist to prevent the threat from coming in contact with the weakness. A preventive controls stops something from happening. These can include locked doors that keep intruders out, user training on potential harm (to keep them vigilant and alert), or even biometric devices and guards that deny access until authentication has occurred. A firewall is a technical preventive control because it can prevent malicious traffic from entering a network. A guard is a physical preventive control. Administrative preventive controls include access reviews and audits.</t>
  </si>
  <si>
    <t>System Monitoring</t>
  </si>
  <si>
    <t>OS Upgrade</t>
  </si>
  <si>
    <t>Firewall</t>
  </si>
  <si>
    <t>IDS (Intrusion Detection System)</t>
  </si>
  <si>
    <t>Backup Data and Restore</t>
  </si>
  <si>
    <t>Detective controls are intended to identify and characterize an incident in progress e.g. by sounding the intruder alarm and alerting the security guards or police;Detective controls exist to identify that the threat has landed in our systems. A detective control iidentifes a problem after it  has happened. A detective control can range from a checksum on a downloaded file, an alarm that sounds when a door has been pried open, or an anti-virus scanner that actively looks for problems. It could also be a sonic detector, motion sensor, or anything that would detect that an intrusion is underway. An intrusion detection system is a technical detective control, and a motion detector is a physical detective control. Note that both an intrusion detection system and a motion detector include the word “detect,” which is a good clue. Reviewing logs or an audit trail after an incident is an administrative detective control.</t>
  </si>
  <si>
    <t>Anti-virus</t>
  </si>
  <si>
    <t>Anti-Virus</t>
  </si>
  <si>
    <t>Security Guard</t>
  </si>
  <si>
    <t>Motion Detector</t>
  </si>
  <si>
    <t>Vulnerability Mitigation</t>
  </si>
  <si>
    <t xml:space="preserve">Corrective controls are intended to limit the extent of any damage caused by the incident e.g. by recovering the organization to normal working status as efficiently as possible.Corrective controls exist to mitigate or lessen the effects of the threat being manifested. Antivirus software that quarantines a virus is an example of a technical corrective control. A fire extinguisher is an example of a physical corrective control.
</t>
  </si>
  <si>
    <t>IPS (Intrusion Prevention System)</t>
  </si>
  <si>
    <t>Maunual or Automatic</t>
  </si>
  <si>
    <t>Manual</t>
  </si>
  <si>
    <t>A control performed by a person without making direct use of automated systems.</t>
  </si>
  <si>
    <t>EXAMPLE: The performance of a Quality Assurance review.
The reviewer reads and evaluates the process (documentation, performs walkthroughs, etc.) and related requirements (some standard and considers best practice) in order to confirm that the entire process was executed correctly</t>
  </si>
  <si>
    <t>Automatic</t>
  </si>
  <si>
    <t xml:space="preserve">A control performed by an automated system, without
interference of a person. </t>
  </si>
  <si>
    <t>EXAMPLE: Point of Sale credit limit check at a retail store.
Step 1. Customer swipes their credit card at the register.
Step 2. The retail Point of Sale (POS) terminal communicates with the Credit Card Issuer to verify credit limit and amount of available credit.
Step 3. If the transaction is within the credit limit, the system approves the transaction. If the transaction is above the credit limit, the system declines the transaction.</t>
  </si>
  <si>
    <t>Semi-Automatic</t>
  </si>
  <si>
    <t>A combination of both automated and manual controls is necessary to adequately mitigate the risk. Usually, the manual part is dependent on the automated part.</t>
  </si>
  <si>
    <t>EXAMPLE: The security screening at an airport.
Step 1. The automated control: The screening booth creates an image and recognizes abnormalities.
Step 2. The manual control: The security agent evaluates the automated results and determines if additional screening must be performed to eliminate unknown risk related to the abnormalities.</t>
  </si>
  <si>
    <t>Frequency</t>
  </si>
  <si>
    <t>Annual (A)</t>
  </si>
  <si>
    <t>Control performed once per year</t>
  </si>
  <si>
    <t>Quarterly (Q)</t>
  </si>
  <si>
    <t>Control performed once per quarter - every 90 Days</t>
  </si>
  <si>
    <t>Monthly (M)</t>
  </si>
  <si>
    <t>Control performed once per month - every 30 days</t>
  </si>
  <si>
    <t>Weekly (W)</t>
  </si>
  <si>
    <t>Control performed once per week - every 7 days</t>
  </si>
  <si>
    <t>Daily (D)</t>
  </si>
  <si>
    <t>Control performed daily</t>
  </si>
  <si>
    <t>Event (E)</t>
  </si>
  <si>
    <t>Control performed every time the transaction or event occurs - generally this is manual or semi-automatic</t>
  </si>
  <si>
    <t>Continuously (C)</t>
  </si>
  <si>
    <t>Control performed every time the transaction or event occurs - generally this is automated</t>
  </si>
  <si>
    <t>Confidentiality, Integrity, Availability</t>
  </si>
  <si>
    <t>https://security.calpoly.edu/content/policies/asset-risk-level-examples</t>
  </si>
  <si>
    <t>https://rusecure.rutgers.edu/content/step-2-risk-assessment</t>
  </si>
  <si>
    <t xml:space="preserve">https://nvlpubs.nist.gov/nistpubs/FIPS/NIST.FIPS.199.pdf </t>
  </si>
  <si>
    <t xml:space="preserve">Preserving authorized restrictions on information access and disclosure, </t>
  </si>
  <si>
    <t>The unauthorized disclosure of information could be expected to have a limited adverse effect on organizational operations, organizational assets, or individuals.</t>
  </si>
  <si>
    <t>The unauthorized disclosure of information could be expected to have a serious adverse effect on organizational operations, organizational assets, or individuals.</t>
  </si>
  <si>
    <t>The unauthorized disclosure of information could be expected to have a severe or catastrophic adverse effect on organizational operations, organizational assets, or individuals.</t>
  </si>
  <si>
    <t xml:space="preserve">including means for protecting personal privacy and proprietary information, </t>
  </si>
  <si>
    <t>Confidentiality is a characteristic that applies to information.To protect and preserve the confidentiality of information means to ensure that it is not made available or disclosedto unauthorized entities. In this context, entities include both individuals and processes.</t>
  </si>
  <si>
    <t>To guarantee confidentiality, communications channels must be properly monitored and controlled to prevent unauthorized access.</t>
  </si>
  <si>
    <t>Guarding against improper information modification or destruction and ensuring information non-repudiation and authenticity. 
o Data Integrity – The property that data has not been altered in an unauthorized manner. Data integrity covers data in storage, during processing, and while in transit. 
o System Integrity – The quality that a system has when it performs its intended function in an unimpaired manner, free from unauthorized manipulation of the system, whether intentional or accidental.</t>
  </si>
  <si>
    <t>The unauthorized modification or destruction of information could be expected to have a limited adverse effect on organizational operations, organizational assets, or individuals.</t>
  </si>
  <si>
    <t>The unauthorized modification or destruction of information could be expected to have a serious adverse effect on organizational operations, organizational assets, or individuals.</t>
  </si>
  <si>
    <t>The unauthorized modification or destruction of information could be expected to have a severe or catastrophic adverse effect on organizational operations, organizational assets, or individuals.</t>
  </si>
  <si>
    <t>To preserve the integrity of information means to protect the accuracy and completeness of information and the methods that are used to process and manage it.</t>
  </si>
  <si>
    <t>To guarantee integrity information must be protected from unauthorized modification.</t>
  </si>
  <si>
    <t>Ensuring timely and reliable access to and use of information.</t>
  </si>
  <si>
    <t>The disruption of access to or use of information or an information system could be expected to have a limited adverse effect on organizational operations, organizational assets, or individuals.</t>
  </si>
  <si>
    <t>The disruption of access to or use of information or an information system could be expected to have a serious adverse effect on organizational operations, organizational assets, or individuals.</t>
  </si>
  <si>
    <t>The disruption of access to or use of information or an information system could be expected to have a severe or catastrophic adverse effect on organizational operations, organizational assets, or individuals.</t>
  </si>
  <si>
    <t>Availability is a characteristic that applies to assets.An asset is available if it is accessible and usable when needed by an authorized entity. In the context of this standard, assets include things like information, systems, facilities, networks, and computers. All of these assets must be available to authorized entities when they need to access or use them</t>
  </si>
  <si>
    <t>to guarantee availability of information in press releases, governments ensure that their websites and systems have minimal or insignificant downtime. Backups are also used to ensure availability of public information.</t>
  </si>
  <si>
    <t>最低でも四半期に一度は、資産管理台帳の棚卸を行うこと。</t>
    <rPh sb="0" eb="2">
      <t>サイテイ</t>
    </rPh>
    <phoneticPr fontId="60"/>
  </si>
  <si>
    <r>
      <rPr>
        <sz val="9"/>
        <rFont val="ＭＳ ゴシック"/>
        <family val="3"/>
        <charset val="128"/>
      </rPr>
      <t>資産管理システム（資産</t>
    </r>
    <r>
      <rPr>
        <sz val="9"/>
        <rFont val="Gill Sans MT"/>
        <family val="2"/>
      </rPr>
      <t>/</t>
    </r>
    <r>
      <rPr>
        <sz val="9"/>
        <rFont val="ＭＳ ゴシック"/>
        <family val="3"/>
        <charset val="128"/>
      </rPr>
      <t>台帳データベース）を導入し、台帳内の各</t>
    </r>
    <r>
      <rPr>
        <sz val="9"/>
        <rFont val="Gill Sans MT"/>
        <family val="2"/>
      </rPr>
      <t>IoT</t>
    </r>
    <r>
      <rPr>
        <sz val="9"/>
        <rFont val="ＭＳ ゴシック"/>
        <family val="3"/>
        <charset val="128"/>
      </rPr>
      <t>デバイスに関する詳細を記録します。この台帳管理システムを使用して、各デバイスのハードウェア、ソフトウェア</t>
    </r>
    <r>
      <rPr>
        <sz val="9"/>
        <rFont val="Gill Sans MT"/>
        <family val="2"/>
      </rPr>
      <t>/</t>
    </r>
    <r>
      <rPr>
        <sz val="9"/>
        <rFont val="ＭＳ ゴシック"/>
        <family val="3"/>
        <charset val="128"/>
      </rPr>
      <t>ファームウェア、ネットワーク構成、および場所を追跡します。これには以下を含めます。</t>
    </r>
    <r>
      <rPr>
        <sz val="9"/>
        <rFont val="Gill Sans MT"/>
        <family val="2"/>
      </rPr>
      <t xml:space="preserve">
- </t>
    </r>
    <r>
      <rPr>
        <sz val="9"/>
        <rFont val="ＭＳ ゴシック"/>
        <family val="3"/>
        <charset val="128"/>
      </rPr>
      <t xml:space="preserve">装置名
</t>
    </r>
    <r>
      <rPr>
        <sz val="9"/>
        <rFont val="Gill Sans MT"/>
        <family val="2"/>
      </rPr>
      <t>-</t>
    </r>
    <r>
      <rPr>
        <sz val="9"/>
        <rFont val="ＭＳ ゴシック"/>
        <family val="3"/>
        <charset val="128"/>
      </rPr>
      <t>デバイスをホストする仮想ローカルエリアネットワーク（</t>
    </r>
    <r>
      <rPr>
        <sz val="9"/>
        <rFont val="Gill Sans MT"/>
        <family val="2"/>
      </rPr>
      <t>VLAN</t>
    </r>
    <r>
      <rPr>
        <sz val="9"/>
        <rFont val="ＭＳ ゴシック"/>
        <family val="3"/>
        <charset val="128"/>
      </rPr>
      <t xml:space="preserve">）
</t>
    </r>
    <r>
      <rPr>
        <sz val="9"/>
        <rFont val="Gill Sans MT"/>
        <family val="2"/>
      </rPr>
      <t>-</t>
    </r>
    <r>
      <rPr>
        <sz val="9"/>
        <rFont val="ＭＳ ゴシック"/>
        <family val="3"/>
        <charset val="128"/>
      </rPr>
      <t xml:space="preserve">デバイスの物理的な場所
</t>
    </r>
    <r>
      <rPr>
        <sz val="9"/>
        <rFont val="Gill Sans MT"/>
        <family val="2"/>
      </rPr>
      <t>-</t>
    </r>
    <r>
      <rPr>
        <sz val="9"/>
        <rFont val="ＭＳ ゴシック"/>
        <family val="3"/>
        <charset val="128"/>
      </rPr>
      <t>デバイスの</t>
    </r>
    <r>
      <rPr>
        <sz val="9"/>
        <rFont val="Gill Sans MT"/>
        <family val="2"/>
      </rPr>
      <t>IP</t>
    </r>
    <r>
      <rPr>
        <sz val="9"/>
        <rFont val="ＭＳ ゴシック"/>
        <family val="3"/>
        <charset val="128"/>
      </rPr>
      <t xml:space="preserve">アドレス
</t>
    </r>
    <r>
      <rPr>
        <sz val="9"/>
        <rFont val="Gill Sans MT"/>
        <family val="2"/>
      </rPr>
      <t>-MAC</t>
    </r>
    <r>
      <rPr>
        <sz val="9"/>
        <rFont val="ＭＳ ゴシック"/>
        <family val="3"/>
        <charset val="128"/>
      </rPr>
      <t>アドレス、ソフトウェア</t>
    </r>
    <r>
      <rPr>
        <sz val="9"/>
        <rFont val="Gill Sans MT"/>
        <family val="2"/>
      </rPr>
      <t>/</t>
    </r>
    <r>
      <rPr>
        <sz val="9"/>
        <rFont val="ＭＳ ゴシック"/>
        <family val="3"/>
        <charset val="128"/>
      </rPr>
      <t xml:space="preserve">ファームウェアのバージョン
</t>
    </r>
    <r>
      <rPr>
        <sz val="9"/>
        <rFont val="Gill Sans MT"/>
        <family val="2"/>
      </rPr>
      <t>-</t>
    </r>
    <r>
      <rPr>
        <sz val="9"/>
        <rFont val="ＭＳ ゴシック"/>
        <family val="3"/>
        <charset val="128"/>
      </rPr>
      <t>ベンダーの詳細</t>
    </r>
    <r>
      <rPr>
        <sz val="9"/>
        <rFont val="Gill Sans MT"/>
        <family val="2"/>
      </rPr>
      <t>,Wi-Fi</t>
    </r>
    <r>
      <rPr>
        <sz val="9"/>
        <rFont val="ＭＳ ゴシック"/>
        <family val="3"/>
        <charset val="128"/>
      </rPr>
      <t>アクセスポイント（</t>
    </r>
    <r>
      <rPr>
        <sz val="9"/>
        <rFont val="Gill Sans MT"/>
        <family val="2"/>
      </rPr>
      <t>AP</t>
    </r>
    <r>
      <rPr>
        <sz val="9"/>
        <rFont val="ＭＳ ゴシック"/>
        <family val="3"/>
        <charset val="128"/>
      </rPr>
      <t xml:space="preserve">）
</t>
    </r>
    <r>
      <rPr>
        <sz val="9"/>
        <rFont val="Gill Sans MT"/>
        <family val="2"/>
      </rPr>
      <t>-</t>
    </r>
    <r>
      <rPr>
        <sz val="9"/>
        <rFont val="ＭＳ ゴシック"/>
        <family val="3"/>
        <charset val="128"/>
      </rPr>
      <t xml:space="preserve">通信プロトコル
</t>
    </r>
    <r>
      <rPr>
        <sz val="9"/>
        <rFont val="Gill Sans MT"/>
        <family val="2"/>
      </rPr>
      <t>-</t>
    </r>
    <r>
      <rPr>
        <sz val="9"/>
        <rFont val="ＭＳ ゴシック"/>
        <family val="3"/>
        <charset val="128"/>
      </rPr>
      <t xml:space="preserve">デバイスにモバイル通信機能が含まれているかどうか
</t>
    </r>
    <r>
      <rPr>
        <sz val="9"/>
        <rFont val="Gill Sans MT"/>
        <family val="2"/>
      </rPr>
      <t>-</t>
    </r>
    <r>
      <rPr>
        <sz val="9"/>
        <rFont val="ＭＳ ゴシック"/>
        <family val="3"/>
        <charset val="128"/>
      </rPr>
      <t xml:space="preserve">ファームウェアとパッチのステータス
</t>
    </r>
    <r>
      <rPr>
        <sz val="9"/>
        <rFont val="Gill Sans MT"/>
        <family val="2"/>
      </rPr>
      <t>-</t>
    </r>
    <r>
      <rPr>
        <sz val="9"/>
        <rFont val="ＭＳ ゴシック"/>
        <family val="3"/>
        <charset val="128"/>
      </rPr>
      <t>アプリケーション</t>
    </r>
    <r>
      <rPr>
        <sz val="9"/>
        <rFont val="Gill Sans MT"/>
        <family val="2"/>
      </rPr>
      <t>/</t>
    </r>
    <r>
      <rPr>
        <sz val="9"/>
        <rFont val="ＭＳ ゴシック"/>
        <family val="3"/>
        <charset val="128"/>
      </rPr>
      <t xml:space="preserve">ライブラリのバージョン
</t>
    </r>
    <r>
      <rPr>
        <sz val="9"/>
        <rFont val="Gill Sans MT"/>
        <family val="2"/>
      </rPr>
      <t>-</t>
    </r>
    <r>
      <rPr>
        <sz val="9"/>
        <rFont val="ＭＳ ゴシック"/>
        <family val="3"/>
        <charset val="128"/>
      </rPr>
      <t xml:space="preserve">紛失または廃止されたステータス
</t>
    </r>
    <r>
      <rPr>
        <sz val="9"/>
        <rFont val="Gill Sans MT"/>
        <family val="2"/>
      </rPr>
      <t>-</t>
    </r>
    <r>
      <rPr>
        <sz val="9"/>
        <rFont val="ＭＳ ゴシック"/>
        <family val="3"/>
        <charset val="128"/>
      </rPr>
      <t>デバイスが割り当てられている人</t>
    </r>
    <phoneticPr fontId="60"/>
  </si>
  <si>
    <r>
      <rPr>
        <sz val="9"/>
        <rFont val="ＭＳ Ｐゴシック"/>
        <family val="2"/>
        <charset val="128"/>
      </rPr>
      <t>含めることで役立つ可能性のある追加情報は、当該デバイスに直接接続する関連</t>
    </r>
    <r>
      <rPr>
        <sz val="9"/>
        <rFont val="Gill Sans MT"/>
        <family val="2"/>
      </rPr>
      <t>/</t>
    </r>
    <r>
      <rPr>
        <sz val="9"/>
        <rFont val="ＭＳ Ｐゴシック"/>
        <family val="2"/>
        <charset val="128"/>
      </rPr>
      <t>連携デバイスです。これらには、プリンター、ネットワーク接続ストレージ（</t>
    </r>
    <r>
      <rPr>
        <sz val="9"/>
        <rFont val="Gill Sans MT"/>
        <family val="2"/>
      </rPr>
      <t>NAS</t>
    </r>
    <r>
      <rPr>
        <sz val="9"/>
        <rFont val="ＭＳ Ｐゴシック"/>
        <family val="2"/>
        <charset val="128"/>
      </rPr>
      <t>）、モバイルアプリケーション、</t>
    </r>
    <r>
      <rPr>
        <sz val="9"/>
        <rFont val="Gill Sans MT"/>
        <family val="2"/>
      </rPr>
      <t>USB</t>
    </r>
    <r>
      <rPr>
        <sz val="9"/>
        <rFont val="ＭＳ Ｐゴシック"/>
        <family val="2"/>
        <charset val="128"/>
      </rPr>
      <t>ドングルなどが含まれます。</t>
    </r>
    <r>
      <rPr>
        <sz val="9"/>
        <rFont val="Gill Sans MT"/>
        <family val="2"/>
      </rPr>
      <t xml:space="preserve">
</t>
    </r>
    <r>
      <rPr>
        <sz val="9"/>
        <rFont val="ＭＳ Ｐゴシック"/>
        <family val="2"/>
        <charset val="128"/>
      </rPr>
      <t>この台帳データベースは、インシデント対応者も利用できるようにする必要があります。記録されたデータは、インシデントの際に非常に役立つことがわかります。</t>
    </r>
    <rPh sb="110" eb="112">
      <t>ダイチョウ</t>
    </rPh>
    <phoneticPr fontId="60"/>
  </si>
  <si>
    <r>
      <rPr>
        <sz val="9"/>
        <rFont val="ＭＳ ゴシック"/>
        <family val="3"/>
        <charset val="128"/>
      </rPr>
      <t>バッテリー低下またはバッテリー消耗の増加を警告するようにデバイスを構成することにより、</t>
    </r>
    <r>
      <rPr>
        <sz val="9"/>
        <rFont val="Gill Sans MT"/>
        <family val="2"/>
      </rPr>
      <t>IoT</t>
    </r>
    <r>
      <rPr>
        <sz val="9"/>
        <rFont val="ＭＳ ゴシック"/>
        <family val="3"/>
        <charset val="128"/>
      </rPr>
      <t>デバイスの電力レベルを監視します。過剰なバッテリーの消耗に関連して発見されたインシデントを調査します。</t>
    </r>
    <phoneticPr fontId="60"/>
  </si>
  <si>
    <r>
      <rPr>
        <sz val="9"/>
        <rFont val="ＭＳ ゴシック"/>
        <family val="3"/>
        <charset val="128"/>
      </rPr>
      <t>多くのデバイスはバッテリーを使用して動作します。バッテリーーを消耗させるという特定の目的でデバイスを標的とする攻撃があります。簡易ネットワーク管理プロトコル（</t>
    </r>
    <r>
      <rPr>
        <sz val="9"/>
        <rFont val="Gill Sans MT"/>
        <family val="2"/>
      </rPr>
      <t>SNMP</t>
    </r>
    <r>
      <rPr>
        <sz val="9"/>
        <rFont val="ＭＳ ゴシック"/>
        <family val="3"/>
        <charset val="128"/>
      </rPr>
      <t>）などのプロトコルやその他の方法を使用して、デバイスはバッテリー状態を含むヘルスステータスを集中監視ステーションに報告できます。これは、</t>
    </r>
    <r>
      <rPr>
        <sz val="9"/>
        <rFont val="Gill Sans MT"/>
        <family val="2"/>
      </rPr>
      <t>WSN</t>
    </r>
    <r>
      <rPr>
        <sz val="9"/>
        <rFont val="ＭＳ ゴシック"/>
        <family val="3"/>
        <charset val="128"/>
      </rPr>
      <t>アーキテクチャの重要なルーティングノードからエネルギーを排出することを目的とした攻撃に抵抗するのに役立つ可能性があります。</t>
    </r>
    <rPh sb="197" eb="199">
      <t>テイコウ</t>
    </rPh>
    <phoneticPr fontId="60"/>
  </si>
  <si>
    <r>
      <t>IoT</t>
    </r>
    <r>
      <rPr>
        <sz val="9"/>
        <rFont val="ＭＳ Ｐゴシック"/>
        <family val="2"/>
        <charset val="128"/>
      </rPr>
      <t>インベントリを毎年確認して、企業内で使用されている製品で、寿命に達した、または来年度には寿命に達する予定の製品を特定します。これには、ベンダーが製品または関連サービスのサポートを中止する計画を発表していないことを確認するためのチェックを含める必要があります。寿命が尽きるリスクのあるデバイスにフラグを立て、更新されたデバイスを調達するための措置を講じます。</t>
    </r>
    <phoneticPr fontId="60"/>
  </si>
  <si>
    <t>保存されたファームウェアイメージは、必要に応じて信頼性の高いバックアップポイントを提供します。これらのバックアップをテストすることで、中断後にイメージが欠落している、正しく保存されていない、または機能しなかったことがわかるのではなく、デバイスが実際に復元できることが確認されます。</t>
    <phoneticPr fontId="60"/>
  </si>
  <si>
    <r>
      <rPr>
        <sz val="9"/>
        <rFont val="ＭＳ Ｐゴシック"/>
        <family val="2"/>
        <charset val="128"/>
      </rPr>
      <t>構成制御（変更管理）ボード（</t>
    </r>
    <r>
      <rPr>
        <sz val="9"/>
        <rFont val="Gill Sans MT"/>
        <family val="2"/>
      </rPr>
      <t>CCB</t>
    </r>
    <r>
      <rPr>
        <sz val="9"/>
        <rFont val="ＭＳ Ｐゴシック"/>
        <family val="2"/>
        <charset val="128"/>
      </rPr>
      <t>）を確立して、</t>
    </r>
    <r>
      <rPr>
        <sz val="9"/>
        <rFont val="Gill Sans MT"/>
        <family val="2"/>
      </rPr>
      <t>IoT</t>
    </r>
    <r>
      <rPr>
        <sz val="9"/>
        <rFont val="ＭＳ Ｐゴシック"/>
        <family val="2"/>
        <charset val="128"/>
      </rPr>
      <t>システムへの更新</t>
    </r>
    <r>
      <rPr>
        <sz val="9"/>
        <rFont val="Gill Sans MT"/>
        <family val="2"/>
      </rPr>
      <t>/</t>
    </r>
    <r>
      <rPr>
        <sz val="9"/>
        <rFont val="ＭＳ Ｐゴシック"/>
        <family val="2"/>
        <charset val="128"/>
      </rPr>
      <t>変更を確認します。</t>
    </r>
    <r>
      <rPr>
        <sz val="9"/>
        <rFont val="Gill Sans MT"/>
        <family val="2"/>
      </rPr>
      <t xml:space="preserve"> CCB</t>
    </r>
    <r>
      <rPr>
        <sz val="9"/>
        <rFont val="ＭＳ Ｐゴシック"/>
        <family val="2"/>
        <charset val="128"/>
      </rPr>
      <t>は、すべての更新を実施する前のテスト（機能、セキュリティ、相互運用性）を含めた、構成更新プロセスを定義する必要があります。</t>
    </r>
    <rPh sb="33" eb="35">
      <t>コウシン</t>
    </rPh>
    <phoneticPr fontId="60"/>
  </si>
  <si>
    <t>このプロセスには、更新のバージョンとタイムスタンプを記録すること、およびデバイスベンダーと協力して、必要に応じて更新をロールバックできるかどうかを判断することが含まれている必要があります。</t>
    <phoneticPr fontId="60"/>
  </si>
  <si>
    <t>クラウドサービス
クラウドIAM</t>
    <phoneticPr fontId="60"/>
  </si>
  <si>
    <t>クラウドIAM</t>
    <phoneticPr fontId="60"/>
  </si>
  <si>
    <r>
      <rPr>
        <sz val="9"/>
        <rFont val="ＭＳ Ｐゴシック"/>
        <family val="2"/>
        <charset val="128"/>
      </rPr>
      <t>クラウドサービス</t>
    </r>
    <r>
      <rPr>
        <sz val="9"/>
        <rFont val="Gill Sans MT"/>
        <family val="2"/>
      </rPr>
      <t xml:space="preserve">
</t>
    </r>
    <r>
      <rPr>
        <sz val="9"/>
        <rFont val="ＭＳ Ｐゴシック"/>
        <family val="2"/>
        <charset val="128"/>
      </rPr>
      <t>クラウド</t>
    </r>
    <r>
      <rPr>
        <sz val="9"/>
        <rFont val="Gill Sans MT"/>
        <family val="2"/>
      </rPr>
      <t>IAM</t>
    </r>
    <phoneticPr fontId="60"/>
  </si>
  <si>
    <t>Cloud Services
Cloud IAM</t>
    <phoneticPr fontId="60"/>
  </si>
  <si>
    <r>
      <t xml:space="preserve">
IoT</t>
    </r>
    <r>
      <rPr>
        <sz val="9"/>
        <rFont val="Yu Gothic"/>
        <family val="2"/>
        <charset val="128"/>
      </rPr>
      <t>ソリューションプロバイダーは、多くの場合、デバイスと接続してテレメトリデータを収集したり、デバイスの管理をサポートしたりする</t>
    </r>
    <r>
      <rPr>
        <sz val="9"/>
        <rFont val="Gill Sans MT"/>
        <family val="2"/>
      </rPr>
      <t>SaaS</t>
    </r>
    <r>
      <rPr>
        <sz val="9"/>
        <rFont val="Yu Gothic"/>
        <family val="2"/>
        <charset val="128"/>
      </rPr>
      <t>を提供します。利用者は、</t>
    </r>
    <r>
      <rPr>
        <sz val="9"/>
        <rFont val="Gill Sans MT"/>
        <family val="2"/>
      </rPr>
      <t>SaaS</t>
    </r>
    <r>
      <rPr>
        <sz val="9"/>
        <rFont val="Yu Gothic"/>
        <family val="2"/>
        <charset val="128"/>
      </rPr>
      <t>内で収集および保存されるデータを理解し、</t>
    </r>
    <r>
      <rPr>
        <sz val="9"/>
        <rFont val="Gill Sans MT"/>
        <family val="2"/>
      </rPr>
      <t>SaaS</t>
    </r>
    <r>
      <rPr>
        <sz val="9"/>
        <rFont val="Yu Gothic"/>
        <family val="2"/>
        <charset val="128"/>
      </rPr>
      <t>プロバイダーが処理または保存されるデータの機密性に対して適切なセキュリティ制御を確立していることを確認する必要があります。</t>
    </r>
    <rPh sb="31" eb="33">
      <t>セツゾク</t>
    </rPh>
    <rPh sb="78" eb="81">
      <t>リヨウシャ</t>
    </rPh>
    <phoneticPr fontId="60"/>
  </si>
  <si>
    <t>セキュリティと運用に対するリスクの評価に基づいて、すべてのクラウドインフラストラクチャを最新の状態に保ち、できるだけ早くパッチを適用します。</t>
    <phoneticPr fontId="60"/>
  </si>
  <si>
    <r>
      <t>IoT</t>
    </r>
    <r>
      <rPr>
        <sz val="9"/>
        <rFont val="ＭＳ Ｐゴシック"/>
        <family val="2"/>
        <charset val="128"/>
      </rPr>
      <t>デバイスをクラウドサービスに対して認証します。認証に失敗したデバイスへのアクセスを拒否し、そのアクセス試行をログに記録します。期間内に何度失敗したらセキュリティ管理者へアラートを発するか、しきい値を設定します。</t>
    </r>
    <phoneticPr fontId="60"/>
  </si>
  <si>
    <r>
      <rPr>
        <sz val="9"/>
        <rFont val="ＭＳ Ｐゴシック"/>
        <family val="2"/>
        <charset val="128"/>
      </rPr>
      <t>すべてのクラウド</t>
    </r>
    <r>
      <rPr>
        <sz val="9"/>
        <rFont val="Gill Sans MT"/>
        <family val="2"/>
      </rPr>
      <t>API</t>
    </r>
    <r>
      <rPr>
        <sz val="9"/>
        <rFont val="ＭＳ Ｐゴシック"/>
        <family val="2"/>
        <charset val="128"/>
      </rPr>
      <t>の範囲を、特定の</t>
    </r>
    <r>
      <rPr>
        <sz val="9"/>
        <rFont val="Gill Sans MT"/>
        <family val="2"/>
      </rPr>
      <t>IP</t>
    </r>
    <r>
      <rPr>
        <sz val="9"/>
        <rFont val="ＭＳ Ｐゴシック"/>
        <family val="2"/>
        <charset val="128"/>
      </rPr>
      <t>アドレス、ゲートウェイ、またはアプリケーションに制限します。</t>
    </r>
    <rPh sb="12" eb="14">
      <t>ハンイ</t>
    </rPh>
    <rPh sb="45" eb="47">
      <t>セイゲン</t>
    </rPh>
    <phoneticPr fontId="60"/>
  </si>
  <si>
    <r>
      <rPr>
        <sz val="9"/>
        <rFont val="ＭＳ Ｐゴシック"/>
        <family val="2"/>
        <charset val="128"/>
      </rPr>
      <t>許可しない</t>
    </r>
    <r>
      <rPr>
        <sz val="9"/>
        <rFont val="Gill Sans MT"/>
        <family val="2"/>
      </rPr>
      <t>IP</t>
    </r>
    <r>
      <rPr>
        <sz val="9"/>
        <rFont val="ＭＳ Ｐゴシック"/>
        <family val="2"/>
        <charset val="128"/>
      </rPr>
      <t>アドレス、ゲートウェイ、またはアプリケーションからのアクセスを拒否するようクラウド</t>
    </r>
    <r>
      <rPr>
        <sz val="9"/>
        <rFont val="Gill Sans MT"/>
        <family val="2"/>
      </rPr>
      <t>API</t>
    </r>
    <r>
      <rPr>
        <sz val="9"/>
        <rFont val="ＭＳ Ｐゴシック"/>
        <family val="2"/>
        <charset val="128"/>
      </rPr>
      <t>のポリシーを作成することができます。許可されたソースから</t>
    </r>
    <r>
      <rPr>
        <sz val="9"/>
        <rFont val="Gill Sans MT"/>
        <family val="2"/>
      </rPr>
      <t>API</t>
    </r>
    <r>
      <rPr>
        <sz val="9"/>
        <rFont val="ＭＳ Ｐゴシック"/>
        <family val="2"/>
        <charset val="128"/>
      </rPr>
      <t>を呼び出すユーザーは、</t>
    </r>
    <r>
      <rPr>
        <sz val="9"/>
        <rFont val="Gill Sans MT"/>
        <family val="2"/>
      </rPr>
      <t>API</t>
    </r>
    <r>
      <rPr>
        <sz val="9"/>
        <rFont val="ＭＳ Ｐゴシック"/>
        <family val="2"/>
        <charset val="128"/>
      </rPr>
      <t>にアクセスすることができます。それ以外のソースからの呼び出しはアクセスを拒否され、</t>
    </r>
    <r>
      <rPr>
        <sz val="9"/>
        <rFont val="Gill Sans MT"/>
        <family val="2"/>
      </rPr>
      <t>HTTP403Forbidden</t>
    </r>
    <r>
      <rPr>
        <sz val="9"/>
        <rFont val="ＭＳ Ｐゴシック"/>
        <family val="2"/>
        <charset val="128"/>
      </rPr>
      <t>エラーが発生します。</t>
    </r>
    <phoneticPr fontId="60"/>
  </si>
  <si>
    <r>
      <rPr>
        <sz val="9"/>
        <rFont val="ＭＳ Ｐゴシック"/>
        <family val="2"/>
        <charset val="128"/>
      </rPr>
      <t>ウイルス対策保護ソリューションは、少なくとも次のことを実行する必要があります。</t>
    </r>
    <r>
      <rPr>
        <sz val="9"/>
        <rFont val="Gill Sans MT"/>
        <family val="2"/>
      </rPr>
      <t xml:space="preserve">
a</t>
    </r>
    <r>
      <rPr>
        <sz val="9"/>
        <rFont val="ＭＳ Ｐゴシック"/>
        <family val="2"/>
        <charset val="128"/>
      </rPr>
      <t>。使用前に、電子メディアまたは光メディア上のファイル、およびネットワーク経由で受信したファイルに悪意のあるコードがないかどうかをチェックします。</t>
    </r>
    <r>
      <rPr>
        <sz val="9"/>
        <rFont val="Gill Sans MT"/>
        <family val="2"/>
      </rPr>
      <t xml:space="preserve">
b</t>
    </r>
    <r>
      <rPr>
        <sz val="9"/>
        <rFont val="ＭＳ Ｐゴシック"/>
        <family val="2"/>
        <charset val="128"/>
      </rPr>
      <t>。電子メールの添付ファイルとダウンロードをチェックして、使用前に組織のビジネスに不要な悪意のあるコードまたはファイルタイプをチェックします。このチェックは、さまざまな場所で実行されます（たとえば、電子メールサーバー、デスクトップコンピューター、および組織のネットワークに入るとき）。</t>
    </r>
    <r>
      <rPr>
        <sz val="9"/>
        <rFont val="Gill Sans MT"/>
        <family val="2"/>
      </rPr>
      <t xml:space="preserve">
c</t>
    </r>
    <r>
      <rPr>
        <sz val="9"/>
        <rFont val="ＭＳ Ｐゴシック"/>
        <family val="2"/>
        <charset val="128"/>
      </rPr>
      <t>。</t>
    </r>
    <r>
      <rPr>
        <sz val="9"/>
        <rFont val="Gill Sans MT"/>
        <family val="2"/>
      </rPr>
      <t xml:space="preserve"> HTML</t>
    </r>
    <r>
      <rPr>
        <sz val="9"/>
        <rFont val="ＭＳ Ｐゴシック"/>
        <family val="2"/>
        <charset val="128"/>
      </rPr>
      <t>、</t>
    </r>
    <r>
      <rPr>
        <sz val="9"/>
        <rFont val="Gill Sans MT"/>
        <family val="2"/>
      </rPr>
      <t>JavaScript</t>
    </r>
    <r>
      <rPr>
        <sz val="9"/>
        <rFont val="ＭＳ Ｐゴシック"/>
        <family val="2"/>
        <charset val="128"/>
      </rPr>
      <t>、</t>
    </r>
    <r>
      <rPr>
        <sz val="9"/>
        <rFont val="Gill Sans MT"/>
        <family val="2"/>
      </rPr>
      <t>HTTP</t>
    </r>
    <r>
      <rPr>
        <sz val="9"/>
        <rFont val="ＭＳ Ｐゴシック"/>
        <family val="2"/>
        <charset val="128"/>
      </rPr>
      <t>などの</t>
    </r>
    <r>
      <rPr>
        <sz val="9"/>
        <rFont val="Gill Sans MT"/>
        <family val="2"/>
      </rPr>
      <t>Web</t>
    </r>
    <r>
      <rPr>
        <sz val="9"/>
        <rFont val="ＭＳ Ｐゴシック"/>
        <family val="2"/>
        <charset val="128"/>
      </rPr>
      <t>トラフィックで悪意のあるコードをチェックします。</t>
    </r>
    <r>
      <rPr>
        <sz val="9"/>
        <rFont val="Gill Sans MT"/>
        <family val="2"/>
      </rPr>
      <t xml:space="preserve">
d</t>
    </r>
    <r>
      <rPr>
        <sz val="9"/>
        <rFont val="ＭＳ Ｐゴシック"/>
        <family val="2"/>
        <charset val="128"/>
      </rPr>
      <t>。挿入時にリムーバブルメディア（</t>
    </r>
    <r>
      <rPr>
        <sz val="9"/>
        <rFont val="Gill Sans MT"/>
        <family val="2"/>
      </rPr>
      <t>USB</t>
    </r>
    <r>
      <rPr>
        <sz val="9"/>
        <rFont val="ＭＳ Ｐゴシック"/>
        <family val="2"/>
        <charset val="128"/>
      </rPr>
      <t>トークンとハードドライブ、</t>
    </r>
    <r>
      <rPr>
        <sz val="9"/>
        <rFont val="Gill Sans MT"/>
        <family val="2"/>
      </rPr>
      <t>CD / DVD</t>
    </r>
    <r>
      <rPr>
        <sz val="9"/>
        <rFont val="ＭＳ Ｐゴシック"/>
        <family val="2"/>
        <charset val="128"/>
      </rPr>
      <t>、</t>
    </r>
    <r>
      <rPr>
        <sz val="9"/>
        <rFont val="Gill Sans MT"/>
        <family val="2"/>
      </rPr>
      <t>FireWire</t>
    </r>
    <r>
      <rPr>
        <sz val="9"/>
        <rFont val="ＭＳ Ｐゴシック"/>
        <family val="2"/>
        <charset val="128"/>
      </rPr>
      <t>デバイス、外部シリアルアドバンストテクノロジー接続デバイスなど）をチェックします。</t>
    </r>
    <r>
      <rPr>
        <sz val="9"/>
        <rFont val="Gill Sans MT"/>
        <family val="2"/>
      </rPr>
      <t xml:space="preserve">
e</t>
    </r>
    <r>
      <rPr>
        <sz val="9"/>
        <rFont val="ＭＳ Ｐゴシック"/>
        <family val="2"/>
        <charset val="128"/>
      </rPr>
      <t>。ファイルレスマルウェアをチェックしています。</t>
    </r>
    <r>
      <rPr>
        <sz val="9"/>
        <rFont val="Gill Sans MT"/>
        <family val="2"/>
      </rPr>
      <t xml:space="preserve">
</t>
    </r>
    <r>
      <rPr>
        <sz val="9"/>
        <rFont val="ＭＳ Ｐゴシック"/>
        <family val="2"/>
        <charset val="128"/>
      </rPr>
      <t>整合性チェッカー、ファイアウォール、侵入防止</t>
    </r>
    <r>
      <rPr>
        <sz val="9"/>
        <rFont val="Gill Sans MT"/>
        <family val="2"/>
      </rPr>
      <t>/</t>
    </r>
    <r>
      <rPr>
        <sz val="9"/>
        <rFont val="ＭＳ Ｐゴシック"/>
        <family val="2"/>
        <charset val="128"/>
      </rPr>
      <t>検出システムなどのホストベースのセキュリティ監視は、システムの誤動作や侵害を示す不規則性や異常を識別し、システムが最適で回復力のある安全な状態で機能していることを確認するのに役立ちます。</t>
    </r>
    <phoneticPr fontId="60"/>
  </si>
  <si>
    <t>セキュアなネットワーク
暗号化</t>
    <rPh sb="12" eb="15">
      <t>アンゴウカ</t>
    </rPh>
    <phoneticPr fontId="60"/>
  </si>
  <si>
    <t>セキュアなネットワーク</t>
    <phoneticPr fontId="60"/>
  </si>
  <si>
    <t xml:space="preserve">Many IoT protocols require UDP-based transport.  For these protocols, TLS is not a viable option, therefore best practice is to use the Datagram equivalent of TLS (DTLS).  </t>
    <phoneticPr fontId="60"/>
  </si>
  <si>
    <r>
      <rPr>
        <sz val="9"/>
        <rFont val="ＭＳ ゴシック"/>
        <family val="3"/>
        <charset val="128"/>
      </rPr>
      <t>多くの</t>
    </r>
    <r>
      <rPr>
        <sz val="9"/>
        <rFont val="Gill Sans MT"/>
        <family val="2"/>
      </rPr>
      <t>IoT</t>
    </r>
    <r>
      <rPr>
        <sz val="9"/>
        <rFont val="ＭＳ ゴシック"/>
        <family val="3"/>
        <charset val="128"/>
      </rPr>
      <t>プロトコルは、</t>
    </r>
    <r>
      <rPr>
        <sz val="9"/>
        <rFont val="Gill Sans MT"/>
        <family val="2"/>
      </rPr>
      <t>UDP</t>
    </r>
    <r>
      <rPr>
        <sz val="9"/>
        <rFont val="ＭＳ ゴシック"/>
        <family val="3"/>
        <charset val="128"/>
      </rPr>
      <t>ベースのトランスポートを必要とします。</t>
    </r>
    <r>
      <rPr>
        <sz val="9"/>
        <rFont val="Gill Sans MT"/>
        <family val="2"/>
      </rPr>
      <t xml:space="preserve"> </t>
    </r>
    <r>
      <rPr>
        <sz val="9"/>
        <rFont val="ＭＳ ゴシック"/>
        <family val="3"/>
        <charset val="128"/>
      </rPr>
      <t>これらのプロトコルでは、</t>
    </r>
    <r>
      <rPr>
        <sz val="9"/>
        <rFont val="Gill Sans MT"/>
        <family val="2"/>
      </rPr>
      <t>TLS</t>
    </r>
    <r>
      <rPr>
        <sz val="9"/>
        <rFont val="ＭＳ ゴシック"/>
        <family val="3"/>
        <charset val="128"/>
      </rPr>
      <t xml:space="preserve">は実行可能なオプションではないため、 </t>
    </r>
    <r>
      <rPr>
        <sz val="9"/>
        <rFont val="Gill Sans MT"/>
        <family val="3"/>
      </rPr>
      <t>Datagram equivalent of TLS</t>
    </r>
    <r>
      <rPr>
        <sz val="9"/>
        <rFont val="ＭＳ ゴシック"/>
        <family val="3"/>
        <charset val="128"/>
      </rPr>
      <t>（</t>
    </r>
    <r>
      <rPr>
        <sz val="9"/>
        <rFont val="Gill Sans MT"/>
        <family val="2"/>
      </rPr>
      <t>DTLS</t>
    </r>
    <r>
      <rPr>
        <sz val="9"/>
        <rFont val="ＭＳ ゴシック"/>
        <family val="3"/>
        <charset val="128"/>
      </rPr>
      <t>）を使用することがベストプラクティスとなっています。</t>
    </r>
    <r>
      <rPr>
        <sz val="9"/>
        <rFont val="Gill Sans MT"/>
        <family val="2"/>
      </rPr>
      <t xml:space="preserve"> </t>
    </r>
    <phoneticPr fontId="60"/>
  </si>
  <si>
    <t>セキュアなネットワーク
暗号化</t>
    <phoneticPr fontId="60"/>
  </si>
  <si>
    <t>セキュアなネットワーク
許可リスト</t>
    <rPh sb="12" eb="14">
      <t>キョカ</t>
    </rPh>
    <phoneticPr fontId="60"/>
  </si>
  <si>
    <r>
      <rPr>
        <sz val="9"/>
        <rFont val="ＭＳ Ｐゴシック"/>
        <family val="2"/>
        <charset val="128"/>
      </rPr>
      <t>セキュアなネットワーク</t>
    </r>
    <r>
      <rPr>
        <sz val="9"/>
        <rFont val="Gill Sans MT"/>
        <family val="2"/>
      </rPr>
      <t xml:space="preserve">
</t>
    </r>
    <r>
      <rPr>
        <sz val="9"/>
        <rFont val="ＭＳ Ｐゴシック"/>
        <family val="2"/>
        <charset val="128"/>
      </rPr>
      <t>許可リスト</t>
    </r>
    <phoneticPr fontId="60"/>
  </si>
  <si>
    <t>IoT devices typically have known connection states with whom they communicate with. They should always talk to only known trusted peers/systems/endpoints and drop any new connection request, command, and control from the unknown source to reduce the attack surface</t>
    <phoneticPr fontId="60"/>
  </si>
  <si>
    <r>
      <t>IoT</t>
    </r>
    <r>
      <rPr>
        <sz val="9"/>
        <rFont val="ＭＳ ゴシック"/>
        <family val="2"/>
        <charset val="128"/>
      </rPr>
      <t>デバイスは通常、通信相手との接続状態を知っています。</t>
    </r>
    <r>
      <rPr>
        <sz val="9"/>
        <rFont val="Yu Gothic"/>
        <family val="2"/>
        <charset val="128"/>
      </rPr>
      <t>これらのデバイスは、常に既知の信頼できるピア</t>
    </r>
    <r>
      <rPr>
        <sz val="9"/>
        <rFont val="Gill Sans MT"/>
        <family val="2"/>
      </rPr>
      <t>/</t>
    </r>
    <r>
      <rPr>
        <sz val="9"/>
        <rFont val="Yu Gothic"/>
        <family val="2"/>
        <charset val="128"/>
      </rPr>
      <t>システム</t>
    </r>
    <r>
      <rPr>
        <sz val="9"/>
        <rFont val="Gill Sans MT"/>
        <family val="2"/>
      </rPr>
      <t>/</t>
    </r>
    <r>
      <rPr>
        <sz val="9"/>
        <rFont val="Yu Gothic"/>
        <family val="2"/>
        <charset val="128"/>
      </rPr>
      <t>エンドポイントのみと通信し、未知のソースからの新しい接続要求、コマンド、および制御をドロップして、攻撃対象領域を縮小する必要があります。</t>
    </r>
    <phoneticPr fontId="60"/>
  </si>
  <si>
    <r>
      <rPr>
        <sz val="9"/>
        <rFont val="Yu Gothic"/>
        <family val="2"/>
        <charset val="128"/>
      </rPr>
      <t>データソースをカタログ化し（内部およびサードパーティの両方で使用できるよう考慮）、</t>
    </r>
    <r>
      <rPr>
        <sz val="9"/>
        <rFont val="Gill Sans MT"/>
        <family val="2"/>
        <charset val="128"/>
      </rPr>
      <t>IoT</t>
    </r>
    <r>
      <rPr>
        <sz val="9"/>
        <rFont val="ＭＳ ゴシック"/>
        <family val="2"/>
        <charset val="128"/>
      </rPr>
      <t>システムが信頼するすべてのデータに対して認証を実施します。</t>
    </r>
    <r>
      <rPr>
        <sz val="9"/>
        <rFont val="Yu Gothic"/>
        <family val="2"/>
        <charset val="128"/>
      </rPr>
      <t>データがクリーンアップ、削減、変更、および集約されるときに、システム全体のデータの系統を追跡し、自動化された</t>
    </r>
    <r>
      <rPr>
        <sz val="9"/>
        <rFont val="Gill Sans MT"/>
        <family val="2"/>
        <charset val="128"/>
      </rPr>
      <t>IoT</t>
    </r>
    <r>
      <rPr>
        <sz val="9"/>
        <rFont val="Yu Gothic"/>
        <family val="2"/>
        <charset val="128"/>
      </rPr>
      <t>決定プロセス内で使用されるデータに作用したデータソースと、ユーザーまたはプロセスを正確に特定する能力を有します。</t>
    </r>
    <r>
      <rPr>
        <sz val="9"/>
        <rFont val="Gill Sans MT"/>
        <family val="2"/>
        <charset val="128"/>
      </rPr>
      <t xml:space="preserve"> </t>
    </r>
    <phoneticPr fontId="60"/>
  </si>
  <si>
    <r>
      <t>IoT</t>
    </r>
    <r>
      <rPr>
        <sz val="9"/>
        <rFont val="ＭＳ ゴシック"/>
        <family val="2"/>
        <charset val="128"/>
      </rPr>
      <t>システム内では自動的な活動が行われています。これらの活動は、</t>
    </r>
    <r>
      <rPr>
        <sz val="9"/>
        <rFont val="Yu Gothic"/>
        <family val="2"/>
        <charset val="128"/>
      </rPr>
      <t>デバイスとデータの関係に基づいて行われることがあります。</t>
    </r>
    <r>
      <rPr>
        <sz val="9"/>
        <rFont val="ＭＳ ゴシック"/>
        <family val="2"/>
        <charset val="128"/>
      </rPr>
      <t>複数の</t>
    </r>
    <r>
      <rPr>
        <sz val="9"/>
        <rFont val="Gill Sans MT"/>
        <family val="2"/>
      </rPr>
      <t>IoT</t>
    </r>
    <r>
      <rPr>
        <sz val="9"/>
        <rFont val="ＭＳ ゴシック"/>
        <family val="2"/>
        <charset val="128"/>
      </rPr>
      <t>デバイスで発生するイベント間の因果関係を把握することにより、</t>
    </r>
    <r>
      <rPr>
        <sz val="9"/>
        <rFont val="Gill Sans MT"/>
        <family val="2"/>
      </rPr>
      <t>IoT</t>
    </r>
    <r>
      <rPr>
        <sz val="9"/>
        <rFont val="ＭＳ ゴシック"/>
        <family val="2"/>
        <charset val="128"/>
      </rPr>
      <t>システム内で発生するアクションを調査することができます。</t>
    </r>
    <phoneticPr fontId="60"/>
  </si>
  <si>
    <r>
      <t>IoT</t>
    </r>
    <r>
      <rPr>
        <sz val="9"/>
        <rFont val="Yu Gothic"/>
        <family val="2"/>
        <charset val="128"/>
      </rPr>
      <t>システム内でデータをカタログ化した後、そのデータを格納している場所とシステムを特定し、それらの場所とシステムに保存データの暗号化制御を適用します。新しいシステムやコンポーネントが、機密情報の保管について評価されることなく導入されないように、監視を行います。</t>
    </r>
    <phoneticPr fontId="60"/>
  </si>
  <si>
    <r>
      <rPr>
        <sz val="9"/>
        <rFont val="Yu Gothic"/>
        <family val="2"/>
        <charset val="128"/>
      </rPr>
      <t>フレームワークの詳細については、</t>
    </r>
    <r>
      <rPr>
        <sz val="9"/>
        <rFont val="Gill Sans MT"/>
        <family val="2"/>
        <charset val="128"/>
      </rPr>
      <t xml:space="preserve">"Guide to the CSA IoT Controls Matrix" </t>
    </r>
    <r>
      <rPr>
        <sz val="9"/>
        <rFont val="Yu Gothic"/>
        <family val="2"/>
        <charset val="128"/>
      </rPr>
      <t>をダウンロードしてください。</t>
    </r>
    <phoneticPr fontId="60"/>
  </si>
  <si>
    <r>
      <rPr>
        <sz val="9"/>
        <color rgb="FF000000"/>
        <rFont val="Yu Gothic"/>
        <family val="2"/>
        <charset val="128"/>
      </rPr>
      <t>コンプライアンス管理プログラムを活用して、すべての</t>
    </r>
    <r>
      <rPr>
        <sz val="9"/>
        <color rgb="FF000000"/>
        <rFont val="Gill Sans MT"/>
        <family val="2"/>
      </rPr>
      <t>IoT</t>
    </r>
    <r>
      <rPr>
        <sz val="9"/>
        <color rgb="FF000000"/>
        <rFont val="ＭＳ ゴシック"/>
        <family val="2"/>
        <charset val="128"/>
      </rPr>
      <t>システムを毎年評価することで、</t>
    </r>
    <r>
      <rPr>
        <sz val="9"/>
        <color rgb="FF000000"/>
        <rFont val="Gill Sans MT"/>
        <family val="2"/>
        <charset val="128"/>
      </rPr>
      <t xml:space="preserve">IoT </t>
    </r>
    <r>
      <rPr>
        <sz val="9"/>
        <color rgb="FF000000"/>
        <rFont val="Yu Gothic"/>
        <family val="2"/>
        <charset val="128"/>
      </rPr>
      <t>システムの構成が確立されたポリシー、スタンダード、プロシージャ、およびコンプライアンス義務に準拠していることが合理的に保証されます。</t>
    </r>
    <phoneticPr fontId="60"/>
  </si>
  <si>
    <r>
      <t xml:space="preserve">IoT </t>
    </r>
    <r>
      <rPr>
        <sz val="9"/>
        <rFont val="Yu Gothic"/>
        <family val="2"/>
        <charset val="128"/>
      </rPr>
      <t>システムによって生成されたメタデータを文書化します。機微性のレベルに基づいてメタデータを分類し、集約されたデータによってデータの機微性レベルが上昇する事例を特定します。メタデータ違反が特定され、組織のインシデント処理手順および該当する違反通知要件に従って処理されるようにするための手順を確立します。</t>
    </r>
    <phoneticPr fontId="60"/>
  </si>
  <si>
    <t>このコントロールの例：スマートメーターは、利用習慣を特定できる使用パターンを明らかにしてしまう場合があります。これらのパターンを偽装するメソッドを実装することができます。</t>
    <rPh sb="23" eb="25">
      <t>シュウカン</t>
    </rPh>
    <phoneticPr fontId="60"/>
  </si>
  <si>
    <r>
      <t>IoT</t>
    </r>
    <r>
      <rPr>
        <sz val="9"/>
        <color rgb="FF000000"/>
        <rFont val="Yu Gothic"/>
        <family val="2"/>
        <charset val="128"/>
      </rPr>
      <t>デバイスをネットワークにセキュアにブートストラップするためのプロセスを確立します。</t>
    </r>
    <r>
      <rPr>
        <sz val="9"/>
        <color rgb="FF000000"/>
        <rFont val="Gill Sans MT"/>
        <family val="2"/>
      </rPr>
      <t xml:space="preserve"> </t>
    </r>
    <r>
      <rPr>
        <sz val="9"/>
        <color rgb="FF000000"/>
        <rFont val="Yu Gothic"/>
        <family val="2"/>
        <charset val="128"/>
      </rPr>
      <t>ゼロタッチプロビジョニングが可能な</t>
    </r>
    <r>
      <rPr>
        <sz val="9"/>
        <color rgb="FF000000"/>
        <rFont val="Gill Sans MT"/>
        <family val="2"/>
      </rPr>
      <t>IoT</t>
    </r>
    <r>
      <rPr>
        <sz val="9"/>
        <color rgb="FF000000"/>
        <rFont val="Yu Gothic"/>
        <family val="2"/>
        <charset val="128"/>
      </rPr>
      <t>デバイスを使うようにします。これらのデバイスには、メーカーの資格情報がプリロードされてハードウェアに埋め込まれているからです。</t>
    </r>
    <r>
      <rPr>
        <sz val="9"/>
        <color rgb="FF000000"/>
        <rFont val="Gill Sans MT"/>
        <family val="2"/>
      </rPr>
      <t xml:space="preserve"> </t>
    </r>
    <r>
      <rPr>
        <sz val="9"/>
        <color rgb="FF000000"/>
        <rFont val="Yu Gothic"/>
        <family val="2"/>
        <charset val="128"/>
      </rPr>
      <t>ゼロタッチプロビジョニングでは、プロビジョニングするデバイスのシリアル番号と公開鍵をロードするための信頼できる帯域外プロセスが必要です。</t>
    </r>
    <r>
      <rPr>
        <sz val="9"/>
        <color rgb="FF000000"/>
        <rFont val="Gill Sans MT"/>
        <family val="2"/>
      </rPr>
      <t xml:space="preserve"> </t>
    </r>
    <phoneticPr fontId="60"/>
  </si>
  <si>
    <t xml:space="preserve">物理的なセキュリティは、デバイスのコンポーネントへのアクセス、ポートへの接続、またはアクティビティの監視によって侵害される可能性があります。これらの侵害は、攻撃で使用したり、追加のアクセスを手に入れたりするために使用できます。 </t>
    <phoneticPr fontId="60"/>
  </si>
  <si>
    <r>
      <t>多くの</t>
    </r>
    <r>
      <rPr>
        <sz val="9"/>
        <color rgb="FF000000"/>
        <rFont val="Gill Sans MT"/>
        <family val="2"/>
        <charset val="128"/>
      </rPr>
      <t>CSP</t>
    </r>
    <r>
      <rPr>
        <sz val="9"/>
        <color rgb="FF000000"/>
        <rFont val="ＭＳ Ｐゴシック"/>
        <family val="3"/>
        <charset val="128"/>
      </rPr>
      <t>は、チップツークラウドソリューションを提供するためにチップメーカーと提携しています。</t>
    </r>
    <r>
      <rPr>
        <sz val="9"/>
        <color rgb="FF000000"/>
        <rFont val="Gill Sans MT"/>
        <family val="2"/>
        <charset val="128"/>
      </rPr>
      <t xml:space="preserve"> </t>
    </r>
    <r>
      <rPr>
        <sz val="9"/>
        <color rgb="FF000000"/>
        <rFont val="ＭＳ Ｐゴシック"/>
        <family val="3"/>
        <charset val="128"/>
      </rPr>
      <t>暗号化ライブラリを備えた低コストのマイクロコントローラ</t>
    </r>
    <r>
      <rPr>
        <sz val="9"/>
        <color rgb="FF000000"/>
        <rFont val="Gill Sans MT"/>
        <family val="2"/>
        <charset val="128"/>
      </rPr>
      <t>(MCU)</t>
    </r>
    <r>
      <rPr>
        <sz val="9"/>
        <color rgb="FF000000"/>
        <rFont val="ＭＳ Ｐゴシック"/>
        <family val="3"/>
        <charset val="128"/>
      </rPr>
      <t>が</t>
    </r>
    <r>
      <rPr>
        <sz val="9"/>
        <color rgb="FF000000"/>
        <rFont val="Gill Sans MT"/>
        <family val="2"/>
        <charset val="128"/>
      </rPr>
      <t>IoT</t>
    </r>
    <r>
      <rPr>
        <sz val="9"/>
        <color rgb="FF000000"/>
        <rFont val="ＭＳ Ｐゴシック"/>
        <family val="3"/>
        <charset val="128"/>
      </rPr>
      <t>製品に組み込まれ、デバイス－</t>
    </r>
    <r>
      <rPr>
        <sz val="9"/>
        <color rgb="FF000000"/>
        <rFont val="Gill Sans MT"/>
        <family val="2"/>
        <charset val="128"/>
      </rPr>
      <t>CSP</t>
    </r>
    <r>
      <rPr>
        <sz val="9"/>
        <color rgb="FF000000"/>
        <rFont val="ＭＳ Ｐゴシック"/>
        <family val="3"/>
        <charset val="128"/>
      </rPr>
      <t>間のトランスポートレイヤーセキュリティ</t>
    </r>
    <r>
      <rPr>
        <sz val="9"/>
        <color rgb="FF000000"/>
        <rFont val="Gill Sans MT"/>
        <family val="2"/>
        <charset val="128"/>
      </rPr>
      <t>(TLS)</t>
    </r>
    <r>
      <rPr>
        <sz val="9"/>
        <color rgb="FF000000"/>
        <rFont val="ＭＳ Ｐゴシック"/>
        <family val="3"/>
        <charset val="128"/>
      </rPr>
      <t>その他の暗号化プロトコルトランザクションを実行します。</t>
    </r>
    <r>
      <rPr>
        <sz val="9"/>
        <color rgb="FF000000"/>
        <rFont val="Gill Sans MT"/>
        <family val="2"/>
        <charset val="128"/>
      </rPr>
      <t xml:space="preserve"> </t>
    </r>
    <r>
      <rPr>
        <sz val="9"/>
        <color rgb="FF000000"/>
        <rFont val="ＭＳ Ｐゴシック"/>
        <family val="3"/>
        <charset val="128"/>
      </rPr>
      <t>暗号処理はハードウェア内で実行され、より高いセキュリティが提供されます。</t>
    </r>
    <r>
      <rPr>
        <sz val="9"/>
        <color rgb="FF000000"/>
        <rFont val="Gill Sans MT"/>
        <family val="2"/>
        <charset val="128"/>
      </rPr>
      <t xml:space="preserve"> </t>
    </r>
    <r>
      <rPr>
        <sz val="9"/>
        <color rgb="FF000000"/>
        <rFont val="ＭＳ Ｐゴシック"/>
        <family val="3"/>
        <charset val="128"/>
      </rPr>
      <t>チップツークラウドソリューションは、</t>
    </r>
    <r>
      <rPr>
        <sz val="9"/>
        <color rgb="FF000000"/>
        <rFont val="Gill Sans MT"/>
        <family val="2"/>
        <charset val="128"/>
      </rPr>
      <t>IoT</t>
    </r>
    <r>
      <rPr>
        <sz val="9"/>
        <color rgb="FF000000"/>
        <rFont val="ＭＳ Ｐゴシック"/>
        <family val="3"/>
        <charset val="128"/>
      </rPr>
      <t>デバイスに保存されているすべての暗号化プリミティブのハードウェアベースの処理とストレージをサポートします。</t>
    </r>
    <phoneticPr fontId="60"/>
  </si>
  <si>
    <r>
      <rPr>
        <sz val="9"/>
        <rFont val="ＭＳ ゴシック"/>
        <family val="3"/>
        <charset val="128"/>
      </rPr>
      <t>利用者同士が互いに影響し合うポイントや、それぞれのケースでどの免責事項が適用されるか等を検討します。四半期ごと又は特定のトランザクション</t>
    </r>
    <r>
      <rPr>
        <sz val="9"/>
        <rFont val="Gill Sans MT"/>
        <family val="2"/>
      </rPr>
      <t>/</t>
    </r>
    <r>
      <rPr>
        <sz val="9"/>
        <rFont val="ＭＳ ゴシック"/>
        <family val="3"/>
        <charset val="128"/>
      </rPr>
      <t>イベント時に更新します。</t>
    </r>
    <phoneticPr fontId="60"/>
  </si>
  <si>
    <r>
      <rPr>
        <sz val="9"/>
        <rFont val="ＭＳ ゴシック"/>
        <family val="3"/>
        <charset val="128"/>
      </rPr>
      <t xml:space="preserve">特定の業界に適用可能な脅威インテリジェンスフィードを特定し、主なシステムを標的とする攻撃者のタイプとその動機についての理解を深めます。
</t>
    </r>
    <r>
      <rPr>
        <sz val="9"/>
        <rFont val="Gill Sans MT"/>
        <family val="2"/>
      </rPr>
      <t xml:space="preserve">. 
</t>
    </r>
    <rPh sb="26" eb="28">
      <t>トクテイ</t>
    </rPh>
    <rPh sb="30" eb="31">
      <t>オモ</t>
    </rPh>
    <phoneticPr fontId="60"/>
  </si>
  <si>
    <r>
      <t>IoT</t>
    </r>
    <r>
      <rPr>
        <sz val="9"/>
        <rFont val="游ゴシック"/>
        <family val="3"/>
        <charset val="128"/>
      </rPr>
      <t>ハードウェアの定期的な点検と保守のためのメンテナンス計画を作成します。</t>
    </r>
    <r>
      <rPr>
        <sz val="9"/>
        <rFont val="Gill Sans MT"/>
        <family val="2"/>
      </rPr>
      <t>IoT</t>
    </r>
    <r>
      <rPr>
        <sz val="9"/>
        <rFont val="游ゴシック"/>
        <family val="3"/>
        <charset val="128"/>
      </rPr>
      <t>デバイスの修理や交換が必要な場合に備えて、部品の在庫を確保してください。メンテナンス上の問題が確認された場合、</t>
    </r>
    <r>
      <rPr>
        <sz val="9"/>
        <rFont val="Gill Sans MT"/>
        <family val="2"/>
      </rPr>
      <t>IoT</t>
    </r>
    <r>
      <rPr>
        <sz val="9"/>
        <rFont val="游ゴシック"/>
        <family val="3"/>
        <charset val="128"/>
      </rPr>
      <t xml:space="preserve">デバイスを修理または交換することで、直ちに対処してください。
</t>
    </r>
    <phoneticPr fontId="60"/>
  </si>
  <si>
    <r>
      <rPr>
        <sz val="9"/>
        <color rgb="FF000000"/>
        <rFont val="游ゴシック"/>
        <family val="3"/>
        <charset val="128"/>
      </rPr>
      <t>予知保全は、機械学習モデルを用いて故障の発生箇所を予測するものです。</t>
    </r>
    <r>
      <rPr>
        <sz val="9"/>
        <color rgb="FF000000"/>
        <rFont val="Gill Sans MT"/>
        <family val="2"/>
      </rPr>
      <t xml:space="preserve"> </t>
    </r>
    <r>
      <rPr>
        <sz val="9"/>
        <color rgb="FF000000"/>
        <rFont val="游ゴシック"/>
        <family val="3"/>
        <charset val="128"/>
      </rPr>
      <t>一般的に工業・製造業で使用されています。</t>
    </r>
    <phoneticPr fontId="60"/>
  </si>
  <si>
    <t xml:space="preserve">Monitor IoT networks for congestion. Establish prioritized traffic flows (e.g., differentiated services) or execute dynamic rerouting (e.g., WSN/SDN) upon detection of congested communications.  </t>
    <phoneticPr fontId="60"/>
  </si>
  <si>
    <r>
      <rPr>
        <sz val="9"/>
        <rFont val="游ゴシック"/>
        <family val="2"/>
        <charset val="128"/>
      </rPr>
      <t>輻輳した通信を検出すると、</t>
    </r>
    <r>
      <rPr>
        <sz val="9"/>
        <rFont val="Gill Sans MT"/>
        <family val="2"/>
      </rPr>
      <t>DiffServ(differentiated services)</t>
    </r>
    <r>
      <rPr>
        <sz val="9"/>
        <rFont val="游ゴシック"/>
        <family val="2"/>
        <charset val="128"/>
      </rPr>
      <t>などによる優先的なトラフィックフローを確立、あるいは、動的なルーティング（</t>
    </r>
    <r>
      <rPr>
        <sz val="9"/>
        <rFont val="Gill Sans MT"/>
        <family val="2"/>
      </rPr>
      <t>WSN/SDN</t>
    </r>
    <r>
      <rPr>
        <sz val="9"/>
        <rFont val="游ゴシック"/>
        <family val="2"/>
        <charset val="128"/>
      </rPr>
      <t>など）を実行します。</t>
    </r>
    <r>
      <rPr>
        <sz val="9"/>
        <rFont val="Gill Sans MT"/>
        <family val="2"/>
      </rPr>
      <t xml:space="preserve"> </t>
    </r>
    <phoneticPr fontId="60"/>
  </si>
  <si>
    <t>コンテキスト、リスクアセスメント（リスクの特定、分析、評価）、処置、モニタリング及びフィードバックを考慮した、業界で認められた標準的なリスクマネジメントの手法を採用し、定義します。効果的なリスクマネジメントは、組織の全体的なビジネス戦略、目標、目的と同様に情報技術やベースラインとなる要件をサポートします。</t>
    <rPh sb="125" eb="127">
      <t>ドウヨウ</t>
    </rPh>
    <phoneticPr fontId="60"/>
  </si>
  <si>
    <t>自律型システムを統括する制御システムはレジリエンスに配慮して設計します。
自律形システムは、センサーが劣化した環境（GNSS、カメラ、LIDAR、RADARなどの損失）でも、相互に検証可能な情報、同時位置特定とマッピング（SLAM）、システムをフfail状態に変更するなどのメカニズムが動作できる必要があります。</t>
    <phoneticPr fontId="60"/>
  </si>
  <si>
    <r>
      <rPr>
        <sz val="9"/>
        <rFont val="游ゴシック"/>
        <family val="2"/>
        <charset val="128"/>
      </rPr>
      <t>全てのモバイルプラットフォームには、セキュアな保管場所があります。</t>
    </r>
    <r>
      <rPr>
        <sz val="9"/>
        <rFont val="Gill Sans MT"/>
        <family val="2"/>
      </rPr>
      <t>Android</t>
    </r>
    <r>
      <rPr>
        <sz val="9"/>
        <rFont val="游ゴシック"/>
        <family val="2"/>
        <charset val="128"/>
      </rPr>
      <t>の場合、これは</t>
    </r>
    <r>
      <rPr>
        <sz val="9"/>
        <rFont val="Gill Sans MT"/>
        <family val="2"/>
      </rPr>
      <t>KeyChain</t>
    </r>
    <r>
      <rPr>
        <sz val="9"/>
        <rFont val="游ゴシック"/>
        <family val="2"/>
        <charset val="128"/>
      </rPr>
      <t>と</t>
    </r>
    <r>
      <rPr>
        <sz val="9"/>
        <rFont val="Gill Sans MT"/>
        <family val="2"/>
      </rPr>
      <t>Keystore</t>
    </r>
    <r>
      <rPr>
        <sz val="9"/>
        <rFont val="游ゴシック"/>
        <family val="2"/>
        <charset val="128"/>
      </rPr>
      <t>です。</t>
    </r>
    <r>
      <rPr>
        <sz val="9"/>
        <rFont val="Gill Sans MT"/>
        <family val="2"/>
      </rPr>
      <t>iOS</t>
    </r>
    <r>
      <rPr>
        <sz val="9"/>
        <rFont val="游ゴシック"/>
        <family val="2"/>
        <charset val="128"/>
      </rPr>
      <t>の場合、これは</t>
    </r>
    <r>
      <rPr>
        <sz val="9"/>
        <rFont val="Gill Sans MT"/>
        <family val="2"/>
      </rPr>
      <t>Keychain</t>
    </r>
    <r>
      <rPr>
        <sz val="9"/>
        <rFont val="游ゴシック"/>
        <family val="2"/>
        <charset val="128"/>
      </rPr>
      <t>です。開発者は、</t>
    </r>
    <r>
      <rPr>
        <sz val="9"/>
        <rFont val="Gill Sans MT"/>
        <family val="2"/>
      </rPr>
      <t>Android</t>
    </r>
    <r>
      <rPr>
        <sz val="9"/>
        <rFont val="游ゴシック"/>
        <family val="2"/>
        <charset val="128"/>
      </rPr>
      <t>デバイスで利用可能な場合、ハードウェアでバックアップされたセキュアストレージを使用することを保証する必要があります。</t>
    </r>
    <phoneticPr fontId="60"/>
  </si>
  <si>
    <t>現在の車両には複数のバスネットワークが組み込まれており、安全が重視される操作とそうでない操作とを区分けする必要があります。</t>
    <rPh sb="0" eb="2">
      <t>ゲンザイ</t>
    </rPh>
    <phoneticPr fontId="60"/>
  </si>
  <si>
    <r>
      <rPr>
        <sz val="9"/>
        <rFont val="游ゴシック"/>
        <family val="2"/>
        <charset val="128"/>
      </rPr>
      <t>デバイスまたはシステム開発の開始時に、脅威のモデリングを実施する。</t>
    </r>
    <r>
      <rPr>
        <sz val="9"/>
        <rFont val="Gill Sans MT"/>
        <family val="2"/>
      </rPr>
      <t xml:space="preserve"> </t>
    </r>
    <r>
      <rPr>
        <sz val="9"/>
        <rFont val="游ゴシック"/>
        <family val="2"/>
        <charset val="128"/>
      </rPr>
      <t>脅威のモデリングには、コンポーネント、データフロー、重要度の高いコードの特定を含む標準的なアプローチを使用する。脅威を定義し、脅威の優先順位付け（例：格付け）を行い、緩和策を特定する。</t>
    </r>
    <r>
      <rPr>
        <sz val="9"/>
        <rFont val="Gill Sans MT"/>
        <family val="2"/>
      </rPr>
      <t xml:space="preserve"> </t>
    </r>
    <r>
      <rPr>
        <sz val="9"/>
        <rFont val="游ゴシック"/>
        <family val="2"/>
        <charset val="128"/>
      </rPr>
      <t>脅威モデルのアウトプットをシステム要件バックログに記載し、製品またはシステムのライフサイクル全体にわたって、これらの要件が完了するまで追跡する。</t>
    </r>
    <phoneticPr fontId="60"/>
  </si>
  <si>
    <r>
      <rPr>
        <sz val="9"/>
        <color rgb="FF000000"/>
        <rFont val="游ゴシック"/>
        <family val="2"/>
        <charset val="128"/>
      </rPr>
      <t>脅威のモデリングには多くのアプローチがあります。カーネギーメロン大学の</t>
    </r>
    <r>
      <rPr>
        <sz val="9"/>
        <color rgb="FF000000"/>
        <rFont val="Gill Sans MT"/>
        <family val="2"/>
      </rPr>
      <t>OCTAVE Allegro</t>
    </r>
    <r>
      <rPr>
        <sz val="9"/>
        <color rgb="FF000000"/>
        <rFont val="游ゴシック"/>
        <family val="2"/>
        <charset val="128"/>
      </rPr>
      <t>アプローチは、脅威モデリングのためのフレームワークを提供します。</t>
    </r>
    <r>
      <rPr>
        <sz val="9"/>
        <color rgb="FF000000"/>
        <rFont val="Gill Sans MT"/>
        <family val="2"/>
      </rPr>
      <t xml:space="preserve"> Microsoft Secure Development Lifecycle</t>
    </r>
    <r>
      <rPr>
        <sz val="9"/>
        <color rgb="FF000000"/>
        <rFont val="游ゴシック"/>
        <family val="2"/>
        <charset val="128"/>
      </rPr>
      <t>も</t>
    </r>
    <r>
      <rPr>
        <sz val="9"/>
        <color rgb="FF000000"/>
        <rFont val="Gill Sans MT"/>
        <family val="2"/>
      </rPr>
      <t>IoT</t>
    </r>
    <r>
      <rPr>
        <sz val="9"/>
        <color rgb="FF000000"/>
        <rFont val="游ゴシック"/>
        <family val="2"/>
        <charset val="128"/>
      </rPr>
      <t>に適応させることができます。</t>
    </r>
    <r>
      <rPr>
        <sz val="9"/>
        <color rgb="FF000000"/>
        <rFont val="Gill Sans MT"/>
        <family val="2"/>
      </rPr>
      <t xml:space="preserve"> Microsoft</t>
    </r>
    <r>
      <rPr>
        <sz val="9"/>
        <color rgb="FF000000"/>
        <rFont val="游ゴシック"/>
        <family val="2"/>
        <charset val="128"/>
      </rPr>
      <t>には、</t>
    </r>
    <r>
      <rPr>
        <sz val="9"/>
        <color rgb="FF000000"/>
        <rFont val="Gill Sans MT"/>
        <family val="2"/>
      </rPr>
      <t>STRIDE</t>
    </r>
    <r>
      <rPr>
        <sz val="9"/>
        <color rgb="FF000000"/>
        <rFont val="游ゴシック"/>
        <family val="2"/>
        <charset val="128"/>
      </rPr>
      <t>と呼ばれる脅威分類を支援するものが含まれており、アナリストがシステムに対する適切な脅威を特定するのを支援します。</t>
    </r>
    <r>
      <rPr>
        <sz val="9"/>
        <color rgb="FF000000"/>
        <rFont val="Gill Sans MT"/>
        <family val="2"/>
      </rPr>
      <t>STRIDE</t>
    </r>
    <r>
      <rPr>
        <sz val="9"/>
        <color rgb="FF000000"/>
        <rFont val="游ゴシック"/>
        <family val="2"/>
        <charset val="128"/>
      </rPr>
      <t>は、</t>
    </r>
    <r>
      <rPr>
        <sz val="9"/>
        <color rgb="FF000000"/>
        <rFont val="Gill Sans MT"/>
        <family val="2"/>
      </rPr>
      <t>Spoofing</t>
    </r>
    <r>
      <rPr>
        <sz val="9"/>
        <color rgb="FF000000"/>
        <rFont val="游ゴシック"/>
        <family val="2"/>
        <charset val="128"/>
      </rPr>
      <t>（なりすまし）、</t>
    </r>
    <r>
      <rPr>
        <sz val="9"/>
        <color rgb="FF000000"/>
        <rFont val="Gill Sans MT"/>
        <family val="2"/>
      </rPr>
      <t>Tampering</t>
    </r>
    <r>
      <rPr>
        <sz val="9"/>
        <color rgb="FF000000"/>
        <rFont val="游ゴシック"/>
        <family val="2"/>
        <charset val="128"/>
      </rPr>
      <t>（改ざん）、</t>
    </r>
    <r>
      <rPr>
        <sz val="9"/>
        <color rgb="FF000000"/>
        <rFont val="Gill Sans MT"/>
        <family val="2"/>
      </rPr>
      <t>Repudiation</t>
    </r>
    <r>
      <rPr>
        <sz val="9"/>
        <color rgb="FF000000"/>
        <rFont val="游ゴシック"/>
        <family val="2"/>
        <charset val="128"/>
      </rPr>
      <t>（否認）、</t>
    </r>
    <r>
      <rPr>
        <sz val="9"/>
        <color rgb="FF000000"/>
        <rFont val="Gill Sans MT"/>
        <family val="2"/>
      </rPr>
      <t>Information Disclosure</t>
    </r>
    <r>
      <rPr>
        <sz val="9"/>
        <color rgb="FF000000"/>
        <rFont val="游ゴシック"/>
        <family val="2"/>
        <charset val="128"/>
      </rPr>
      <t>（情報開示）、</t>
    </r>
    <r>
      <rPr>
        <sz val="9"/>
        <color rgb="FF000000"/>
        <rFont val="Gill Sans MT"/>
        <family val="2"/>
      </rPr>
      <t>Denial of Service</t>
    </r>
    <r>
      <rPr>
        <sz val="9"/>
        <color rgb="FF000000"/>
        <rFont val="游ゴシック"/>
        <family val="2"/>
        <charset val="128"/>
      </rPr>
      <t>（サービス拒否）、</t>
    </r>
    <r>
      <rPr>
        <sz val="9"/>
        <color rgb="FF000000"/>
        <rFont val="Gill Sans MT"/>
        <family val="2"/>
      </rPr>
      <t>Elevation of Privilege</t>
    </r>
    <r>
      <rPr>
        <sz val="9"/>
        <color rgb="FF000000"/>
        <rFont val="游ゴシック"/>
        <family val="2"/>
        <charset val="128"/>
      </rPr>
      <t>（特権の昇格）の頭文字を取ったものです。カテゴリーごとに適切な脅威が特定されると、マイクロソフトの</t>
    </r>
    <r>
      <rPr>
        <sz val="9"/>
        <color rgb="FF000000"/>
        <rFont val="Gill Sans MT"/>
        <family val="2"/>
      </rPr>
      <t>DREAD</t>
    </r>
    <r>
      <rPr>
        <sz val="9"/>
        <color rgb="FF000000"/>
        <rFont val="游ゴシック"/>
        <family val="2"/>
        <charset val="128"/>
      </rPr>
      <t>モデルを使用して脅威を評価することができます。</t>
    </r>
    <r>
      <rPr>
        <sz val="9"/>
        <color rgb="FF000000"/>
        <rFont val="Gill Sans MT"/>
        <family val="2"/>
      </rPr>
      <t>DREAD</t>
    </r>
    <r>
      <rPr>
        <sz val="9"/>
        <color rgb="FF000000"/>
        <rFont val="游ゴシック"/>
        <family val="2"/>
        <charset val="128"/>
      </rPr>
      <t>は、リスク評価プロセスへのインプットを記憶することをサポートします。</t>
    </r>
    <r>
      <rPr>
        <sz val="9"/>
        <color rgb="FF000000"/>
        <rFont val="Gill Sans MT"/>
        <family val="2"/>
      </rPr>
      <t>DREAD</t>
    </r>
    <r>
      <rPr>
        <sz val="9"/>
        <color rgb="FF000000"/>
        <rFont val="游ゴシック"/>
        <family val="2"/>
        <charset val="128"/>
      </rPr>
      <t>は、リスク評価プロセスの入力項目である「被害」「再現性」「悪用可能性」「影響を受けるユーザー」「発見可能性」の想起をサポートします。</t>
    </r>
    <r>
      <rPr>
        <sz val="9"/>
        <color rgb="FF000000"/>
        <rFont val="Gill Sans MT"/>
        <family val="2"/>
      </rPr>
      <t xml:space="preserve"> </t>
    </r>
    <phoneticPr fontId="60"/>
  </si>
  <si>
    <r>
      <rPr>
        <sz val="9"/>
        <color rgb="FF000000"/>
        <rFont val="ＭＳ ゴシック"/>
        <family val="3"/>
        <charset val="128"/>
      </rPr>
      <t>マイクロセグメンテーションは、バックエンドのサーバー間トラフィックを含む</t>
    </r>
    <r>
      <rPr>
        <sz val="9"/>
        <color rgb="FF000000"/>
        <rFont val="Gill Sans MT"/>
        <family val="2"/>
      </rPr>
      <t>east-west</t>
    </r>
    <r>
      <rPr>
        <sz val="9"/>
        <color rgb="FF000000"/>
        <rFont val="ＭＳ ゴシック"/>
        <family val="3"/>
        <charset val="128"/>
      </rPr>
      <t>方向のトラフィックを保護するのに効果的です。マイクロセグメンテーションは、組織内のデバイスからサーバーへのトラフィックを保護するセグメンテーションと並行して使用し、横方向の移動を制限する必要があります。</t>
    </r>
    <phoneticPr fontId="60"/>
  </si>
  <si>
    <r>
      <rPr>
        <sz val="9"/>
        <rFont val="ＭＳ ゴシック"/>
        <family val="3"/>
        <charset val="128"/>
      </rPr>
      <t>非認証の</t>
    </r>
    <r>
      <rPr>
        <sz val="9"/>
        <rFont val="Gill Sans MT"/>
        <family val="2"/>
      </rPr>
      <t>Bluetooth</t>
    </r>
    <r>
      <rPr>
        <sz val="9"/>
        <rFont val="ＭＳ ゴシック"/>
        <family val="3"/>
        <charset val="128"/>
      </rPr>
      <t>ペアリング手続き（</t>
    </r>
    <r>
      <rPr>
        <sz val="9"/>
        <rFont val="Gill Sans MT"/>
        <family val="2"/>
      </rPr>
      <t>JustWorks</t>
    </r>
    <r>
      <rPr>
        <sz val="9"/>
        <rFont val="ＭＳ ゴシック"/>
        <family val="3"/>
        <charset val="128"/>
      </rPr>
      <t>など）を無効化します。</t>
    </r>
    <rPh sb="18" eb="20">
      <t>テツヅ</t>
    </rPh>
    <phoneticPr fontId="60"/>
  </si>
  <si>
    <r>
      <rPr>
        <sz val="9"/>
        <rFont val="ＭＳ ゴシック"/>
        <family val="3"/>
        <charset val="128"/>
      </rPr>
      <t>ネットワークキーは、少なくとも年</t>
    </r>
    <r>
      <rPr>
        <sz val="9"/>
        <rFont val="Gill Sans MT"/>
        <family val="2"/>
      </rPr>
      <t>1</t>
    </r>
    <r>
      <rPr>
        <sz val="9"/>
        <rFont val="ＭＳ ゴシック"/>
        <family val="3"/>
        <charset val="128"/>
      </rPr>
      <t>回更新し、ネットワークキーの特定のインスタンスが漏洩した場</t>
    </r>
    <r>
      <rPr>
        <sz val="9"/>
        <rFont val="Gill Sans MT"/>
        <family val="2"/>
      </rPr>
      <t xml:space="preserve"> </t>
    </r>
    <r>
      <rPr>
        <sz val="9"/>
        <rFont val="ＭＳ ゴシック"/>
        <family val="3"/>
        <charset val="128"/>
      </rPr>
      <t>合のリスクを最小化するのに役立てます。これは、保護された</t>
    </r>
    <r>
      <rPr>
        <sz val="9"/>
        <rFont val="Gill Sans MT"/>
        <family val="2"/>
      </rPr>
      <t xml:space="preserve"> Zigbee </t>
    </r>
    <r>
      <rPr>
        <sz val="9"/>
        <rFont val="ＭＳ ゴシック"/>
        <family val="3"/>
        <charset val="128"/>
      </rPr>
      <t>ネットワークから退出したデバイスが、後に再び参加することを確実にするのに役立ちます。</t>
    </r>
    <phoneticPr fontId="60"/>
  </si>
  <si>
    <t>デバイスを監視し、組織のポリシーに準拠していないアップデートやパッチを必要とするデバイスを特定します。</t>
    <phoneticPr fontId="60"/>
  </si>
  <si>
    <r>
      <rPr>
        <sz val="9"/>
        <rFont val="ＭＳ Ｐゴシック"/>
        <family val="2"/>
        <charset val="128"/>
      </rPr>
      <t>評価対象の</t>
    </r>
    <r>
      <rPr>
        <sz val="9"/>
        <rFont val="Gill Sans MT"/>
        <family val="2"/>
      </rPr>
      <t>IoT</t>
    </r>
    <r>
      <rPr>
        <sz val="9"/>
        <rFont val="ＭＳ Ｐゴシック"/>
        <family val="2"/>
        <charset val="128"/>
      </rPr>
      <t>コンポーネント、割り当てられた予算、バージョン管理、テストの制約、全体的な目標、およびシステムメーカーまたは所有者の評価の頻度を決定します。モバイルアプリケーション、ホストされた（</t>
    </r>
    <r>
      <rPr>
        <sz val="9"/>
        <rFont val="Gill Sans MT"/>
        <family val="2"/>
      </rPr>
      <t>SaaS</t>
    </r>
    <r>
      <rPr>
        <sz val="9"/>
        <rFont val="ＭＳ Ｐゴシック"/>
        <family val="2"/>
        <charset val="128"/>
      </rPr>
      <t>）ウエブアプリケーション、組み込み</t>
    </r>
    <r>
      <rPr>
        <sz val="9"/>
        <rFont val="Gill Sans MT"/>
        <family val="2"/>
      </rPr>
      <t>Web</t>
    </r>
    <r>
      <rPr>
        <sz val="9"/>
        <rFont val="ＭＳ Ｐゴシック"/>
        <family val="2"/>
        <charset val="128"/>
      </rPr>
      <t>アプリケーション、</t>
    </r>
    <r>
      <rPr>
        <sz val="9"/>
        <rFont val="Gill Sans MT"/>
        <family val="2"/>
      </rPr>
      <t>API</t>
    </r>
    <r>
      <rPr>
        <sz val="9"/>
        <rFont val="ＭＳ Ｐゴシック"/>
        <family val="2"/>
        <charset val="128"/>
      </rPr>
      <t>、ネットワークサービス、ワイヤレス通信、ファームウェアバイナリ、デバイスハードウェアなどの</t>
    </r>
    <r>
      <rPr>
        <sz val="9"/>
        <rFont val="Gill Sans MT"/>
        <family val="2"/>
      </rPr>
      <t>IoT</t>
    </r>
    <r>
      <rPr>
        <sz val="9"/>
        <rFont val="ＭＳ Ｐゴシック"/>
        <family val="2"/>
        <charset val="128"/>
      </rPr>
      <t>システムの各側面を検討してください。ユーザ制御と特権アクセスを可能にする重要なインターフェースに優先順位を付けます。</t>
    </r>
    <phoneticPr fontId="60"/>
  </si>
  <si>
    <t>EN</t>
    <phoneticPr fontId="60"/>
  </si>
  <si>
    <t>日本語版の提供について</t>
  </si>
  <si>
    <t>日本語版で、原文をそのまま翻訳しています。</t>
    <rPh sb="3" eb="4">
      <t>バン</t>
    </rPh>
    <phoneticPr fontId="60"/>
  </si>
  <si>
    <r>
      <t>本書の</t>
    </r>
    <r>
      <rPr>
        <b/>
        <sz val="10"/>
        <color rgb="FFFF0000"/>
        <rFont val="ＭＳ ゴシック"/>
        <family val="3"/>
        <charset val="128"/>
      </rPr>
      <t>「IoT Control Matrix 日本語」のシート</t>
    </r>
    <r>
      <rPr>
        <sz val="10"/>
        <rFont val="ＭＳ ゴシック"/>
        <family val="3"/>
        <charset val="128"/>
      </rPr>
      <t>に日本語訳を記述しています。</t>
    </r>
    <rPh sb="0" eb="2">
      <t>ホンショ</t>
    </rPh>
    <rPh sb="23" eb="26">
      <t>ニホンゴ</t>
    </rPh>
    <rPh sb="32" eb="35">
      <t>ニホンゴ</t>
    </rPh>
    <rPh sb="35" eb="36">
      <t>ヤク</t>
    </rPh>
    <rPh sb="37" eb="39">
      <t>キジュツ</t>
    </rPh>
    <phoneticPr fontId="60"/>
  </si>
  <si>
    <r>
      <t>本書の提供に際しての制限事項については、</t>
    </r>
    <r>
      <rPr>
        <b/>
        <sz val="10"/>
        <color rgb="FFFF0000"/>
        <rFont val="ＭＳ ゴシック"/>
        <family val="3"/>
        <charset val="128"/>
      </rPr>
      <t>「CSAジャパン成果物の提供に際しての制限事項」のシート</t>
    </r>
    <r>
      <rPr>
        <sz val="10"/>
        <rFont val="ＭＳ ゴシック"/>
        <family val="3"/>
        <charset val="128"/>
      </rPr>
      <t>を参照してください。</t>
    </r>
    <rPh sb="0" eb="2">
      <t>ホンショ</t>
    </rPh>
    <rPh sb="3" eb="5">
      <t>テイキョウ</t>
    </rPh>
    <rPh sb="6" eb="7">
      <t>サイ</t>
    </rPh>
    <rPh sb="10" eb="14">
      <t>セイゲンジコウ</t>
    </rPh>
    <rPh sb="49" eb="51">
      <t>サンショウ</t>
    </rPh>
    <phoneticPr fontId="60"/>
  </si>
  <si>
    <t>「IoT Control Matrix 日本語」のシートについて</t>
    <phoneticPr fontId="60"/>
  </si>
  <si>
    <t>このシートには、英語と日本語を併記しております。カラムS(Language)にENおよびJPを記載しておりますので、英語版のみあるいは</t>
    <rPh sb="8" eb="10">
      <t>エイゴ</t>
    </rPh>
    <rPh sb="11" eb="14">
      <t>ニホンゴ</t>
    </rPh>
    <rPh sb="15" eb="17">
      <t>ヘイキ</t>
    </rPh>
    <rPh sb="58" eb="61">
      <t>エイゴバン</t>
    </rPh>
    <phoneticPr fontId="60"/>
  </si>
  <si>
    <t>日本語版のみを参照する場合には、このカラムでフィルターしてください。</t>
    <phoneticPr fontId="60"/>
  </si>
  <si>
    <t>また、この翻訳版は予告なく変更される場合があります。</t>
    <rPh sb="5" eb="7">
      <t>ホンヤク</t>
    </rPh>
    <rPh sb="7" eb="8">
      <t>バン</t>
    </rPh>
    <rPh sb="9" eb="11">
      <t>ヨコク</t>
    </rPh>
    <rPh sb="13" eb="15">
      <t>ヘンコウ</t>
    </rPh>
    <rPh sb="18" eb="20">
      <t>バアイ</t>
    </rPh>
    <phoneticPr fontId="60"/>
  </si>
  <si>
    <t>以下の変更履歴（日付、バージョン、変更内容）をご確認ください。</t>
    <rPh sb="3" eb="5">
      <t>ヘンコウ</t>
    </rPh>
    <rPh sb="5" eb="7">
      <t>リレキ</t>
    </rPh>
    <rPh sb="8" eb="10">
      <t>ヒヅケ</t>
    </rPh>
    <rPh sb="17" eb="19">
      <t>ヘンコウ</t>
    </rPh>
    <rPh sb="19" eb="21">
      <t>ナイヨウ</t>
    </rPh>
    <rPh sb="24" eb="26">
      <t>カクニン</t>
    </rPh>
    <phoneticPr fontId="60"/>
  </si>
  <si>
    <t>変更履歴</t>
    <rPh sb="0" eb="2">
      <t>ヘンコウ</t>
    </rPh>
    <rPh sb="2" eb="4">
      <t>リレキ</t>
    </rPh>
    <phoneticPr fontId="60"/>
  </si>
  <si>
    <t>日付</t>
    <rPh sb="0" eb="2">
      <t>ヒヅケ</t>
    </rPh>
    <phoneticPr fontId="60"/>
  </si>
  <si>
    <t>バージョン</t>
    <phoneticPr fontId="60"/>
  </si>
  <si>
    <t>変更内容</t>
    <rPh sb="0" eb="2">
      <t>ヘンコウ</t>
    </rPh>
    <rPh sb="2" eb="4">
      <t>ナイヨウ</t>
    </rPh>
    <phoneticPr fontId="60"/>
  </si>
  <si>
    <r>
      <t>日本語バージョン</t>
    </r>
    <r>
      <rPr>
        <sz val="10"/>
        <rFont val="Arial"/>
        <family val="2"/>
      </rPr>
      <t>1.0</t>
    </r>
  </si>
  <si>
    <t>日本語版作成に際しての謝辞</t>
    <phoneticPr fontId="60"/>
  </si>
  <si>
    <t xml:space="preserve">以下に、翻訳に参加された方々の氏名および所属先（企業会員からの参加の場合のみ）を記します。（氏名あいうえお順・敬称略）
</t>
    <phoneticPr fontId="60"/>
  </si>
  <si>
    <t>日本語版発刊に際して、謝意を表したいと思います。</t>
    <phoneticPr fontId="60"/>
  </si>
  <si>
    <t>日本クラウドセキュリティアライアンスに関する情報は、以下のURLより参照してください。</t>
    <phoneticPr fontId="60"/>
  </si>
  <si>
    <t>https://www.cloudsecurityalliance.jp</t>
    <phoneticPr fontId="60"/>
  </si>
  <si>
    <t>CSAジャパン成果物の提供に際しての制限事項</t>
  </si>
  <si>
    <t>日本クラウドセキュリティアライアンス（CSAジャパン）は、本書の提供に際し、以下のことをお断りし、またお願いします。</t>
    <phoneticPr fontId="60"/>
  </si>
  <si>
    <t>以下の内容に同意いただけない場合、本書の閲覧および利用をお断りします。</t>
  </si>
  <si>
    <t>１ 責任の限定</t>
    <phoneticPr fontId="60"/>
  </si>
  <si>
    <t xml:space="preserve">     CSAジャパンおよび本書の執筆・作成・講義その他による提供に関わった主体は、本書に関して、以下のことに対する責任を負いません。</t>
    <phoneticPr fontId="60"/>
  </si>
  <si>
    <t xml:space="preserve">     また、以下のことに起因するいかなる直接・間接の損害に対しても、一切の対応、是正、支払、賠償の責めを負いません。</t>
    <phoneticPr fontId="60"/>
  </si>
  <si>
    <t>(1)  本書の内容の真正性、正確性、無誤謬性</t>
  </si>
  <si>
    <t>(2)  本書の内容が第三者の権利に抵触しもしくは権利を侵害していないこと</t>
  </si>
  <si>
    <t>(3)  本書の内容に基づいて行われた判断や行為がもたらす結果</t>
  </si>
  <si>
    <t>(4)  本書で引用、参照、紹介された第三者の文献等の適切性、真正性、正確性、無誤謬性および他者権利の侵害の可能性</t>
  </si>
  <si>
    <t>２ 二次譲渡の制限</t>
    <phoneticPr fontId="60"/>
  </si>
  <si>
    <t xml:space="preserve">    本書は、利用者がもっぱら自らの用のために利用するものとし、第三者へのいかなる方法による提供も、行わないものとします。</t>
    <phoneticPr fontId="60"/>
  </si>
  <si>
    <t xml:space="preserve">    他者との共有が可能な場所に本書やそのコピーを置くこと、利用者以外のものに送付・送信・提供を行うことは禁止されます。</t>
    <phoneticPr fontId="60"/>
  </si>
  <si>
    <t xml:space="preserve">    また本書を、営利・非営利を問わず、事業活動の材料または資料として、そのまま直接利用することはお断りします。</t>
    <phoneticPr fontId="60"/>
  </si>
  <si>
    <t xml:space="preserve">    ただし、以下の場合は本項の例外とします。</t>
    <phoneticPr fontId="60"/>
  </si>
  <si>
    <t>(1)  本書の一部を、著作物の利用における「引用」の形で引用すること。この場合、出典を明記してください。</t>
  </si>
  <si>
    <t>(2)  本書を、企業、団体その他の組織が利用する場合は、その利用に必要な範囲内で、自組織内に限定して利用すること。</t>
  </si>
  <si>
    <t>(3)  CSAジャパンの書面による許可を得て、事業活動に使用すること。この許可は、文書単位で得るものとします。</t>
  </si>
  <si>
    <t>(4)  転載、再掲、複製の作成と配布等について、CSAジャパンの書面による許可・承認を得た場合。この許可・承認は、原則として文書単位で得るものとします。</t>
  </si>
  <si>
    <t>３ 本書の適切な管理</t>
    <phoneticPr fontId="60"/>
  </si>
  <si>
    <t>(1)  本書を入手した者は、それを適切に管理し、第三者による不正アクセス、不正利用から保護するために必要かつ適切な措置を講じるものとします。</t>
  </si>
  <si>
    <t>　　　また、当該責任者は、本書の電子ファイルを適切に管理し、その複製の散逸を防ぎ、指定された利用条件を遵守する（組織内の利用者に順守させることを含む）</t>
    <phoneticPr fontId="60"/>
  </si>
  <si>
    <t xml:space="preserve">      ようにしなければなりません。</t>
    <phoneticPr fontId="60"/>
  </si>
  <si>
    <t>(2)  本書を入手し利用する企業、団体その他の組織は、本書の管理責任者を定め、この確認事項を順守させるものとします。</t>
    <phoneticPr fontId="60"/>
  </si>
  <si>
    <t>(3)  本書をダウンロードした者は、CSAジャパンからの文書（電子メールを含む）による要求があった場合には、そのダウンロードしまたは複製した本書のファイルの</t>
    <phoneticPr fontId="60"/>
  </si>
  <si>
    <t xml:space="preserve">      すべてを消去し、削除し、再生や復元ができない状態にするものとします。この要求は理由によりまたは理由なく行われることがあり、この要求を受けた者は、</t>
    <phoneticPr fontId="60"/>
  </si>
  <si>
    <t>　　　それを拒否できないものとします。</t>
    <phoneticPr fontId="60"/>
  </si>
  <si>
    <t>(4)  本書を印刷した者は、CSAジャパンからの文書（電子メールを含む）による要求があった場合には、その印刷物のすべてについて、シュレッダーその他の方法により、</t>
    <phoneticPr fontId="60"/>
  </si>
  <si>
    <t>　　　再利用不可能な形で処分するものとします。</t>
    <phoneticPr fontId="60"/>
  </si>
  <si>
    <t>４ その他</t>
    <phoneticPr fontId="60"/>
  </si>
  <si>
    <t xml:space="preserve">    その他、本書の利用等について本書の他の場所に記載された条件、制限事項および免責事項は、すべてここに記載の制限事項と並行して順守されるべきものとします。</t>
    <phoneticPr fontId="60"/>
  </si>
  <si>
    <t xml:space="preserve">    本書およびこの制限事項に記載のないことで、本書の利用に関して疑義が生じた場合は、CSAジャパンと利用者は誠意をもって話し合いの上、解決を図るものとします。</t>
    <phoneticPr fontId="60"/>
  </si>
  <si>
    <r>
      <rPr>
        <sz val="10"/>
        <color rgb="FF000000"/>
        <rFont val="ＭＳ ゴシック"/>
        <family val="3"/>
        <charset val="128"/>
      </rPr>
      <t>その他本件に関するお問合せは、</t>
    </r>
    <r>
      <rPr>
        <sz val="10"/>
        <color rgb="FF000000"/>
        <rFont val="Arial"/>
        <family val="2"/>
      </rPr>
      <t xml:space="preserve">info@cloudsecurityalliance.jp </t>
    </r>
    <r>
      <rPr>
        <sz val="10"/>
        <color rgb="FF000000"/>
        <rFont val="ＭＳ ゴシック"/>
        <family val="3"/>
        <charset val="128"/>
      </rPr>
      <t>までお願いします。</t>
    </r>
  </si>
  <si>
    <t xml:space="preserve"> IoT Controls Matrix v3 Description</t>
    <phoneticPr fontId="60"/>
  </si>
  <si>
    <r>
      <t xml:space="preserve">  IoT Controls Matrix
</t>
    </r>
    <r>
      <rPr>
        <b/>
        <sz val="18"/>
        <color rgb="FFFFFFFF"/>
        <rFont val="ＭＳ Ｐゴシック"/>
        <family val="3"/>
        <charset val="128"/>
      </rPr>
      <t>バージョン</t>
    </r>
    <r>
      <rPr>
        <b/>
        <sz val="18"/>
        <color rgb="FFFFFFFF"/>
        <rFont val="Red Hat Text"/>
      </rPr>
      <t xml:space="preserve"> 3
Description</t>
    </r>
    <phoneticPr fontId="60"/>
  </si>
  <si>
    <t>本書は、Cloud Security Allianceより提供されている「 IoT Controls Matrix v3」の</t>
    <rPh sb="0" eb="2">
      <t>ホンショ</t>
    </rPh>
    <phoneticPr fontId="60"/>
  </si>
  <si>
    <t>石井　英男
白石　敬典
鈴木　伸
鶴田　浩司
福井　将樹　
満田　淳　
諸角　昌宏
山崎　英人
山下　亮一　</t>
    <rPh sb="0" eb="2">
      <t>イシイ</t>
    </rPh>
    <rPh sb="3" eb="5">
      <t>ヒデオ</t>
    </rPh>
    <rPh sb="6" eb="8">
      <t>シライシ</t>
    </rPh>
    <rPh sb="9" eb="10">
      <t>ケイ</t>
    </rPh>
    <rPh sb="10" eb="11">
      <t>テン</t>
    </rPh>
    <rPh sb="12" eb="14">
      <t>スズキ</t>
    </rPh>
    <rPh sb="17" eb="19">
      <t>ツルタ</t>
    </rPh>
    <rPh sb="23" eb="25">
      <t>フクイ</t>
    </rPh>
    <rPh sb="26" eb="27">
      <t>ショウ</t>
    </rPh>
    <rPh sb="27" eb="28">
      <t>キ</t>
    </rPh>
    <rPh sb="30" eb="32">
      <t>ミツタ</t>
    </rPh>
    <rPh sb="36" eb="38">
      <t>モロズミ</t>
    </rPh>
    <rPh sb="39" eb="41">
      <t>マサヒロ</t>
    </rPh>
    <rPh sb="42" eb="44">
      <t>ヤマザキ</t>
    </rPh>
    <rPh sb="45" eb="47">
      <t>ヒデト</t>
    </rPh>
    <rPh sb="48" eb="50">
      <t>ヤマシタ</t>
    </rPh>
    <phoneticPr fontId="60"/>
  </si>
  <si>
    <t>本書の扱いについて</t>
    <rPh sb="0" eb="2">
      <t>ホンショ</t>
    </rPh>
    <rPh sb="3" eb="4">
      <t>アツカ</t>
    </rPh>
    <phoneticPr fontId="60"/>
  </si>
  <si>
    <t>本書の扱いは、以下の原本のCopyrightに従います。</t>
    <rPh sb="0" eb="2">
      <t>ホンショ</t>
    </rPh>
    <rPh sb="3" eb="4">
      <t>アツカ</t>
    </rPh>
    <rPh sb="7" eb="9">
      <t>イカ</t>
    </rPh>
    <rPh sb="10" eb="12">
      <t>ゲンポン</t>
    </rPh>
    <rPh sb="23" eb="24">
      <t>シタガ</t>
    </rPh>
    <phoneticPr fontId="111"/>
  </si>
  <si>
    <t xml:space="preserve">© 2022 Cloud Security Alliance – All Rights Reserved. You may download, store, display on your computer, view, print, and link to the Cloud Security Alliance at https://cloudsecurityalliance.org subject to the following: (a) the draft may be used solely for your personal, informational, non-commercial use; (b) the draft may not be modified or altered in any way; (c) the draft may not be redistributed; and (d) the trademark, copyright or other notices may not be removed. You may quote portions of the draft as permitted by the Fair Use provisions of the United States Copyright Act, provided that you attribute the portions to the Cloud Security Alliance
</t>
    <phoneticPr fontId="60"/>
  </si>
  <si>
    <t>© 2022 Cloud Security Alliance – All Rights Reserved. You may download, store, display on your computer, view, print, and 
link to the Cloud Security Alliance at https://cloudsecurityalliance.org subject to the following: (a) the draft may be 
used solely for your personal, informational, non-commercial use; (b) the draft may not be modified or altered in any way;
(c) the draft may not be redistributed; and (d) the trademark, copyright or other notices may not be removed. 
You may quote portions of the draft as permitted by the Fair Use provisions of the United States Copyright Act, provided 
that you attribute the portions to the Cloud Security Alliance</t>
    <phoneticPr fontId="60"/>
  </si>
  <si>
    <t xml:space="preserve">Create an implementation plan to comply with legal requirements for IoT System. Include specific technical and organizational implementation of interpreted legal rules based on IoT system.  Build in measures to comply with legal rights of consumers and/or users of IoT system. Consider reasonable security and privacy measures where required by law.  Build in mechanisms to securely collect personal or confidential data.  Build in mechanisms to provide data and correct errors in data where required by law.  Consider data minimization and principle of least privilege.  Consider how to block data from getting into hands of unauthorized individuals or organizations.  Assess whether any appointments of personnel are required under law.  Conduct due diligence when approving third parties related to IoT system. </t>
    <phoneticPr fontId="60"/>
  </si>
  <si>
    <r>
      <t>IoT</t>
    </r>
    <r>
      <rPr>
        <sz val="9"/>
        <rFont val="ＭＳ ゴシック"/>
        <family val="3"/>
        <charset val="128"/>
      </rPr>
      <t>システムの法的要件に準拠するための実装計画を作成します。</t>
    </r>
    <r>
      <rPr>
        <sz val="9"/>
        <rFont val="Gill Sans MT"/>
        <family val="2"/>
      </rPr>
      <t>IoT</t>
    </r>
    <r>
      <rPr>
        <sz val="9"/>
        <rFont val="ＭＳ ゴシック"/>
        <family val="3"/>
        <charset val="128"/>
      </rPr>
      <t>システムに基づいて解釈された法的ルールの、特定の技術的および組織的な実装を含めてください。</t>
    </r>
    <r>
      <rPr>
        <sz val="9"/>
        <rFont val="Gill Sans MT"/>
        <family val="2"/>
      </rPr>
      <t>IoT</t>
    </r>
    <r>
      <rPr>
        <sz val="9"/>
        <rFont val="ＭＳ ゴシック"/>
        <family val="3"/>
        <charset val="128"/>
      </rPr>
      <t>システムの顧客および</t>
    </r>
    <r>
      <rPr>
        <sz val="9"/>
        <rFont val="Gill Sans MT"/>
        <family val="2"/>
      </rPr>
      <t>/</t>
    </r>
    <r>
      <rPr>
        <sz val="9"/>
        <rFont val="ＭＳ ゴシック"/>
        <family val="3"/>
        <charset val="128"/>
      </rPr>
      <t>または利用者の法的権利を遵守するための対策を組み込みます。法律で要求されている場合は、合理的なセキュリティおよびプライバシー対策を検討してください。個人データまたは機密データを安全に収集するためのメカニズムを組み込みます。</t>
    </r>
    <r>
      <rPr>
        <sz val="9"/>
        <rFont val="Gill Sans MT"/>
        <family val="2"/>
      </rPr>
      <t xml:space="preserve"> </t>
    </r>
    <r>
      <rPr>
        <sz val="9"/>
        <rFont val="ＭＳ ゴシック"/>
        <family val="3"/>
        <charset val="128"/>
      </rPr>
      <t>法律で義務付けられている場合は、データを提供し、データのエラーを修正するメカニズムを組み込みます。</t>
    </r>
    <r>
      <rPr>
        <sz val="9"/>
        <rFont val="Gill Sans MT"/>
        <family val="2"/>
      </rPr>
      <t xml:space="preserve"> </t>
    </r>
    <r>
      <rPr>
        <sz val="9"/>
        <rFont val="ＭＳ ゴシック"/>
        <family val="3"/>
        <charset val="128"/>
      </rPr>
      <t>データの最小化と最小特権の原則を検討してください。</t>
    </r>
    <r>
      <rPr>
        <sz val="9"/>
        <rFont val="Gill Sans MT"/>
        <family val="2"/>
      </rPr>
      <t xml:space="preserve"> </t>
    </r>
    <r>
      <rPr>
        <sz val="9"/>
        <rFont val="ＭＳ ゴシック"/>
        <family val="3"/>
        <charset val="128"/>
      </rPr>
      <t>データが許可されていない個人または組織の手に渡るのを阻止する方法を検討してください。</t>
    </r>
    <r>
      <rPr>
        <sz val="9"/>
        <rFont val="Gill Sans MT"/>
        <family val="2"/>
      </rPr>
      <t xml:space="preserve"> </t>
    </r>
    <r>
      <rPr>
        <sz val="9"/>
        <rFont val="ＭＳ ゴシック"/>
        <family val="3"/>
        <charset val="128"/>
      </rPr>
      <t>要員の任命が法律で要求されているかどうかを確認します。</t>
    </r>
    <r>
      <rPr>
        <sz val="9"/>
        <rFont val="Gill Sans MT"/>
        <family val="2"/>
      </rPr>
      <t>IoT</t>
    </r>
    <r>
      <rPr>
        <sz val="9"/>
        <rFont val="ＭＳ ゴシック"/>
        <family val="3"/>
        <charset val="128"/>
      </rPr>
      <t>システムに関連するサードパーティを承認する際には、デューデリジェンスを実施してください。</t>
    </r>
    <phoneticPr fontId="60"/>
  </si>
  <si>
    <t>セキュアなネットワーク
安全なメッセージング</t>
    <rPh sb="12" eb="14">
      <t>アンゼン</t>
    </rPh>
    <phoneticPr fontId="60"/>
  </si>
  <si>
    <r>
      <rPr>
        <sz val="9"/>
        <rFont val="ＭＳ Ｐゴシック"/>
        <family val="2"/>
        <charset val="128"/>
      </rPr>
      <t>セキュアなネットワーク</t>
    </r>
    <r>
      <rPr>
        <sz val="9"/>
        <rFont val="Gill Sans MT"/>
        <family val="2"/>
      </rPr>
      <t xml:space="preserve">
</t>
    </r>
    <r>
      <rPr>
        <sz val="9"/>
        <rFont val="ＭＳ Ｐゴシック"/>
        <family val="2"/>
        <charset val="128"/>
      </rPr>
      <t>暗号化</t>
    </r>
    <rPh sb="12" eb="15">
      <t>アンゴウカ</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</si>
</sst>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d&quot;-&quot;mmm&quot;-&quot;yyyy"/>
    <numFmt numFmtId="177" formatCode="m/d/yyyy"/>
    <numFmt numFmtId="178" formatCode="mmm\ d"/>
    <numFmt numFmtId="179" formatCode="\P\ \ 0"/>
    <numFmt numFmtId="180" formatCode="\A\ \ 0"/>
  </numFmts>
  <fonts count="112">
    <font>
      <sz val="10"/>
      <color rgb="FF000000"/>
      <name val="Arial"/>
    </font>
    <font>
      <sz val="10"/>
      <name val="Arial"/>
      <family val="2"/>
    </font>
    <font>
      <sz val="10"/>
      <color rgb="FF222222"/>
      <name val="Arial"/>
      <family val="2"/>
    </font>
    <font>
      <sz val="24"/>
      <color rgb="FF000000"/>
      <name val="Roboto"/>
    </font>
    <font>
      <b/>
      <sz val="10"/>
      <name val="Arial"/>
      <family val="2"/>
    </font>
    <font>
      <sz val="9"/>
      <name val="Arial"/>
      <family val="2"/>
    </font>
    <font>
      <b/>
      <sz val="9"/>
      <name val="Arial"/>
      <family val="2"/>
    </font>
    <font>
      <sz val="9"/>
      <color rgb="FFE8F0FE"/>
      <name val="Arial"/>
      <family val="2"/>
    </font>
    <font>
      <u/>
      <sz val="10"/>
      <color rgb="FF0000FF"/>
      <name val="Arial"/>
      <family val="2"/>
    </font>
    <font>
      <u/>
      <sz val="10"/>
      <color rgb="FF1155CC"/>
      <name val="Arial"/>
      <family val="2"/>
    </font>
    <font>
      <sz val="10"/>
      <color rgb="FF000000"/>
      <name val="Roboto"/>
    </font>
    <font>
      <b/>
      <sz val="10"/>
      <color rgb="FF1F497D"/>
      <name val="Arial"/>
      <family val="2"/>
    </font>
    <font>
      <sz val="12"/>
      <name val="Arial"/>
      <family val="2"/>
    </font>
    <font>
      <sz val="10"/>
      <color rgb="FF1F497D"/>
      <name val="Arial"/>
      <family val="2"/>
    </font>
    <font>
      <b/>
      <sz val="14"/>
      <name val="Arial"/>
      <family val="2"/>
    </font>
    <font>
      <u/>
      <sz val="9"/>
      <color rgb="FF0000FF"/>
      <name val="Arial"/>
      <family val="2"/>
    </font>
    <font>
      <u/>
      <sz val="9"/>
      <color rgb="FF000000"/>
      <name val="Roboto"/>
    </font>
    <font>
      <sz val="14"/>
      <name val="Arial"/>
      <family val="2"/>
    </font>
    <font>
      <sz val="10"/>
      <color rgb="FFFFFFFF"/>
      <name val="Gill Sans MT"/>
      <family val="2"/>
    </font>
    <font>
      <i/>
      <sz val="9"/>
      <color rgb="FFFFFFFF"/>
      <name val="Gill Sans MT"/>
      <family val="2"/>
    </font>
    <font>
      <sz val="10"/>
      <name val="Gill Sans MT"/>
      <family val="2"/>
    </font>
    <font>
      <b/>
      <sz val="9"/>
      <color rgb="FFFFFFFF"/>
      <name val="Gill Sans MT"/>
      <family val="2"/>
    </font>
    <font>
      <b/>
      <sz val="10"/>
      <color rgb="FFFFFFFF"/>
      <name val="Gill Sans MT"/>
      <family val="2"/>
    </font>
    <font>
      <sz val="9"/>
      <name val="Gill Sans MT"/>
      <family val="2"/>
    </font>
    <font>
      <sz val="10"/>
      <color rgb="FF000000"/>
      <name val="Gill Sans MT"/>
      <family val="2"/>
    </font>
    <font>
      <b/>
      <sz val="9"/>
      <name val="Gill Sans MT"/>
      <family val="2"/>
    </font>
    <font>
      <sz val="9"/>
      <color rgb="FF000000"/>
      <name val="Gill Sans MT"/>
      <family val="2"/>
    </font>
    <font>
      <i/>
      <sz val="9"/>
      <name val="Gill Sans MT"/>
      <family val="2"/>
    </font>
    <font>
      <sz val="9"/>
      <color rgb="FF222222"/>
      <name val="Gill Sans MT"/>
      <family val="2"/>
    </font>
    <font>
      <sz val="9"/>
      <color rgb="FF1C4587"/>
      <name val="Gill Sans MT"/>
      <family val="2"/>
    </font>
    <font>
      <b/>
      <sz val="9"/>
      <color rgb="FF1C4587"/>
      <name val="Gill Sans MT"/>
      <family val="2"/>
    </font>
    <font>
      <b/>
      <sz val="9"/>
      <color rgb="FF00FF00"/>
      <name val="Gill Sans MT"/>
      <family val="2"/>
    </font>
    <font>
      <sz val="9"/>
      <color rgb="FF1155CC"/>
      <name val="Gill Sans MT"/>
      <family val="2"/>
    </font>
    <font>
      <i/>
      <sz val="9"/>
      <color rgb="FF000000"/>
      <name val="Gill Sans MT"/>
      <family val="2"/>
    </font>
    <font>
      <strike/>
      <sz val="9"/>
      <color rgb="FF000000"/>
      <name val="Gill Sans MT"/>
      <family val="2"/>
    </font>
    <font>
      <b/>
      <sz val="9"/>
      <color rgb="FF0000FF"/>
      <name val="Gill Sans MT"/>
      <family val="2"/>
    </font>
    <font>
      <b/>
      <sz val="9"/>
      <color rgb="FFFF0000"/>
      <name val="Gill Sans MT"/>
      <family val="2"/>
    </font>
    <font>
      <sz val="9"/>
      <color rgb="FF0000FF"/>
      <name val="Gill Sans MT"/>
      <family val="2"/>
    </font>
    <font>
      <sz val="9"/>
      <color rgb="FFFF0000"/>
      <name val="Gill Sans MT"/>
      <family val="2"/>
    </font>
    <font>
      <b/>
      <sz val="9"/>
      <color rgb="FFF3F3F3"/>
      <name val="Gill Sans MT"/>
      <family val="2"/>
    </font>
    <font>
      <b/>
      <sz val="12"/>
      <color theme="0"/>
      <name val="Gill Sans MT"/>
      <family val="2"/>
    </font>
    <font>
      <b/>
      <i/>
      <sz val="12"/>
      <color theme="0"/>
      <name val="Gill Sans MT"/>
      <family val="2"/>
    </font>
    <font>
      <sz val="12"/>
      <color theme="0"/>
      <name val="Gill Sans MT"/>
      <family val="2"/>
    </font>
    <font>
      <sz val="9"/>
      <color theme="0"/>
      <name val="Gill Sans MT"/>
      <family val="2"/>
    </font>
    <font>
      <b/>
      <sz val="9"/>
      <color rgb="FF4CC28B"/>
      <name val="Gill Sans MT"/>
      <family val="2"/>
    </font>
    <font>
      <sz val="9"/>
      <color rgb="FF00549F"/>
      <name val="Gill Sans MT"/>
      <family val="2"/>
    </font>
    <font>
      <u/>
      <sz val="10"/>
      <color theme="10"/>
      <name val="Arial"/>
      <family val="2"/>
    </font>
    <font>
      <b/>
      <sz val="9"/>
      <color theme="0"/>
      <name val="Gill Sans MT"/>
      <family val="2"/>
    </font>
    <font>
      <sz val="9"/>
      <color theme="1"/>
      <name val="Gill Sans MT"/>
      <family val="2"/>
    </font>
    <font>
      <b/>
      <sz val="9"/>
      <color rgb="FF000000"/>
      <name val="Gill Sans MT"/>
      <family val="2"/>
    </font>
    <font>
      <b/>
      <strike/>
      <sz val="9"/>
      <color rgb="FF000000"/>
      <name val="Gill Sans MT"/>
      <family val="2"/>
    </font>
    <font>
      <b/>
      <sz val="9"/>
      <color theme="1"/>
      <name val="Gill Sans MT"/>
      <family val="2"/>
    </font>
    <font>
      <sz val="10"/>
      <color theme="1"/>
      <name val="Gill Sans MT"/>
      <family val="2"/>
    </font>
    <font>
      <b/>
      <sz val="14"/>
      <color theme="0"/>
      <name val="Gill Sans MT"/>
      <family val="2"/>
    </font>
    <font>
      <sz val="9"/>
      <color rgb="FF000000"/>
      <name val="Gill Sans Mt "/>
    </font>
    <font>
      <sz val="9"/>
      <name val="Gill Sans Mt "/>
    </font>
    <font>
      <sz val="12"/>
      <name val="Gill Sans Mt"/>
      <family val="2"/>
    </font>
    <font>
      <sz val="10"/>
      <color theme="0"/>
      <name val="Gill Sans MT"/>
      <family val="2"/>
    </font>
    <font>
      <b/>
      <sz val="12"/>
      <color rgb="FFFFFFFF"/>
      <name val="Gill Sans Mt"/>
      <family val="2"/>
    </font>
    <font>
      <sz val="10"/>
      <color rgb="FF000000"/>
      <name val="Arial"/>
      <family val="2"/>
    </font>
    <font>
      <sz val="6"/>
      <name val="ＭＳ Ｐゴシック"/>
      <family val="3"/>
      <charset val="128"/>
    </font>
    <font>
      <sz val="9"/>
      <name val="ＭＳ Ｐゴシック"/>
      <family val="2"/>
      <charset val="128"/>
    </font>
    <font>
      <sz val="9"/>
      <name val="Gill Sans MT"/>
      <family val="2"/>
      <charset val="128"/>
    </font>
    <font>
      <sz val="9"/>
      <name val="ＭＳ ゴシック"/>
      <family val="3"/>
      <charset val="128"/>
    </font>
    <font>
      <sz val="9"/>
      <color rgb="FF000000"/>
      <name val="ＭＳ Ｐゴシック"/>
      <family val="2"/>
      <charset val="128"/>
    </font>
    <font>
      <sz val="9"/>
      <color rgb="FF000000"/>
      <name val="Gill Sans MT"/>
      <family val="2"/>
      <charset val="128"/>
    </font>
    <font>
      <sz val="9"/>
      <color rgb="FF222222"/>
      <name val="ＭＳ Ｐゴシック"/>
      <family val="2"/>
      <charset val="128"/>
    </font>
    <font>
      <sz val="9"/>
      <color rgb="FF222222"/>
      <name val="Gill Sans MT"/>
      <family val="2"/>
      <charset val="128"/>
    </font>
    <font>
      <sz val="9"/>
      <name val="Gill Sans MT"/>
      <family val="3"/>
      <charset val="128"/>
    </font>
    <font>
      <sz val="9"/>
      <name val="Gill Sans MT"/>
      <family val="3"/>
    </font>
    <font>
      <sz val="9"/>
      <name val="ＭＳ Ｐゴシック"/>
      <family val="3"/>
      <charset val="128"/>
    </font>
    <font>
      <sz val="9"/>
      <name val="Yu Gothic"/>
      <family val="2"/>
      <charset val="128"/>
    </font>
    <font>
      <sz val="9"/>
      <name val="ＭＳ ゴシック"/>
      <family val="2"/>
      <charset val="128"/>
    </font>
    <font>
      <sz val="9"/>
      <color rgb="FF000000"/>
      <name val="Gill Sans MT"/>
      <family val="3"/>
      <charset val="128"/>
    </font>
    <font>
      <sz val="9"/>
      <color rgb="FF000000"/>
      <name val="ＭＳ ゴシック"/>
      <family val="3"/>
      <charset val="128"/>
    </font>
    <font>
      <b/>
      <sz val="10"/>
      <name val="Gill Sans MT"/>
      <family val="2"/>
    </font>
    <font>
      <sz val="9"/>
      <color theme="1"/>
      <name val="Gill Sans MT"/>
      <family val="3"/>
      <charset val="128"/>
    </font>
    <font>
      <sz val="9"/>
      <color theme="1"/>
      <name val="ＭＳ ゴシック"/>
      <family val="3"/>
      <charset val="128"/>
    </font>
    <font>
      <sz val="9"/>
      <color theme="1"/>
      <name val="ＭＳ Ｐゴシック"/>
      <family val="2"/>
      <charset val="128"/>
    </font>
    <font>
      <sz val="9"/>
      <color theme="1"/>
      <name val="ＭＳ ゴシック"/>
      <family val="2"/>
      <charset val="128"/>
    </font>
    <font>
      <sz val="9"/>
      <color theme="1"/>
      <name val="Yu Gothic"/>
      <family val="2"/>
      <charset val="128"/>
    </font>
    <font>
      <sz val="9"/>
      <name val="游ゴシック"/>
      <family val="3"/>
      <charset val="128"/>
    </font>
    <font>
      <sz val="9"/>
      <color rgb="FF000000"/>
      <name val="游ゴシック"/>
      <family val="3"/>
      <charset val="128"/>
    </font>
    <font>
      <i/>
      <sz val="9"/>
      <color rgb="FF000000"/>
      <name val="游ゴシック"/>
      <family val="3"/>
      <charset val="128"/>
    </font>
    <font>
      <sz val="9"/>
      <name val="游ゴシック"/>
      <family val="2"/>
      <charset val="128"/>
    </font>
    <font>
      <sz val="9"/>
      <name val="游ゴシック"/>
      <family val="3"/>
      <charset val="128"/>
      <scheme val="minor"/>
    </font>
    <font>
      <i/>
      <sz val="9"/>
      <name val="游ゴシック"/>
      <family val="3"/>
      <charset val="128"/>
    </font>
    <font>
      <sz val="9"/>
      <name val="メイリオ"/>
      <family val="2"/>
      <charset val="128"/>
    </font>
    <font>
      <sz val="9"/>
      <color rgb="FF000000"/>
      <name val="游ゴシック"/>
      <family val="2"/>
      <charset val="128"/>
    </font>
    <font>
      <sz val="9"/>
      <color rgb="FF000000"/>
      <name val="Segoe UI Symbol"/>
      <family val="2"/>
    </font>
    <font>
      <sz val="9"/>
      <color rgb="FF000000"/>
      <name val="Yu Gothic"/>
      <family val="2"/>
      <charset val="128"/>
    </font>
    <font>
      <sz val="9"/>
      <name val="Tsukushi A Round Gothic Bold"/>
      <family val="3"/>
      <charset val="128"/>
    </font>
    <font>
      <sz val="9"/>
      <color rgb="FF000000"/>
      <name val="ＭＳ Ｐゴシック"/>
      <family val="3"/>
      <charset val="128"/>
    </font>
    <font>
      <sz val="9"/>
      <color rgb="FF222222"/>
      <name val="ＭＳ Ｐゴシック"/>
      <family val="3"/>
      <charset val="128"/>
    </font>
    <font>
      <sz val="9"/>
      <name val="Meiryo UI"/>
      <family val="2"/>
      <charset val="128"/>
    </font>
    <font>
      <sz val="9"/>
      <name val="Meiryo UI"/>
      <family val="3"/>
      <charset val="128"/>
    </font>
    <font>
      <sz val="9"/>
      <color rgb="FF000000"/>
      <name val="Meiryo UI"/>
      <family val="2"/>
      <charset val="128"/>
    </font>
    <font>
      <sz val="9"/>
      <name val="Red Hat Text"/>
    </font>
    <font>
      <sz val="8"/>
      <name val="Gill Sans MT"/>
      <family val="2"/>
      <charset val="128"/>
    </font>
    <font>
      <sz val="10"/>
      <name val="ＭＳ ゴシック"/>
      <family val="3"/>
      <charset val="128"/>
    </font>
    <font>
      <sz val="9"/>
      <color rgb="FF000000"/>
      <name val="ＭＳ ゴシック"/>
      <family val="2"/>
      <charset val="128"/>
    </font>
    <font>
      <b/>
      <sz val="18"/>
      <color rgb="FFFFFFFF"/>
      <name val="Red Hat Text"/>
    </font>
    <font>
      <b/>
      <sz val="18"/>
      <color rgb="FFFFFFFF"/>
      <name val="ＭＳ Ｐゴシック"/>
      <family val="3"/>
      <charset val="128"/>
    </font>
    <font>
      <sz val="18"/>
      <name val="ＭＳ ゴシック"/>
      <family val="3"/>
      <charset val="128"/>
    </font>
    <font>
      <b/>
      <sz val="10"/>
      <color rgb="FFFF0000"/>
      <name val="ＭＳ ゴシック"/>
      <family val="3"/>
      <charset val="128"/>
    </font>
    <font>
      <sz val="10"/>
      <name val="ＭＳ Ｐゴシック"/>
      <family val="3"/>
      <charset val="128"/>
    </font>
    <font>
      <sz val="10"/>
      <color rgb="FF000000"/>
      <name val="ＭＳ ゴシック"/>
      <family val="3"/>
      <charset val="128"/>
    </font>
    <font>
      <sz val="11"/>
      <name val="ＭＳ ゴシック"/>
      <family val="3"/>
      <charset val="128"/>
    </font>
    <font>
      <sz val="11"/>
      <name val="Courier New"/>
      <family val="3"/>
    </font>
    <font>
      <sz val="16"/>
      <color rgb="FF00549F"/>
      <name val="ＭＳ ゴシック"/>
      <family val="3"/>
      <charset val="128"/>
    </font>
    <font>
      <b/>
      <sz val="11"/>
      <color rgb="FF000000"/>
      <name val="ＭＳ ゴシック"/>
      <family val="3"/>
      <charset val="128"/>
    </font>
    <font>
      <sz val="6"/>
      <name val="游ゴシック"/>
      <family val="2"/>
      <charset val="128"/>
      <scheme val="minor"/>
    </font>
  </fonts>
  <fills count="48">
    <fill>
      <patternFill patternType="none"/>
    </fill>
    <fill>
      <patternFill patternType="gray125"/>
    </fill>
    <fill>
      <patternFill patternType="solid">
        <fgColor rgb="FFFFFFFF"/>
        <bgColor rgb="FFFFFFFF"/>
      </patternFill>
    </fill>
    <fill>
      <patternFill patternType="solid">
        <fgColor rgb="FFD0E0E3"/>
        <bgColor rgb="FFD0E0E3"/>
      </patternFill>
    </fill>
    <fill>
      <patternFill patternType="solid">
        <fgColor rgb="FFFF9900"/>
        <bgColor rgb="FFFF9900"/>
      </patternFill>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E8F0FE"/>
        <bgColor rgb="FFE8F0FE"/>
      </patternFill>
    </fill>
    <fill>
      <patternFill patternType="solid">
        <fgColor rgb="FF00FFFF"/>
        <bgColor rgb="FF00FFFF"/>
      </patternFill>
    </fill>
    <fill>
      <patternFill patternType="solid">
        <fgColor rgb="FFC9DAF8"/>
        <bgColor rgb="FFC9DAF8"/>
      </patternFill>
    </fill>
    <fill>
      <patternFill patternType="solid">
        <fgColor rgb="FFEFEFEF"/>
        <bgColor rgb="FFEFEFEF"/>
      </patternFill>
    </fill>
    <fill>
      <patternFill patternType="solid">
        <fgColor rgb="FF00549F"/>
        <bgColor rgb="FF1C4587"/>
      </patternFill>
    </fill>
    <fill>
      <patternFill patternType="solid">
        <fgColor rgb="FF00549F"/>
        <bgColor indexed="64"/>
      </patternFill>
    </fill>
    <fill>
      <patternFill patternType="solid">
        <fgColor rgb="FF525868"/>
        <bgColor rgb="FF3C78D8"/>
      </patternFill>
    </fill>
    <fill>
      <patternFill patternType="solid">
        <fgColor rgb="FF525868"/>
        <bgColor indexed="64"/>
      </patternFill>
    </fill>
    <fill>
      <patternFill patternType="solid">
        <fgColor rgb="FF525868"/>
        <bgColor rgb="FF1C4587"/>
      </patternFill>
    </fill>
    <fill>
      <patternFill patternType="solid">
        <fgColor theme="0"/>
        <bgColor rgb="FFE8F0FE"/>
      </patternFill>
    </fill>
    <fill>
      <patternFill patternType="solid">
        <fgColor theme="0"/>
        <bgColor rgb="FFFFFFFF"/>
      </patternFill>
    </fill>
    <fill>
      <patternFill patternType="solid">
        <fgColor theme="0"/>
        <bgColor indexed="64"/>
      </patternFill>
    </fill>
    <fill>
      <patternFill patternType="solid">
        <fgColor rgb="FFEEF3F8"/>
        <bgColor rgb="FFFFFFFF"/>
      </patternFill>
    </fill>
    <fill>
      <patternFill patternType="solid">
        <fgColor rgb="FFEEF3F8"/>
        <bgColor rgb="FFF4CCCC"/>
      </patternFill>
    </fill>
    <fill>
      <patternFill patternType="solid">
        <fgColor rgb="FFEEF3F8"/>
        <bgColor indexed="64"/>
      </patternFill>
    </fill>
    <fill>
      <patternFill patternType="solid">
        <fgColor rgb="FFEEF3F8"/>
        <bgColor rgb="FFC9DAF8"/>
      </patternFill>
    </fill>
    <fill>
      <patternFill patternType="solid">
        <fgColor theme="0"/>
        <bgColor rgb="FFC9DAF8"/>
      </patternFill>
    </fill>
    <fill>
      <patternFill patternType="solid">
        <fgColor theme="0"/>
        <bgColor rgb="FFF4CCCC"/>
      </patternFill>
    </fill>
    <fill>
      <patternFill patternType="solid">
        <fgColor rgb="FFE8363F"/>
        <bgColor rgb="FFC9DAF8"/>
      </patternFill>
    </fill>
    <fill>
      <patternFill patternType="solid">
        <fgColor rgb="FFEEF3F8"/>
        <bgColor rgb="FFFFFF00"/>
      </patternFill>
    </fill>
    <fill>
      <patternFill patternType="solid">
        <fgColor rgb="FFEEF3F8"/>
        <bgColor rgb="FFE8F0FE"/>
      </patternFill>
    </fill>
    <fill>
      <patternFill patternType="solid">
        <fgColor theme="0"/>
        <bgColor rgb="FFB4C6E7"/>
      </patternFill>
    </fill>
    <fill>
      <patternFill patternType="solid">
        <fgColor rgb="FFEEF3F8"/>
        <bgColor rgb="FFB4C6E7"/>
      </patternFill>
    </fill>
    <fill>
      <patternFill patternType="solid">
        <fgColor theme="0"/>
        <bgColor rgb="FFFFFF00"/>
      </patternFill>
    </fill>
    <fill>
      <patternFill patternType="solid">
        <fgColor theme="0"/>
        <bgColor rgb="FFCFE2F3"/>
      </patternFill>
    </fill>
    <fill>
      <patternFill patternType="solid">
        <fgColor rgb="FF525868"/>
        <bgColor rgb="FFFFFFFF"/>
      </patternFill>
    </fill>
    <fill>
      <patternFill patternType="solid">
        <fgColor theme="0"/>
        <bgColor rgb="FFD0E0E3"/>
      </patternFill>
    </fill>
    <fill>
      <patternFill patternType="solid">
        <fgColor rgb="FFEEF3F8"/>
        <bgColor rgb="FFD0E0E3"/>
      </patternFill>
    </fill>
    <fill>
      <patternFill patternType="solid">
        <fgColor theme="0"/>
        <bgColor rgb="FFFF9900"/>
      </patternFill>
    </fill>
    <fill>
      <patternFill patternType="solid">
        <fgColor theme="0"/>
        <bgColor rgb="FF00FF00"/>
      </patternFill>
    </fill>
    <fill>
      <patternFill patternType="solid">
        <fgColor theme="0"/>
        <bgColor rgb="FFFF0000"/>
      </patternFill>
    </fill>
    <fill>
      <patternFill patternType="solid">
        <fgColor rgb="FF525868"/>
        <bgColor rgb="FFC9DAF8"/>
      </patternFill>
    </fill>
    <fill>
      <patternFill patternType="solid">
        <fgColor rgb="FF525868"/>
        <bgColor rgb="FFFF9900"/>
      </patternFill>
    </fill>
    <fill>
      <patternFill patternType="solid">
        <fgColor rgb="FF525868"/>
        <bgColor rgb="FFFF0000"/>
      </patternFill>
    </fill>
    <fill>
      <patternFill patternType="solid">
        <fgColor rgb="FF525868"/>
        <bgColor rgb="FF0000FF"/>
      </patternFill>
    </fill>
    <fill>
      <patternFill patternType="solid">
        <fgColor rgb="FF525868"/>
        <bgColor rgb="FF000080"/>
      </patternFill>
    </fill>
    <fill>
      <patternFill patternType="solid">
        <fgColor rgb="FF00549F"/>
        <bgColor rgb="FFFFFFFF"/>
      </patternFill>
    </fill>
    <fill>
      <patternFill patternType="solid">
        <fgColor rgb="FFEEF3F8"/>
        <bgColor rgb="FFCFE2F3"/>
      </patternFill>
    </fill>
    <fill>
      <patternFill patternType="solid">
        <fgColor rgb="FF00549F"/>
        <bgColor rgb="FF00549F"/>
      </patternFill>
    </fill>
    <fill>
      <patternFill patternType="solid">
        <fgColor theme="4" tint="0.79998168889431442"/>
        <bgColor indexed="64"/>
      </patternFill>
    </fill>
  </fills>
  <borders count="2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EE6F0"/>
      </left>
      <right style="thin">
        <color rgb="FFDEE6F0"/>
      </right>
      <top style="thin">
        <color rgb="FFDEE6F0"/>
      </top>
      <bottom style="thin">
        <color rgb="FFDEE6F0"/>
      </bottom>
      <diagonal/>
    </border>
    <border>
      <left style="thin">
        <color rgb="FFDEE6F0"/>
      </left>
      <right/>
      <top style="thin">
        <color rgb="FFDEE6F0"/>
      </top>
      <bottom style="thin">
        <color rgb="FFDEE6F0"/>
      </bottom>
      <diagonal/>
    </border>
    <border>
      <left/>
      <right style="thin">
        <color rgb="FFDEE6F0"/>
      </right>
      <top style="thin">
        <color rgb="FFDEE6F0"/>
      </top>
      <bottom style="thin">
        <color rgb="FFDEE6F0"/>
      </bottom>
      <diagonal/>
    </border>
    <border>
      <left style="thin">
        <color rgb="FFDEE6F0"/>
      </left>
      <right/>
      <top style="thin">
        <color rgb="FFDEE6F0"/>
      </top>
      <bottom/>
      <diagonal/>
    </border>
    <border>
      <left/>
      <right/>
      <top style="thin">
        <color rgb="FFDEE6F0"/>
      </top>
      <bottom/>
      <diagonal/>
    </border>
    <border>
      <left/>
      <right style="thin">
        <color rgb="FFDEE6F0"/>
      </right>
      <top style="thin">
        <color rgb="FFDEE6F0"/>
      </top>
      <bottom/>
      <diagonal/>
    </border>
    <border>
      <left style="thin">
        <color rgb="FFDEE6F0"/>
      </left>
      <right/>
      <top/>
      <bottom style="thin">
        <color rgb="FFDEE6F0"/>
      </bottom>
      <diagonal/>
    </border>
    <border>
      <left/>
      <right/>
      <top/>
      <bottom style="thin">
        <color rgb="FFDEE6F0"/>
      </bottom>
      <diagonal/>
    </border>
    <border>
      <left/>
      <right style="thin">
        <color rgb="FFDEE6F0"/>
      </right>
      <top/>
      <bottom style="thin">
        <color rgb="FFDEE6F0"/>
      </bottom>
      <diagonal/>
    </border>
    <border>
      <left/>
      <right/>
      <top style="thin">
        <color rgb="FFDEE6F0"/>
      </top>
      <bottom style="thin">
        <color rgb="FFDEE6F0"/>
      </bottom>
      <diagonal/>
    </border>
    <border>
      <left style="thin">
        <color rgb="FFDEE6F0"/>
      </left>
      <right style="thin">
        <color rgb="FFDEE6F0"/>
      </right>
      <top/>
      <bottom style="thin">
        <color rgb="FFDEE6F0"/>
      </bottom>
      <diagonal/>
    </border>
    <border>
      <left style="thin">
        <color rgb="FF525868"/>
      </left>
      <right style="thin">
        <color rgb="FF525868"/>
      </right>
      <top style="thin">
        <color rgb="FFDEE6F0"/>
      </top>
      <bottom/>
      <diagonal/>
    </border>
    <border>
      <left style="thin">
        <color rgb="FF525868"/>
      </left>
      <right style="thin">
        <color rgb="FF525868"/>
      </right>
      <top/>
      <bottom style="thin">
        <color rgb="FFDEE6F0"/>
      </bottom>
      <diagonal/>
    </border>
    <border>
      <left style="thin">
        <color rgb="FF525868"/>
      </left>
      <right style="thin">
        <color rgb="FFDEE6F0"/>
      </right>
      <top style="thin">
        <color rgb="FFDEE6F0"/>
      </top>
      <bottom style="thin">
        <color rgb="FF525868"/>
      </bottom>
      <diagonal/>
    </border>
    <border>
      <left style="thin">
        <color rgb="FFDEE6F0"/>
      </left>
      <right style="thin">
        <color rgb="FFDEE6F0"/>
      </right>
      <top style="thin">
        <color rgb="FFDEE6F0"/>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6" fillId="0" borderId="0" applyNumberFormat="0" applyFill="0" applyBorder="0" applyAlignment="0" applyProtection="0"/>
    <xf numFmtId="0" fontId="1" fillId="0" borderId="0"/>
    <xf numFmtId="0" fontId="59" fillId="0" borderId="0"/>
    <xf numFmtId="0" fontId="1" fillId="0" borderId="0"/>
  </cellStyleXfs>
  <cellXfs count="788">
    <xf numFmtId="0" fontId="0" fillId="0" borderId="0" xfId="0"/>
    <xf numFmtId="0" fontId="3" fillId="2" borderId="0" xfId="0" applyFont="1" applyFill="1"/>
    <xf numFmtId="0" fontId="1" fillId="0" borderId="0" xfId="0" applyFont="1" applyAlignment="1">
      <alignment horizontal="center"/>
    </xf>
    <xf numFmtId="0" fontId="4" fillId="3" borderId="3" xfId="0" applyFont="1" applyFill="1" applyBorder="1" applyAlignment="1">
      <alignment horizontal="center"/>
    </xf>
    <xf numFmtId="0" fontId="4" fillId="3" borderId="3" xfId="0" applyFont="1" applyFill="1" applyBorder="1"/>
    <xf numFmtId="0" fontId="4" fillId="4" borderId="3" xfId="0" applyFont="1" applyFill="1" applyBorder="1" applyAlignment="1">
      <alignment horizontal="center"/>
    </xf>
    <xf numFmtId="0" fontId="4" fillId="6" borderId="3" xfId="0" applyFont="1" applyFill="1" applyBorder="1" applyAlignment="1">
      <alignment horizontal="center"/>
    </xf>
    <xf numFmtId="0" fontId="4" fillId="7" borderId="3" xfId="0" applyFont="1" applyFill="1" applyBorder="1" applyAlignment="1">
      <alignment horizontal="center"/>
    </xf>
    <xf numFmtId="0" fontId="5" fillId="0" borderId="3" xfId="0" applyFont="1" applyBorder="1" applyAlignment="1">
      <alignment horizontal="center"/>
    </xf>
    <xf numFmtId="0" fontId="5" fillId="0" borderId="0" xfId="0" applyFont="1"/>
    <xf numFmtId="0" fontId="6" fillId="0" borderId="3" xfId="0" applyFont="1" applyBorder="1" applyAlignment="1">
      <alignment horizontal="center"/>
    </xf>
    <xf numFmtId="0" fontId="5" fillId="0" borderId="3" xfId="0" applyFont="1" applyBorder="1"/>
    <xf numFmtId="0" fontId="5" fillId="0" borderId="0" xfId="0" applyFont="1" applyAlignment="1">
      <alignment horizontal="center"/>
    </xf>
    <xf numFmtId="0" fontId="6" fillId="8" borderId="3" xfId="0" applyFont="1" applyFill="1" applyBorder="1" applyAlignment="1">
      <alignment horizontal="center"/>
    </xf>
    <xf numFmtId="0" fontId="7" fillId="2" borderId="3" xfId="0" applyFont="1" applyFill="1" applyBorder="1" applyAlignment="1">
      <alignment horizontal="center"/>
    </xf>
    <xf numFmtId="177" fontId="7" fillId="8" borderId="3" xfId="0" applyNumberFormat="1" applyFont="1" applyFill="1" applyBorder="1" applyAlignment="1">
      <alignment horizontal="center"/>
    </xf>
    <xf numFmtId="0" fontId="4" fillId="2" borderId="3" xfId="0" applyFont="1" applyFill="1" applyBorder="1"/>
    <xf numFmtId="0" fontId="4" fillId="2" borderId="3" xfId="0" applyFont="1" applyFill="1" applyBorder="1" applyAlignment="1">
      <alignment horizontal="center"/>
    </xf>
    <xf numFmtId="0" fontId="1" fillId="0" borderId="3" xfId="0" applyFont="1" applyBorder="1"/>
    <xf numFmtId="9" fontId="4" fillId="2" borderId="3" xfId="0" applyNumberFormat="1" applyFont="1" applyFill="1" applyBorder="1" applyAlignment="1">
      <alignment horizontal="center"/>
    </xf>
    <xf numFmtId="9" fontId="4" fillId="8" borderId="3" xfId="0" applyNumberFormat="1" applyFont="1" applyFill="1" applyBorder="1" applyAlignment="1">
      <alignment horizontal="center"/>
    </xf>
    <xf numFmtId="0" fontId="4" fillId="2" borderId="0" xfId="0" applyFont="1" applyFill="1"/>
    <xf numFmtId="0" fontId="4" fillId="2" borderId="0" xfId="0" applyFont="1" applyFill="1" applyAlignment="1">
      <alignment horizontal="center"/>
    </xf>
    <xf numFmtId="0" fontId="4" fillId="9" borderId="3" xfId="0" applyFont="1" applyFill="1" applyBorder="1" applyAlignment="1">
      <alignment horizontal="center" wrapText="1"/>
    </xf>
    <xf numFmtId="0" fontId="6" fillId="2" borderId="3" xfId="0" applyFont="1" applyFill="1" applyBorder="1" applyAlignment="1">
      <alignment horizontal="center"/>
    </xf>
    <xf numFmtId="0" fontId="1" fillId="0" borderId="3" xfId="0" applyFont="1" applyBorder="1" applyAlignment="1">
      <alignment horizontal="center"/>
    </xf>
    <xf numFmtId="178" fontId="1" fillId="0" borderId="3" xfId="0" applyNumberFormat="1" applyFont="1" applyBorder="1" applyAlignment="1">
      <alignment horizontal="center"/>
    </xf>
    <xf numFmtId="178" fontId="1" fillId="2" borderId="3" xfId="0" applyNumberFormat="1" applyFont="1" applyFill="1" applyBorder="1" applyAlignment="1">
      <alignment horizontal="center"/>
    </xf>
    <xf numFmtId="0" fontId="1" fillId="6" borderId="3" xfId="0" applyFont="1" applyFill="1" applyBorder="1"/>
    <xf numFmtId="178" fontId="2" fillId="2" borderId="3" xfId="0" applyNumberFormat="1" applyFont="1" applyFill="1" applyBorder="1" applyAlignment="1">
      <alignment horizontal="center"/>
    </xf>
    <xf numFmtId="0" fontId="8" fillId="0" borderId="3" xfId="0" applyFont="1" applyBorder="1"/>
    <xf numFmtId="0" fontId="9" fillId="0" borderId="3" xfId="0" applyFont="1" applyBorder="1"/>
    <xf numFmtId="0" fontId="2" fillId="2" borderId="3" xfId="0" applyFont="1" applyFill="1" applyBorder="1"/>
    <xf numFmtId="0" fontId="2" fillId="2" borderId="3" xfId="0" applyFont="1" applyFill="1" applyBorder="1" applyAlignment="1">
      <alignment horizontal="center"/>
    </xf>
    <xf numFmtId="0" fontId="1" fillId="2" borderId="0" xfId="0" applyFont="1" applyFill="1"/>
    <xf numFmtId="0" fontId="1" fillId="0" borderId="3" xfId="0" applyFont="1" applyBorder="1" applyAlignment="1">
      <alignment vertical="top" wrapText="1"/>
    </xf>
    <xf numFmtId="0" fontId="1" fillId="0" borderId="3" xfId="0" applyFont="1" applyBorder="1" applyAlignment="1">
      <alignment horizontal="center" vertical="center"/>
    </xf>
    <xf numFmtId="0" fontId="1" fillId="4" borderId="3" xfId="0" applyFont="1" applyFill="1" applyBorder="1" applyAlignment="1">
      <alignment vertical="center" wrapText="1"/>
    </xf>
    <xf numFmtId="0" fontId="1" fillId="6" borderId="3" xfId="0" applyFont="1" applyFill="1" applyBorder="1" applyAlignment="1">
      <alignment horizontal="center" vertical="center"/>
    </xf>
    <xf numFmtId="0" fontId="1" fillId="0" borderId="3" xfId="0" applyFont="1" applyBorder="1" applyAlignment="1">
      <alignment horizontal="left" vertical="top" wrapText="1"/>
    </xf>
    <xf numFmtId="0" fontId="1" fillId="0" borderId="0" xfId="0" applyFont="1" applyAlignment="1">
      <alignment wrapText="1"/>
    </xf>
    <xf numFmtId="0" fontId="1"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1" fillId="0" borderId="3" xfId="0" applyFont="1" applyBorder="1" applyAlignment="1">
      <alignment vertical="top"/>
    </xf>
    <xf numFmtId="0" fontId="10" fillId="2" borderId="0" xfId="0" applyFont="1" applyFill="1"/>
    <xf numFmtId="0" fontId="1" fillId="0" borderId="1" xfId="0" applyFont="1" applyBorder="1"/>
    <xf numFmtId="0" fontId="1" fillId="0" borderId="2" xfId="0" applyFont="1" applyBorder="1"/>
    <xf numFmtId="0" fontId="1" fillId="0" borderId="0" xfId="0" applyFont="1" applyAlignment="1">
      <alignment horizontal="left" vertical="top"/>
    </xf>
    <xf numFmtId="0" fontId="1" fillId="0" borderId="0" xfId="0" applyFont="1" applyAlignment="1">
      <alignment horizontal="center" vertical="top"/>
    </xf>
    <xf numFmtId="0" fontId="11" fillId="0" borderId="0" xfId="0" applyFont="1" applyAlignment="1">
      <alignment horizontal="center"/>
    </xf>
    <xf numFmtId="0" fontId="11" fillId="0" borderId="3" xfId="0" applyFont="1" applyBorder="1" applyAlignment="1">
      <alignment horizontal="center"/>
    </xf>
    <xf numFmtId="0" fontId="12" fillId="0" borderId="0" xfId="0" applyFont="1" applyAlignment="1">
      <alignment vertical="top"/>
    </xf>
    <xf numFmtId="0" fontId="13" fillId="0" borderId="3" xfId="0" applyFont="1" applyBorder="1" applyAlignment="1">
      <alignment horizontal="center" vertical="top"/>
    </xf>
    <xf numFmtId="0" fontId="13" fillId="0" borderId="0" xfId="0" applyFont="1" applyAlignment="1">
      <alignment horizontal="center" vertical="top"/>
    </xf>
    <xf numFmtId="0" fontId="1" fillId="0" borderId="0" xfId="0" applyFont="1" applyAlignment="1">
      <alignment vertical="top"/>
    </xf>
    <xf numFmtId="0" fontId="13" fillId="11" borderId="3" xfId="0" applyFont="1" applyFill="1" applyBorder="1" applyAlignment="1">
      <alignment horizontal="center" vertical="top"/>
    </xf>
    <xf numFmtId="0" fontId="13" fillId="2" borderId="0" xfId="0" applyFont="1" applyFill="1" applyAlignment="1">
      <alignment horizontal="center" vertical="top"/>
    </xf>
    <xf numFmtId="0" fontId="1" fillId="0" borderId="0" xfId="0" applyFont="1"/>
    <xf numFmtId="0" fontId="14" fillId="0" borderId="0" xfId="0" applyFont="1"/>
    <xf numFmtId="0" fontId="13" fillId="0" borderId="0" xfId="0" applyFont="1" applyAlignment="1">
      <alignment horizontal="center"/>
    </xf>
    <xf numFmtId="0" fontId="1" fillId="0" borderId="0" xfId="0" applyFont="1" applyAlignment="1">
      <alignment vertical="top" wrapText="1"/>
    </xf>
    <xf numFmtId="0" fontId="1" fillId="0" borderId="0" xfId="0" applyFont="1" applyAlignment="1">
      <alignment vertical="center" wrapText="1"/>
    </xf>
    <xf numFmtId="0" fontId="12" fillId="0" borderId="0" xfId="0" applyFont="1"/>
    <xf numFmtId="0" fontId="15" fillId="0" borderId="0" xfId="0" applyFont="1"/>
    <xf numFmtId="0" fontId="16" fillId="2" borderId="0" xfId="0" applyFont="1" applyFill="1"/>
    <xf numFmtId="0" fontId="14" fillId="0" borderId="0" xfId="0" applyFont="1" applyAlignment="1">
      <alignment horizontal="center"/>
    </xf>
    <xf numFmtId="0" fontId="24" fillId="0" borderId="4" xfId="0" applyFont="1" applyBorder="1"/>
    <xf numFmtId="0" fontId="23" fillId="2" borderId="4" xfId="0" applyFont="1" applyFill="1" applyBorder="1" applyAlignment="1">
      <alignment vertical="top"/>
    </xf>
    <xf numFmtId="0" fontId="23" fillId="2" borderId="4" xfId="0" applyFont="1" applyFill="1" applyBorder="1" applyAlignment="1">
      <alignment vertical="top" wrapText="1"/>
    </xf>
    <xf numFmtId="0" fontId="23" fillId="2" borderId="4" xfId="0" applyFont="1" applyFill="1" applyBorder="1" applyAlignment="1">
      <alignment horizontal="left" vertical="top" wrapText="1"/>
    </xf>
    <xf numFmtId="0" fontId="23" fillId="2" borderId="4"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4" xfId="0" applyFont="1" applyFill="1" applyBorder="1"/>
    <xf numFmtId="0" fontId="23" fillId="0" borderId="4" xfId="0" applyFont="1" applyBorder="1" applyAlignment="1">
      <alignment vertical="top" wrapText="1"/>
    </xf>
    <xf numFmtId="0" fontId="23" fillId="0" borderId="4" xfId="0" applyFont="1" applyBorder="1" applyAlignment="1">
      <alignment horizontal="left" vertical="top" wrapText="1"/>
    </xf>
    <xf numFmtId="0" fontId="23" fillId="0" borderId="4" xfId="0" applyFont="1" applyBorder="1" applyAlignment="1">
      <alignment vertical="top"/>
    </xf>
    <xf numFmtId="0" fontId="25" fillId="2" borderId="4" xfId="0" applyFont="1" applyFill="1" applyBorder="1" applyAlignment="1">
      <alignment horizontal="center" vertical="center" wrapText="1"/>
    </xf>
    <xf numFmtId="0" fontId="35" fillId="2" borderId="4" xfId="0" applyFont="1" applyFill="1" applyBorder="1" applyAlignment="1">
      <alignment horizontal="center" vertical="top" wrapText="1"/>
    </xf>
    <xf numFmtId="0" fontId="35" fillId="2" borderId="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7" fillId="2" borderId="4" xfId="0" applyFont="1" applyFill="1" applyBorder="1" applyAlignment="1">
      <alignment horizontal="left" vertical="top" wrapText="1"/>
    </xf>
    <xf numFmtId="0" fontId="36" fillId="2" borderId="4" xfId="0" applyFont="1" applyFill="1" applyBorder="1" applyAlignment="1">
      <alignment horizontal="center" vertical="top" wrapText="1"/>
    </xf>
    <xf numFmtId="49" fontId="35" fillId="2" borderId="4" xfId="0" applyNumberFormat="1" applyFont="1" applyFill="1" applyBorder="1" applyAlignment="1">
      <alignment horizontal="center" vertical="center" wrapText="1"/>
    </xf>
    <xf numFmtId="49" fontId="35" fillId="2" borderId="4" xfId="0" applyNumberFormat="1" applyFont="1" applyFill="1" applyBorder="1" applyAlignment="1">
      <alignment horizontal="center" vertical="top" wrapText="1"/>
    </xf>
    <xf numFmtId="49" fontId="37" fillId="2" borderId="4" xfId="0" applyNumberFormat="1" applyFont="1" applyFill="1" applyBorder="1" applyAlignment="1">
      <alignment horizontal="left" vertical="top" wrapText="1"/>
    </xf>
    <xf numFmtId="49" fontId="25" fillId="2" borderId="4" xfId="0" applyNumberFormat="1" applyFont="1" applyFill="1" applyBorder="1" applyAlignment="1">
      <alignment horizontal="center" vertical="center" wrapText="1"/>
    </xf>
    <xf numFmtId="49" fontId="23" fillId="2" borderId="4" xfId="0" applyNumberFormat="1" applyFont="1" applyFill="1" applyBorder="1" applyAlignment="1">
      <alignment vertical="top"/>
    </xf>
    <xf numFmtId="49" fontId="20" fillId="2" borderId="4" xfId="0" applyNumberFormat="1" applyFont="1" applyFill="1" applyBorder="1"/>
    <xf numFmtId="49" fontId="38" fillId="2" borderId="4" xfId="0" applyNumberFormat="1" applyFont="1" applyFill="1" applyBorder="1" applyAlignment="1">
      <alignment horizontal="left" vertical="top" wrapText="1"/>
    </xf>
    <xf numFmtId="10" fontId="35" fillId="2" borderId="4" xfId="0" applyNumberFormat="1" applyFont="1" applyFill="1" applyBorder="1" applyAlignment="1">
      <alignment horizontal="center" vertical="top" wrapText="1"/>
    </xf>
    <xf numFmtId="10" fontId="35" fillId="2" borderId="4" xfId="0" applyNumberFormat="1" applyFont="1" applyFill="1" applyBorder="1" applyAlignment="1">
      <alignment horizontal="center" vertical="center" wrapText="1"/>
    </xf>
    <xf numFmtId="10" fontId="37" fillId="2" borderId="4" xfId="0" applyNumberFormat="1" applyFont="1" applyFill="1" applyBorder="1" applyAlignment="1">
      <alignment horizontal="left" vertical="top" wrapText="1"/>
    </xf>
    <xf numFmtId="10" fontId="25" fillId="2" borderId="4" xfId="0" applyNumberFormat="1" applyFont="1" applyFill="1" applyBorder="1" applyAlignment="1">
      <alignment horizontal="center" vertical="center" wrapText="1"/>
    </xf>
    <xf numFmtId="10" fontId="23" fillId="2" borderId="4" xfId="0" applyNumberFormat="1" applyFont="1" applyFill="1" applyBorder="1" applyAlignment="1">
      <alignment vertical="top"/>
    </xf>
    <xf numFmtId="10" fontId="20" fillId="2" borderId="4" xfId="0" applyNumberFormat="1" applyFont="1" applyFill="1" applyBorder="1"/>
    <xf numFmtId="1" fontId="35" fillId="2" borderId="4" xfId="0" applyNumberFormat="1" applyFont="1" applyFill="1" applyBorder="1" applyAlignment="1">
      <alignment horizontal="center" vertical="center" wrapText="1"/>
    </xf>
    <xf numFmtId="1" fontId="35" fillId="0" borderId="4" xfId="0" applyNumberFormat="1" applyFont="1" applyBorder="1" applyAlignment="1">
      <alignment horizontal="center" vertical="center" wrapText="1"/>
    </xf>
    <xf numFmtId="0" fontId="40" fillId="12" borderId="4" xfId="0" applyFont="1" applyFill="1" applyBorder="1" applyAlignment="1">
      <alignment horizontal="center" vertical="center" wrapText="1"/>
    </xf>
    <xf numFmtId="0" fontId="41" fillId="12" borderId="4" xfId="0" applyFont="1" applyFill="1" applyBorder="1" applyAlignment="1">
      <alignment horizontal="center" vertical="center" wrapText="1"/>
    </xf>
    <xf numFmtId="0" fontId="40" fillId="12" borderId="4" xfId="0" applyFont="1" applyFill="1" applyBorder="1" applyAlignment="1">
      <alignment horizontal="center" vertical="center"/>
    </xf>
    <xf numFmtId="0" fontId="42" fillId="13" borderId="4" xfId="0" applyFont="1" applyFill="1" applyBorder="1" applyAlignment="1">
      <alignment vertical="center"/>
    </xf>
    <xf numFmtId="0" fontId="23" fillId="14" borderId="4" xfId="0" applyFont="1" applyFill="1" applyBorder="1" applyAlignment="1">
      <alignment horizontal="center" vertical="top"/>
    </xf>
    <xf numFmtId="0" fontId="24" fillId="15" borderId="4" xfId="0" applyFont="1" applyFill="1" applyBorder="1"/>
    <xf numFmtId="0" fontId="25" fillId="16" borderId="4" xfId="0" applyFont="1" applyFill="1" applyBorder="1" applyAlignment="1">
      <alignment horizontal="center" vertical="top"/>
    </xf>
    <xf numFmtId="0" fontId="24" fillId="0" borderId="4" xfId="0" applyFont="1" applyBorder="1" applyAlignment="1">
      <alignment vertical="center"/>
    </xf>
    <xf numFmtId="0" fontId="23" fillId="0" borderId="4" xfId="0" applyFont="1" applyBorder="1" applyAlignment="1">
      <alignment horizontal="center" vertical="center" wrapText="1"/>
    </xf>
    <xf numFmtId="0" fontId="24" fillId="0" borderId="4" xfId="0" applyFont="1" applyBorder="1" applyAlignment="1">
      <alignment horizontal="center" vertical="center"/>
    </xf>
    <xf numFmtId="0" fontId="23" fillId="17" borderId="4" xfId="0" applyFont="1" applyFill="1" applyBorder="1" applyAlignment="1">
      <alignment vertical="top" wrapText="1"/>
    </xf>
    <xf numFmtId="0" fontId="23" fillId="17" borderId="4" xfId="0" applyFont="1" applyFill="1" applyBorder="1" applyAlignment="1">
      <alignment horizontal="left" vertical="top" wrapText="1"/>
    </xf>
    <xf numFmtId="0" fontId="23" fillId="17" borderId="4" xfId="0" applyFont="1" applyFill="1" applyBorder="1" applyAlignment="1">
      <alignment horizontal="center" vertical="center" wrapText="1"/>
    </xf>
    <xf numFmtId="0" fontId="25" fillId="17" borderId="4" xfId="0" applyFont="1" applyFill="1" applyBorder="1" applyAlignment="1">
      <alignment horizontal="center" vertical="center" wrapText="1"/>
    </xf>
    <xf numFmtId="0" fontId="23" fillId="17" borderId="4" xfId="0" applyFont="1" applyFill="1" applyBorder="1" applyAlignment="1">
      <alignment vertical="top"/>
    </xf>
    <xf numFmtId="0" fontId="23" fillId="18" borderId="4" xfId="0" applyFont="1" applyFill="1" applyBorder="1" applyAlignment="1">
      <alignment vertical="top"/>
    </xf>
    <xf numFmtId="0" fontId="24" fillId="19" borderId="4" xfId="0" applyFont="1" applyFill="1" applyBorder="1"/>
    <xf numFmtId="0" fontId="23" fillId="20" borderId="4" xfId="0" applyFont="1" applyFill="1" applyBorder="1" applyAlignment="1">
      <alignment vertical="top" wrapText="1"/>
    </xf>
    <xf numFmtId="0" fontId="23" fillId="21" borderId="4" xfId="0" applyFont="1" applyFill="1" applyBorder="1" applyAlignment="1">
      <alignment vertical="top" wrapText="1"/>
    </xf>
    <xf numFmtId="0" fontId="23" fillId="20" borderId="4" xfId="0" applyFont="1" applyFill="1" applyBorder="1" applyAlignment="1">
      <alignment horizontal="center" vertical="center" wrapText="1"/>
    </xf>
    <xf numFmtId="0" fontId="23" fillId="20" borderId="4" xfId="0" applyFont="1" applyFill="1" applyBorder="1" applyAlignment="1">
      <alignment horizontal="left" vertical="top" wrapText="1"/>
    </xf>
    <xf numFmtId="0" fontId="25" fillId="21" borderId="4" xfId="0" applyFont="1" applyFill="1" applyBorder="1" applyAlignment="1">
      <alignment horizontal="center" vertical="center" wrapText="1"/>
    </xf>
    <xf numFmtId="0" fontId="23" fillId="20" borderId="4" xfId="0" applyFont="1" applyFill="1" applyBorder="1" applyAlignment="1">
      <alignment vertical="top"/>
    </xf>
    <xf numFmtId="0" fontId="24" fillId="22" borderId="4" xfId="0" applyFont="1" applyFill="1" applyBorder="1"/>
    <xf numFmtId="0" fontId="23" fillId="23" borderId="4" xfId="0" applyFont="1" applyFill="1" applyBorder="1" applyAlignment="1">
      <alignment vertical="top" wrapText="1"/>
    </xf>
    <xf numFmtId="0" fontId="23" fillId="23" borderId="4" xfId="0" applyFont="1" applyFill="1" applyBorder="1" applyAlignment="1">
      <alignment horizontal="center" vertical="center" wrapText="1"/>
    </xf>
    <xf numFmtId="0" fontId="23" fillId="23" borderId="4" xfId="0" applyFont="1" applyFill="1" applyBorder="1" applyAlignment="1">
      <alignment horizontal="left" vertical="top" wrapText="1"/>
    </xf>
    <xf numFmtId="0" fontId="23" fillId="23" borderId="4" xfId="0" applyFont="1" applyFill="1" applyBorder="1" applyAlignment="1">
      <alignment vertical="top"/>
    </xf>
    <xf numFmtId="0" fontId="23" fillId="24" borderId="4" xfId="0" applyFont="1" applyFill="1" applyBorder="1" applyAlignment="1">
      <alignment vertical="top" wrapText="1"/>
    </xf>
    <xf numFmtId="0" fontId="23" fillId="24" borderId="4" xfId="0" applyFont="1" applyFill="1" applyBorder="1" applyAlignment="1">
      <alignment horizontal="center" vertical="center" wrapText="1"/>
    </xf>
    <xf numFmtId="0" fontId="23" fillId="24" borderId="4" xfId="0" applyFont="1" applyFill="1" applyBorder="1" applyAlignment="1">
      <alignment horizontal="left" vertical="top" wrapText="1"/>
    </xf>
    <xf numFmtId="0" fontId="26" fillId="24" borderId="4" xfId="0" applyFont="1" applyFill="1" applyBorder="1" applyAlignment="1">
      <alignment horizontal="center" vertical="center" wrapText="1"/>
    </xf>
    <xf numFmtId="0" fontId="25" fillId="25" borderId="4" xfId="0" applyFont="1" applyFill="1" applyBorder="1" applyAlignment="1">
      <alignment horizontal="center" vertical="center" wrapText="1"/>
    </xf>
    <xf numFmtId="0" fontId="23" fillId="24" borderId="4" xfId="0" applyFont="1" applyFill="1" applyBorder="1" applyAlignment="1">
      <alignment vertical="top"/>
    </xf>
    <xf numFmtId="0" fontId="23" fillId="21" borderId="4" xfId="0" applyFont="1" applyFill="1" applyBorder="1" applyAlignment="1">
      <alignment horizontal="center" vertical="center" wrapText="1"/>
    </xf>
    <xf numFmtId="0" fontId="23" fillId="25" borderId="4" xfId="0" applyFont="1" applyFill="1" applyBorder="1" applyAlignment="1">
      <alignment horizontal="center" vertical="center" wrapText="1"/>
    </xf>
    <xf numFmtId="0" fontId="23" fillId="0" borderId="4" xfId="0" applyFont="1" applyBorder="1" applyAlignment="1">
      <alignment horizontal="center" vertical="center"/>
    </xf>
    <xf numFmtId="0" fontId="20" fillId="0" borderId="4" xfId="0" applyFont="1" applyBorder="1" applyAlignment="1">
      <alignment horizontal="center" vertical="center"/>
    </xf>
    <xf numFmtId="0" fontId="44" fillId="18" borderId="4" xfId="0" applyFont="1" applyFill="1" applyBorder="1" applyAlignment="1">
      <alignment horizontal="center" vertical="center" wrapText="1"/>
    </xf>
    <xf numFmtId="0" fontId="44" fillId="20" borderId="4" xfId="0" applyFont="1" applyFill="1" applyBorder="1" applyAlignment="1">
      <alignment horizontal="center" vertical="center" wrapText="1"/>
    </xf>
    <xf numFmtId="0" fontId="44" fillId="17" borderId="4" xfId="0" applyFont="1" applyFill="1" applyBorder="1" applyAlignment="1">
      <alignment horizontal="center" vertical="center" wrapText="1"/>
    </xf>
    <xf numFmtId="0" fontId="23" fillId="25" borderId="4" xfId="0" applyFont="1" applyFill="1" applyBorder="1" applyAlignment="1">
      <alignment vertical="top" wrapText="1"/>
    </xf>
    <xf numFmtId="0" fontId="26" fillId="23" borderId="4" xfId="0" applyFont="1" applyFill="1" applyBorder="1" applyAlignment="1">
      <alignment horizontal="center" vertical="center" wrapText="1"/>
    </xf>
    <xf numFmtId="0" fontId="26" fillId="21" borderId="4" xfId="0" applyFont="1" applyFill="1" applyBorder="1" applyAlignment="1">
      <alignment horizontal="center" vertical="center" wrapText="1"/>
    </xf>
    <xf numFmtId="0" fontId="23" fillId="23" borderId="4" xfId="0" applyFont="1" applyFill="1" applyBorder="1" applyAlignment="1">
      <alignment horizontal="center" vertical="center"/>
    </xf>
    <xf numFmtId="0" fontId="20" fillId="23" borderId="4" xfId="0" applyFont="1" applyFill="1" applyBorder="1" applyAlignment="1">
      <alignment vertical="top"/>
    </xf>
    <xf numFmtId="0" fontId="20" fillId="20" borderId="4" xfId="0" applyFont="1" applyFill="1" applyBorder="1" applyAlignment="1">
      <alignment vertical="top"/>
    </xf>
    <xf numFmtId="0" fontId="23" fillId="24" borderId="4" xfId="0" applyFont="1" applyFill="1" applyBorder="1" applyAlignment="1">
      <alignment horizontal="center" vertical="center"/>
    </xf>
    <xf numFmtId="0" fontId="20" fillId="24" borderId="4" xfId="0" applyFont="1" applyFill="1" applyBorder="1" applyAlignment="1">
      <alignment vertical="top"/>
    </xf>
    <xf numFmtId="0" fontId="20" fillId="18" borderId="4" xfId="0" applyFont="1" applyFill="1" applyBorder="1" applyAlignment="1">
      <alignment vertical="top"/>
    </xf>
    <xf numFmtId="0" fontId="26" fillId="20" borderId="4" xfId="0" applyFont="1" applyFill="1" applyBorder="1" applyAlignment="1">
      <alignment vertical="top" wrapText="1"/>
    </xf>
    <xf numFmtId="0" fontId="23" fillId="18" borderId="4" xfId="0" applyFont="1" applyFill="1" applyBorder="1" applyAlignment="1">
      <alignment horizontal="center" vertical="center" wrapText="1"/>
    </xf>
    <xf numFmtId="0" fontId="23" fillId="18" borderId="4" xfId="0" applyFont="1" applyFill="1" applyBorder="1" applyAlignment="1">
      <alignment horizontal="left" vertical="top" wrapText="1"/>
    </xf>
    <xf numFmtId="0" fontId="23" fillId="18" borderId="4" xfId="0" applyFont="1" applyFill="1" applyBorder="1" applyAlignment="1">
      <alignment vertical="top" wrapText="1"/>
    </xf>
    <xf numFmtId="0" fontId="26" fillId="18" borderId="4" xfId="0" applyFont="1" applyFill="1" applyBorder="1" applyAlignment="1">
      <alignment horizontal="center" vertical="center" wrapText="1"/>
    </xf>
    <xf numFmtId="0" fontId="23" fillId="21" borderId="4" xfId="0" applyFont="1" applyFill="1" applyBorder="1" applyAlignment="1">
      <alignment horizontal="left" vertical="top" wrapText="1"/>
    </xf>
    <xf numFmtId="0" fontId="27" fillId="23" borderId="4" xfId="0" applyFont="1" applyFill="1" applyBorder="1" applyAlignment="1">
      <alignment horizontal="center" vertical="center" wrapText="1"/>
    </xf>
    <xf numFmtId="0" fontId="23" fillId="25" borderId="4" xfId="0" applyFont="1" applyFill="1" applyBorder="1" applyAlignment="1">
      <alignment horizontal="left" vertical="top" wrapText="1"/>
    </xf>
    <xf numFmtId="0" fontId="26" fillId="18" borderId="4" xfId="0" applyFont="1" applyFill="1" applyBorder="1" applyAlignment="1">
      <alignment vertical="top" wrapText="1"/>
    </xf>
    <xf numFmtId="0" fontId="26" fillId="22" borderId="4" xfId="0" applyFont="1" applyFill="1" applyBorder="1" applyAlignment="1">
      <alignment horizontal="left" vertical="top" wrapText="1"/>
    </xf>
    <xf numFmtId="0" fontId="31" fillId="20" borderId="4" xfId="0" applyFont="1" applyFill="1" applyBorder="1" applyAlignment="1">
      <alignment horizontal="center" vertical="center" wrapText="1"/>
    </xf>
    <xf numFmtId="0" fontId="26" fillId="17" borderId="4"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23" fillId="22" borderId="4" xfId="0" applyFont="1" applyFill="1" applyBorder="1" applyAlignment="1">
      <alignment horizontal="center" vertical="center"/>
    </xf>
    <xf numFmtId="0" fontId="20" fillId="17" borderId="4" xfId="0" applyFont="1" applyFill="1" applyBorder="1" applyAlignment="1">
      <alignment vertical="top"/>
    </xf>
    <xf numFmtId="0" fontId="25" fillId="20" borderId="4" xfId="0" applyFont="1" applyFill="1" applyBorder="1" applyAlignment="1">
      <alignment horizontal="center" vertical="center" wrapText="1"/>
    </xf>
    <xf numFmtId="49" fontId="25" fillId="2" borderId="4" xfId="0" applyNumberFormat="1" applyFont="1" applyFill="1" applyBorder="1" applyAlignment="1">
      <alignment horizontal="center" vertical="center"/>
    </xf>
    <xf numFmtId="0" fontId="23" fillId="0" borderId="4" xfId="0" applyFont="1" applyBorder="1" applyAlignment="1">
      <alignment vertical="center" wrapText="1"/>
    </xf>
    <xf numFmtId="0" fontId="23" fillId="26" borderId="4"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8" fillId="24" borderId="4" xfId="0" applyFont="1" applyFill="1" applyBorder="1" applyAlignment="1">
      <alignment horizontal="center" vertical="center" wrapText="1"/>
    </xf>
    <xf numFmtId="0" fontId="48" fillId="23" borderId="4" xfId="0" applyFont="1" applyFill="1" applyBorder="1" applyAlignment="1">
      <alignment horizontal="center" vertical="center" wrapText="1"/>
    </xf>
    <xf numFmtId="0" fontId="26" fillId="0" borderId="4" xfId="0" applyFont="1" applyBorder="1"/>
    <xf numFmtId="0" fontId="26" fillId="25" borderId="4" xfId="0" applyFont="1" applyFill="1" applyBorder="1" applyAlignment="1">
      <alignment horizontal="left" vertical="top" wrapText="1"/>
    </xf>
    <xf numFmtId="0" fontId="36" fillId="2" borderId="4" xfId="0" applyFont="1" applyFill="1" applyBorder="1" applyAlignment="1">
      <alignment horizontal="left" vertical="top" wrapText="1"/>
    </xf>
    <xf numFmtId="0" fontId="25" fillId="2" borderId="4" xfId="0" applyFont="1" applyFill="1" applyBorder="1" applyAlignment="1">
      <alignment horizontal="left" vertical="top"/>
    </xf>
    <xf numFmtId="0" fontId="26" fillId="0" borderId="4" xfId="0" applyFont="1" applyBorder="1" applyAlignment="1">
      <alignment horizontal="left" vertical="top"/>
    </xf>
    <xf numFmtId="49" fontId="35" fillId="2" borderId="4" xfId="0" applyNumberFormat="1" applyFont="1" applyFill="1" applyBorder="1" applyAlignment="1">
      <alignment horizontal="left" vertical="top" wrapText="1"/>
    </xf>
    <xf numFmtId="0" fontId="35" fillId="2" borderId="4" xfId="0" applyFont="1" applyFill="1" applyBorder="1" applyAlignment="1">
      <alignment horizontal="left" vertical="top" wrapText="1"/>
    </xf>
    <xf numFmtId="10" fontId="35" fillId="2" borderId="4" xfId="0" applyNumberFormat="1" applyFont="1" applyFill="1" applyBorder="1" applyAlignment="1">
      <alignment horizontal="left" vertical="top" wrapText="1"/>
    </xf>
    <xf numFmtId="1" fontId="35" fillId="2" borderId="4" xfId="0" applyNumberFormat="1" applyFont="1" applyFill="1" applyBorder="1" applyAlignment="1">
      <alignment horizontal="left" vertical="top" wrapText="1"/>
    </xf>
    <xf numFmtId="0" fontId="49" fillId="24" borderId="4" xfId="0" applyFont="1" applyFill="1" applyBorder="1" applyAlignment="1">
      <alignment horizontal="center" vertical="center" wrapText="1"/>
    </xf>
    <xf numFmtId="0" fontId="25" fillId="24" borderId="4" xfId="0" applyFont="1" applyFill="1" applyBorder="1" applyAlignment="1">
      <alignment horizontal="center" vertical="center" wrapText="1"/>
    </xf>
    <xf numFmtId="0" fontId="25" fillId="23" borderId="4" xfId="0" applyFont="1" applyFill="1" applyBorder="1" applyAlignment="1">
      <alignment horizontal="center" vertical="center" wrapText="1"/>
    </xf>
    <xf numFmtId="0" fontId="49" fillId="18" borderId="4" xfId="0" applyFont="1" applyFill="1" applyBorder="1" applyAlignment="1">
      <alignment horizontal="center" vertical="center" wrapText="1"/>
    </xf>
    <xf numFmtId="0" fontId="49" fillId="20" borderId="4" xfId="0" applyFont="1" applyFill="1" applyBorder="1" applyAlignment="1">
      <alignment horizontal="center" vertical="center" wrapText="1"/>
    </xf>
    <xf numFmtId="0" fontId="49" fillId="23" borderId="4" xfId="0" applyFont="1" applyFill="1" applyBorder="1" applyAlignment="1">
      <alignment horizontal="center" vertical="center" wrapText="1"/>
    </xf>
    <xf numFmtId="0" fontId="25" fillId="18" borderId="4" xfId="0" applyFont="1" applyFill="1" applyBorder="1" applyAlignment="1">
      <alignment horizontal="center" vertical="center" wrapText="1"/>
    </xf>
    <xf numFmtId="0" fontId="25" fillId="0" borderId="4" xfId="0" applyFont="1" applyBorder="1" applyAlignment="1">
      <alignment vertical="top" wrapText="1"/>
    </xf>
    <xf numFmtId="0" fontId="25" fillId="23" borderId="4" xfId="0" applyFont="1" applyFill="1" applyBorder="1" applyAlignment="1">
      <alignment horizontal="center" vertical="center"/>
    </xf>
    <xf numFmtId="0" fontId="25" fillId="24" borderId="4" xfId="0" applyFont="1" applyFill="1" applyBorder="1" applyAlignment="1">
      <alignment horizontal="center" vertical="center"/>
    </xf>
    <xf numFmtId="0" fontId="49" fillId="0" borderId="4" xfId="0" applyFont="1" applyBorder="1"/>
    <xf numFmtId="0" fontId="48" fillId="20" borderId="4" xfId="0" applyFont="1" applyFill="1" applyBorder="1" applyAlignment="1">
      <alignment horizontal="center" vertical="center" wrapText="1"/>
    </xf>
    <xf numFmtId="0" fontId="48" fillId="18" borderId="4" xfId="0" applyFont="1" applyFill="1" applyBorder="1" applyAlignment="1">
      <alignment horizontal="center" vertical="center" wrapText="1"/>
    </xf>
    <xf numFmtId="179" fontId="51" fillId="2" borderId="4" xfId="0" applyNumberFormat="1" applyFont="1" applyFill="1" applyBorder="1" applyAlignment="1">
      <alignment horizontal="center" vertical="center" wrapText="1"/>
    </xf>
    <xf numFmtId="180" fontId="51" fillId="2" borderId="4" xfId="0" applyNumberFormat="1" applyFont="1" applyFill="1" applyBorder="1" applyAlignment="1">
      <alignment horizontal="center" vertical="center" wrapText="1"/>
    </xf>
    <xf numFmtId="49" fontId="51" fillId="2" borderId="4" xfId="0" applyNumberFormat="1" applyFont="1" applyFill="1" applyBorder="1" applyAlignment="1">
      <alignment horizontal="center" vertical="center" wrapText="1"/>
    </xf>
    <xf numFmtId="10" fontId="51" fillId="2" borderId="4" xfId="0" applyNumberFormat="1" applyFont="1" applyFill="1" applyBorder="1" applyAlignment="1">
      <alignment horizontal="center" vertical="center" wrapText="1"/>
    </xf>
    <xf numFmtId="1" fontId="51" fillId="2" borderId="4" xfId="0" applyNumberFormat="1" applyFont="1" applyFill="1" applyBorder="1" applyAlignment="1">
      <alignment horizontal="center" vertical="center" wrapText="1"/>
    </xf>
    <xf numFmtId="0" fontId="48" fillId="0" borderId="4" xfId="0" applyFont="1" applyBorder="1" applyAlignment="1">
      <alignment horizontal="center" vertical="center" wrapText="1"/>
    </xf>
    <xf numFmtId="0" fontId="52" fillId="0" borderId="4" xfId="0" applyFont="1" applyBorder="1" applyAlignment="1">
      <alignment horizontal="center" vertical="center"/>
    </xf>
    <xf numFmtId="0" fontId="26" fillId="0" borderId="4" xfId="0" applyFont="1" applyBorder="1" applyAlignment="1">
      <alignment horizontal="left" vertical="top" wrapText="1"/>
    </xf>
    <xf numFmtId="0" fontId="26" fillId="22" borderId="4" xfId="0" applyFont="1" applyFill="1" applyBorder="1" applyAlignment="1">
      <alignment vertical="top" wrapText="1"/>
    </xf>
    <xf numFmtId="0" fontId="21" fillId="14" borderId="7" xfId="0" applyFont="1" applyFill="1" applyBorder="1" applyAlignment="1">
      <alignment horizontal="center" vertical="center" wrapText="1"/>
    </xf>
    <xf numFmtId="0" fontId="21" fillId="14" borderId="9" xfId="0" applyFont="1" applyFill="1" applyBorder="1" applyAlignment="1">
      <alignment horizontal="center" vertical="center" wrapText="1"/>
    </xf>
    <xf numFmtId="0" fontId="21" fillId="14" borderId="10" xfId="0" applyFont="1" applyFill="1" applyBorder="1" applyAlignment="1">
      <alignment horizontal="center" vertical="center" wrapText="1"/>
    </xf>
    <xf numFmtId="0" fontId="21" fillId="14" borderId="12" xfId="0" applyFont="1" applyFill="1" applyBorder="1" applyAlignment="1">
      <alignment horizontal="center" vertical="center" wrapText="1"/>
    </xf>
    <xf numFmtId="0" fontId="0" fillId="0" borderId="4" xfId="0" applyBorder="1"/>
    <xf numFmtId="0" fontId="1" fillId="0" borderId="4" xfId="0" applyFont="1" applyBorder="1" applyAlignment="1">
      <alignment wrapText="1"/>
    </xf>
    <xf numFmtId="0" fontId="25" fillId="0" borderId="4" xfId="0" applyFont="1" applyBorder="1" applyAlignment="1">
      <alignment horizontal="center" vertical="center" wrapText="1"/>
    </xf>
    <xf numFmtId="0" fontId="23" fillId="2" borderId="4" xfId="0" applyFont="1" applyFill="1" applyBorder="1" applyAlignment="1">
      <alignment vertical="center" wrapText="1"/>
    </xf>
    <xf numFmtId="0" fontId="26" fillId="2" borderId="4" xfId="0" applyFont="1" applyFill="1" applyBorder="1" applyAlignment="1">
      <alignment vertical="center" wrapText="1"/>
    </xf>
    <xf numFmtId="0" fontId="25" fillId="22" borderId="4" xfId="0" applyFont="1" applyFill="1" applyBorder="1" applyAlignment="1">
      <alignment horizontal="center" vertical="center" wrapText="1"/>
    </xf>
    <xf numFmtId="0" fontId="23" fillId="22" borderId="4" xfId="0" applyFont="1" applyFill="1" applyBorder="1" applyAlignment="1">
      <alignment vertical="center" wrapText="1"/>
    </xf>
    <xf numFmtId="0" fontId="23" fillId="22" borderId="4" xfId="0" applyFont="1" applyFill="1" applyBorder="1" applyAlignment="1">
      <alignment vertical="center"/>
    </xf>
    <xf numFmtId="0" fontId="0" fillId="22" borderId="4" xfId="0" applyFill="1" applyBorder="1"/>
    <xf numFmtId="0" fontId="1" fillId="33" borderId="4" xfId="0" applyFont="1" applyFill="1" applyBorder="1"/>
    <xf numFmtId="0" fontId="0" fillId="15" borderId="4" xfId="0" applyFill="1" applyBorder="1"/>
    <xf numFmtId="0" fontId="53" fillId="33" borderId="4" xfId="0" applyFont="1" applyFill="1" applyBorder="1"/>
    <xf numFmtId="0" fontId="53" fillId="33" borderId="4" xfId="0" applyFont="1" applyFill="1" applyBorder="1" applyAlignment="1">
      <alignment horizontal="center" vertical="center"/>
    </xf>
    <xf numFmtId="0" fontId="53" fillId="33" borderId="4" xfId="0" applyFont="1" applyFill="1" applyBorder="1" applyAlignment="1">
      <alignment horizontal="center" vertical="center" wrapText="1"/>
    </xf>
    <xf numFmtId="0" fontId="54" fillId="34" borderId="0" xfId="0" applyFont="1" applyFill="1" applyAlignment="1">
      <alignment horizontal="left" vertical="top" wrapText="1"/>
    </xf>
    <xf numFmtId="0" fontId="54" fillId="34" borderId="0" xfId="0" applyFont="1" applyFill="1" applyAlignment="1">
      <alignment horizontal="center" vertical="top" wrapText="1"/>
    </xf>
    <xf numFmtId="0" fontId="55" fillId="19" borderId="0" xfId="0" applyFont="1" applyFill="1" applyAlignment="1">
      <alignment horizontal="left" vertical="top"/>
    </xf>
    <xf numFmtId="0" fontId="54" fillId="19" borderId="0" xfId="0" applyFont="1" applyFill="1"/>
    <xf numFmtId="0" fontId="55" fillId="34" borderId="0" xfId="0" applyFont="1" applyFill="1" applyAlignment="1">
      <alignment horizontal="left" vertical="top" wrapText="1"/>
    </xf>
    <xf numFmtId="0" fontId="26" fillId="34" borderId="0" xfId="0" applyFont="1" applyFill="1" applyAlignment="1">
      <alignment horizontal="left" vertical="top" wrapText="1"/>
    </xf>
    <xf numFmtId="0" fontId="26" fillId="34" borderId="0" xfId="0" applyFont="1" applyFill="1" applyAlignment="1">
      <alignment horizontal="center" vertical="top" wrapText="1"/>
    </xf>
    <xf numFmtId="0" fontId="23" fillId="19" borderId="0" xfId="0" applyFont="1" applyFill="1" applyAlignment="1">
      <alignment horizontal="left" vertical="top"/>
    </xf>
    <xf numFmtId="0" fontId="26" fillId="19" borderId="0" xfId="0" applyFont="1" applyFill="1"/>
    <xf numFmtId="0" fontId="23" fillId="34" borderId="0" xfId="0" applyFont="1" applyFill="1" applyAlignment="1">
      <alignment horizontal="left" vertical="top" wrapText="1"/>
    </xf>
    <xf numFmtId="0" fontId="23" fillId="34" borderId="0" xfId="0" applyFont="1" applyFill="1" applyAlignment="1">
      <alignment horizontal="center" vertical="top" wrapText="1"/>
    </xf>
    <xf numFmtId="0" fontId="26" fillId="34" borderId="0" xfId="0" applyFont="1" applyFill="1" applyAlignment="1">
      <alignment horizontal="center" vertical="top"/>
    </xf>
    <xf numFmtId="0" fontId="23" fillId="0" borderId="0" xfId="0" applyFont="1" applyAlignment="1">
      <alignment horizontal="left" vertical="top"/>
    </xf>
    <xf numFmtId="0" fontId="26" fillId="0" borderId="0" xfId="0" applyFont="1"/>
    <xf numFmtId="0" fontId="54" fillId="35" borderId="0" xfId="0" applyFont="1" applyFill="1" applyAlignment="1">
      <alignment horizontal="left" vertical="top" wrapText="1"/>
    </xf>
    <xf numFmtId="0" fontId="54" fillId="35" borderId="0" xfId="0" applyFont="1" applyFill="1" applyAlignment="1">
      <alignment horizontal="center" vertical="top" wrapText="1"/>
    </xf>
    <xf numFmtId="0" fontId="55" fillId="22" borderId="0" xfId="0" applyFont="1" applyFill="1" applyAlignment="1">
      <alignment horizontal="left" vertical="top"/>
    </xf>
    <xf numFmtId="0" fontId="54" fillId="22" borderId="0" xfId="0" applyFont="1" applyFill="1"/>
    <xf numFmtId="0" fontId="55" fillId="35" borderId="0" xfId="0" applyFont="1" applyFill="1" applyAlignment="1">
      <alignment horizontal="left" vertical="top" wrapText="1"/>
    </xf>
    <xf numFmtId="0" fontId="55" fillId="22" borderId="8" xfId="0" applyFont="1" applyFill="1" applyBorder="1" applyAlignment="1">
      <alignment horizontal="left" vertical="top"/>
    </xf>
    <xf numFmtId="0" fontId="26" fillId="35" borderId="0" xfId="0" applyFont="1" applyFill="1" applyAlignment="1">
      <alignment horizontal="left" vertical="top" wrapText="1"/>
    </xf>
    <xf numFmtId="0" fontId="26" fillId="35" borderId="0" xfId="0" applyFont="1" applyFill="1" applyAlignment="1">
      <alignment horizontal="center" vertical="top" wrapText="1"/>
    </xf>
    <xf numFmtId="0" fontId="23" fillId="22" borderId="0" xfId="0" applyFont="1" applyFill="1" applyAlignment="1">
      <alignment horizontal="left" vertical="top"/>
    </xf>
    <xf numFmtId="0" fontId="26" fillId="22" borderId="0" xfId="0" applyFont="1" applyFill="1"/>
    <xf numFmtId="0" fontId="26" fillId="35" borderId="0" xfId="0" applyFont="1" applyFill="1" applyAlignment="1">
      <alignment horizontal="center" vertical="top"/>
    </xf>
    <xf numFmtId="10" fontId="51" fillId="18" borderId="4" xfId="0" applyNumberFormat="1" applyFont="1" applyFill="1" applyBorder="1" applyAlignment="1">
      <alignment horizontal="center" vertical="center" wrapText="1"/>
    </xf>
    <xf numFmtId="10" fontId="25" fillId="18" borderId="4" xfId="0" applyNumberFormat="1" applyFont="1" applyFill="1" applyBorder="1" applyAlignment="1">
      <alignment horizontal="center" vertical="center" wrapText="1"/>
    </xf>
    <xf numFmtId="179" fontId="51" fillId="36" borderId="4" xfId="0" applyNumberFormat="1" applyFont="1" applyFill="1" applyBorder="1" applyAlignment="1">
      <alignment horizontal="center" vertical="center" wrapText="1"/>
    </xf>
    <xf numFmtId="180" fontId="51" fillId="36" borderId="4" xfId="0" applyNumberFormat="1" applyFont="1" applyFill="1" applyBorder="1" applyAlignment="1">
      <alignment horizontal="center" vertical="center" wrapText="1"/>
    </xf>
    <xf numFmtId="0" fontId="25" fillId="37" borderId="4" xfId="0" applyFont="1" applyFill="1" applyBorder="1" applyAlignment="1">
      <alignment horizontal="center" vertical="center" wrapText="1"/>
    </xf>
    <xf numFmtId="1" fontId="51" fillId="18" borderId="4" xfId="0" applyNumberFormat="1" applyFont="1" applyFill="1" applyBorder="1" applyAlignment="1">
      <alignment horizontal="center" vertical="center" wrapText="1"/>
    </xf>
    <xf numFmtId="1" fontId="35" fillId="18" borderId="4" xfId="0" applyNumberFormat="1" applyFont="1" applyFill="1" applyBorder="1" applyAlignment="1">
      <alignment horizontal="center" vertical="center" wrapText="1"/>
    </xf>
    <xf numFmtId="1" fontId="51" fillId="36" borderId="4" xfId="0" applyNumberFormat="1" applyFont="1" applyFill="1" applyBorder="1" applyAlignment="1">
      <alignment horizontal="center" vertical="center" wrapText="1"/>
    </xf>
    <xf numFmtId="0" fontId="25" fillId="18" borderId="4" xfId="0" applyFont="1" applyFill="1" applyBorder="1" applyAlignment="1">
      <alignment vertical="top" wrapText="1"/>
    </xf>
    <xf numFmtId="0" fontId="25" fillId="19" borderId="4" xfId="0" applyFont="1" applyFill="1" applyBorder="1" applyAlignment="1">
      <alignment vertical="top" wrapText="1"/>
    </xf>
    <xf numFmtId="1" fontId="48" fillId="36" borderId="4" xfId="0" applyNumberFormat="1" applyFont="1" applyFill="1" applyBorder="1" applyAlignment="1">
      <alignment horizontal="center" vertical="center" wrapText="1"/>
    </xf>
    <xf numFmtId="0" fontId="48" fillId="19" borderId="4" xfId="0" applyFont="1" applyFill="1" applyBorder="1" applyAlignment="1">
      <alignment horizontal="center" vertical="center" wrapText="1"/>
    </xf>
    <xf numFmtId="1" fontId="51" fillId="38" borderId="4" xfId="0" applyNumberFormat="1" applyFont="1" applyFill="1" applyBorder="1" applyAlignment="1">
      <alignment horizontal="center" vertical="center" wrapText="1"/>
    </xf>
    <xf numFmtId="0" fontId="47" fillId="39" borderId="4" xfId="0" applyFont="1" applyFill="1" applyBorder="1" applyAlignment="1">
      <alignment horizontal="center" vertical="center" wrapText="1"/>
    </xf>
    <xf numFmtId="0" fontId="47" fillId="39" borderId="4" xfId="0" applyFont="1" applyFill="1" applyBorder="1" applyAlignment="1">
      <alignment horizontal="left" vertical="top" wrapText="1"/>
    </xf>
    <xf numFmtId="0" fontId="47" fillId="33" borderId="4" xfId="0" applyFont="1" applyFill="1" applyBorder="1" applyAlignment="1">
      <alignment horizontal="center" vertical="center" wrapText="1"/>
    </xf>
    <xf numFmtId="0" fontId="43" fillId="33" borderId="4" xfId="0" applyFont="1" applyFill="1" applyBorder="1" applyAlignment="1">
      <alignment vertical="top"/>
    </xf>
    <xf numFmtId="0" fontId="57" fillId="15" borderId="4" xfId="0" applyFont="1" applyFill="1" applyBorder="1"/>
    <xf numFmtId="0" fontId="47" fillId="39" borderId="4" xfId="0" applyFont="1" applyFill="1" applyBorder="1" applyAlignment="1">
      <alignment horizontal="center" vertical="top" wrapText="1"/>
    </xf>
    <xf numFmtId="0" fontId="43" fillId="33" borderId="4" xfId="0" applyFont="1" applyFill="1" applyBorder="1" applyAlignment="1">
      <alignment horizontal="center" vertical="top"/>
    </xf>
    <xf numFmtId="0" fontId="57" fillId="15" borderId="4" xfId="0" applyFont="1" applyFill="1" applyBorder="1" applyAlignment="1">
      <alignment horizontal="center"/>
    </xf>
    <xf numFmtId="49" fontId="48" fillId="2" borderId="4" xfId="0" applyNumberFormat="1" applyFont="1" applyFill="1" applyBorder="1" applyAlignment="1">
      <alignment horizontal="left" vertical="top" wrapText="1"/>
    </xf>
    <xf numFmtId="49" fontId="51" fillId="2" borderId="4" xfId="0" applyNumberFormat="1" applyFont="1" applyFill="1" applyBorder="1" applyAlignment="1">
      <alignment horizontal="center" vertical="top" wrapText="1"/>
    </xf>
    <xf numFmtId="49" fontId="51" fillId="2" borderId="4" xfId="0" applyNumberFormat="1" applyFont="1" applyFill="1" applyBorder="1" applyAlignment="1">
      <alignment horizontal="left" vertical="top" wrapText="1"/>
    </xf>
    <xf numFmtId="49" fontId="48" fillId="2" borderId="4" xfId="0" applyNumberFormat="1" applyFont="1" applyFill="1" applyBorder="1" applyAlignment="1">
      <alignment vertical="top"/>
    </xf>
    <xf numFmtId="49" fontId="52" fillId="2" borderId="4" xfId="0" applyNumberFormat="1" applyFont="1" applyFill="1" applyBorder="1"/>
    <xf numFmtId="0" fontId="52" fillId="0" borderId="4" xfId="0" applyFont="1" applyBorder="1"/>
    <xf numFmtId="0" fontId="51" fillId="2" borderId="4" xfId="0" applyFont="1" applyFill="1" applyBorder="1" applyAlignment="1">
      <alignment horizontal="center" vertical="center" wrapText="1"/>
    </xf>
    <xf numFmtId="0" fontId="48" fillId="2" borderId="4" xfId="0" applyFont="1" applyFill="1" applyBorder="1" applyAlignment="1">
      <alignment horizontal="left" vertical="top" wrapText="1"/>
    </xf>
    <xf numFmtId="49" fontId="51" fillId="2" borderId="4" xfId="0" applyNumberFormat="1" applyFont="1" applyFill="1" applyBorder="1" applyAlignment="1">
      <alignment horizontal="center" vertical="center"/>
    </xf>
    <xf numFmtId="0" fontId="51" fillId="2" borderId="4" xfId="0" applyFont="1" applyFill="1" applyBorder="1" applyAlignment="1">
      <alignment horizontal="center" vertical="top" wrapText="1"/>
    </xf>
    <xf numFmtId="0" fontId="51" fillId="2" borderId="4" xfId="0" applyFont="1" applyFill="1" applyBorder="1" applyAlignment="1">
      <alignment horizontal="left" vertical="top" wrapText="1"/>
    </xf>
    <xf numFmtId="0" fontId="48" fillId="2" borderId="4" xfId="0" applyFont="1" applyFill="1" applyBorder="1" applyAlignment="1">
      <alignment vertical="top"/>
    </xf>
    <xf numFmtId="0" fontId="52" fillId="2" borderId="4" xfId="0" applyFont="1" applyFill="1" applyBorder="1"/>
    <xf numFmtId="179" fontId="47" fillId="40" borderId="4" xfId="0" applyNumberFormat="1" applyFont="1" applyFill="1" applyBorder="1" applyAlignment="1">
      <alignment horizontal="center" vertical="center" wrapText="1"/>
    </xf>
    <xf numFmtId="180" fontId="47" fillId="40" borderId="4" xfId="0" applyNumberFormat="1" applyFont="1" applyFill="1" applyBorder="1" applyAlignment="1">
      <alignment horizontal="center" vertical="center" wrapText="1"/>
    </xf>
    <xf numFmtId="1" fontId="47" fillId="40" borderId="4" xfId="0" applyNumberFormat="1" applyFont="1" applyFill="1" applyBorder="1" applyAlignment="1">
      <alignment horizontal="center" vertical="center" wrapText="1"/>
    </xf>
    <xf numFmtId="1" fontId="43" fillId="40" borderId="4" xfId="0" applyNumberFormat="1" applyFont="1" applyFill="1" applyBorder="1" applyAlignment="1">
      <alignment horizontal="center" vertical="center" wrapText="1"/>
    </xf>
    <xf numFmtId="1" fontId="35" fillId="36" borderId="4" xfId="0" applyNumberFormat="1" applyFont="1" applyFill="1" applyBorder="1" applyAlignment="1">
      <alignment horizontal="center" vertical="center" wrapText="1"/>
    </xf>
    <xf numFmtId="0" fontId="23" fillId="19" borderId="4" xfId="0" applyFont="1" applyFill="1" applyBorder="1" applyAlignment="1">
      <alignment horizontal="left" vertical="center" wrapText="1"/>
    </xf>
    <xf numFmtId="1" fontId="23" fillId="18" borderId="4" xfId="0" applyNumberFormat="1" applyFont="1" applyFill="1" applyBorder="1" applyAlignment="1">
      <alignment vertical="center" wrapText="1"/>
    </xf>
    <xf numFmtId="1" fontId="47" fillId="41" borderId="4" xfId="0" applyNumberFormat="1" applyFont="1" applyFill="1" applyBorder="1" applyAlignment="1">
      <alignment horizontal="center" vertical="center" wrapText="1"/>
    </xf>
    <xf numFmtId="176" fontId="26" fillId="0" borderId="4" xfId="0" applyNumberFormat="1" applyFont="1" applyBorder="1" applyAlignment="1">
      <alignment horizontal="center"/>
    </xf>
    <xf numFmtId="0" fontId="26" fillId="0" borderId="4" xfId="0" applyFont="1" applyBorder="1" applyAlignment="1">
      <alignment horizontal="center"/>
    </xf>
    <xf numFmtId="0" fontId="2" fillId="0" borderId="4" xfId="0" applyFont="1" applyBorder="1"/>
    <xf numFmtId="0" fontId="2" fillId="2" borderId="4" xfId="0" applyFont="1" applyFill="1" applyBorder="1"/>
    <xf numFmtId="176" fontId="26" fillId="22" borderId="4" xfId="0" applyNumberFormat="1" applyFont="1" applyFill="1" applyBorder="1" applyAlignment="1">
      <alignment horizontal="center"/>
    </xf>
    <xf numFmtId="0" fontId="26" fillId="22" borderId="4" xfId="0" applyFont="1" applyFill="1" applyBorder="1" applyAlignment="1">
      <alignment horizontal="center"/>
    </xf>
    <xf numFmtId="0" fontId="40" fillId="12" borderId="14" xfId="0" applyFont="1" applyFill="1" applyBorder="1" applyAlignment="1">
      <alignment horizontal="center" vertical="center" wrapText="1"/>
    </xf>
    <xf numFmtId="0" fontId="18" fillId="14" borderId="7" xfId="0" applyFont="1" applyFill="1" applyBorder="1" applyAlignment="1">
      <alignment vertical="center"/>
    </xf>
    <xf numFmtId="0" fontId="18" fillId="14" borderId="10" xfId="0" applyFont="1" applyFill="1" applyBorder="1" applyAlignment="1">
      <alignment vertical="center"/>
    </xf>
    <xf numFmtId="0" fontId="18" fillId="14" borderId="15" xfId="0" applyFont="1" applyFill="1" applyBorder="1" applyAlignment="1">
      <alignment vertical="center"/>
    </xf>
    <xf numFmtId="0" fontId="18" fillId="14" borderId="12" xfId="0" applyFont="1" applyFill="1" applyBorder="1" applyAlignment="1">
      <alignment vertical="center"/>
    </xf>
    <xf numFmtId="0" fontId="18" fillId="14" borderId="16" xfId="0" applyFont="1" applyFill="1" applyBorder="1" applyAlignment="1">
      <alignment vertical="center"/>
    </xf>
    <xf numFmtId="0" fontId="18" fillId="14" borderId="17" xfId="0" applyFont="1" applyFill="1" applyBorder="1" applyAlignment="1">
      <alignment vertical="center"/>
    </xf>
    <xf numFmtId="0" fontId="41" fillId="12" borderId="6" xfId="0" applyFont="1" applyFill="1" applyBorder="1" applyAlignment="1">
      <alignment horizontal="center" vertical="center" wrapText="1"/>
    </xf>
    <xf numFmtId="0" fontId="26" fillId="22" borderId="4" xfId="0" applyFont="1" applyFill="1" applyBorder="1" applyAlignment="1">
      <alignment horizontal="center" vertical="center"/>
    </xf>
    <xf numFmtId="0" fontId="49" fillId="0" borderId="4" xfId="0" applyFont="1" applyBorder="1" applyAlignment="1">
      <alignment horizontal="center"/>
    </xf>
    <xf numFmtId="176" fontId="26" fillId="22" borderId="4" xfId="0" applyNumberFormat="1" applyFont="1" applyFill="1" applyBorder="1" applyAlignment="1">
      <alignment horizontal="center" vertical="center"/>
    </xf>
    <xf numFmtId="0" fontId="62" fillId="23" borderId="4" xfId="0" applyFont="1" applyFill="1" applyBorder="1" applyAlignment="1">
      <alignment horizontal="center" vertical="center" wrapText="1"/>
    </xf>
    <xf numFmtId="0" fontId="61" fillId="21" borderId="4" xfId="0" applyFont="1" applyFill="1" applyBorder="1" applyAlignment="1">
      <alignment horizontal="center" vertical="center" wrapText="1"/>
    </xf>
    <xf numFmtId="0" fontId="61" fillId="23" borderId="4" xfId="0" applyFont="1" applyFill="1" applyBorder="1" applyAlignment="1">
      <alignment horizontal="left" vertical="top" wrapText="1"/>
    </xf>
    <xf numFmtId="0" fontId="62" fillId="24" borderId="4" xfId="0" applyFont="1" applyFill="1" applyBorder="1" applyAlignment="1">
      <alignment horizontal="center" vertical="center" wrapText="1"/>
    </xf>
    <xf numFmtId="0" fontId="61" fillId="25" borderId="4" xfId="0" applyFont="1" applyFill="1" applyBorder="1" applyAlignment="1">
      <alignment horizontal="center" vertical="center" wrapText="1"/>
    </xf>
    <xf numFmtId="0" fontId="62" fillId="24" borderId="4" xfId="0" applyFont="1" applyFill="1" applyBorder="1" applyAlignment="1">
      <alignment horizontal="left" vertical="top" wrapText="1"/>
    </xf>
    <xf numFmtId="0" fontId="61" fillId="24" borderId="4" xfId="0" applyFont="1" applyFill="1" applyBorder="1" applyAlignment="1">
      <alignment vertical="top" wrapText="1"/>
    </xf>
    <xf numFmtId="0" fontId="62" fillId="23" borderId="4" xfId="0" applyFont="1" applyFill="1" applyBorder="1" applyAlignment="1">
      <alignment vertical="top" wrapText="1"/>
    </xf>
    <xf numFmtId="0" fontId="62" fillId="24" borderId="4" xfId="0" applyFont="1" applyFill="1" applyBorder="1" applyAlignment="1">
      <alignment vertical="top" wrapText="1"/>
    </xf>
    <xf numFmtId="0" fontId="61" fillId="23" borderId="4" xfId="0" applyFont="1" applyFill="1" applyBorder="1" applyAlignment="1">
      <alignment vertical="top" wrapText="1"/>
    </xf>
    <xf numFmtId="0" fontId="65" fillId="23" borderId="4" xfId="0" applyFont="1" applyFill="1" applyBorder="1" applyAlignment="1">
      <alignment horizontal="center" vertical="center" wrapText="1"/>
    </xf>
    <xf numFmtId="0" fontId="64" fillId="21" borderId="4" xfId="0" applyFont="1" applyFill="1" applyBorder="1" applyAlignment="1">
      <alignment horizontal="center" vertical="center" wrapText="1"/>
    </xf>
    <xf numFmtId="0" fontId="62" fillId="18" borderId="4" xfId="0" applyFont="1" applyFill="1" applyBorder="1" applyAlignment="1">
      <alignment horizontal="center" vertical="center" wrapText="1"/>
    </xf>
    <xf numFmtId="0" fontId="61" fillId="18" borderId="4" xfId="0" applyFont="1" applyFill="1" applyBorder="1" applyAlignment="1">
      <alignment vertical="top" wrapText="1"/>
    </xf>
    <xf numFmtId="0" fontId="62" fillId="20" borderId="4" xfId="0" applyFont="1" applyFill="1" applyBorder="1" applyAlignment="1">
      <alignment horizontal="center" vertical="center" wrapText="1"/>
    </xf>
    <xf numFmtId="0" fontId="62" fillId="21" borderId="4" xfId="0" applyFont="1" applyFill="1" applyBorder="1" applyAlignment="1">
      <alignment horizontal="left" vertical="top" wrapText="1"/>
    </xf>
    <xf numFmtId="0" fontId="64" fillId="20" borderId="4" xfId="0" applyFont="1" applyFill="1" applyBorder="1" applyAlignment="1">
      <alignment vertical="top" wrapText="1"/>
    </xf>
    <xf numFmtId="0" fontId="62" fillId="18" borderId="4" xfId="0" applyFont="1" applyFill="1" applyBorder="1" applyAlignment="1">
      <alignment vertical="top" wrapText="1"/>
    </xf>
    <xf numFmtId="0" fontId="62" fillId="25" borderId="4" xfId="0" applyFont="1" applyFill="1" applyBorder="1" applyAlignment="1">
      <alignment horizontal="center" vertical="center" wrapText="1"/>
    </xf>
    <xf numFmtId="0" fontId="62" fillId="25" borderId="4" xfId="0" applyFont="1" applyFill="1" applyBorder="1" applyAlignment="1">
      <alignment horizontal="left" vertical="top" wrapText="1"/>
    </xf>
    <xf numFmtId="0" fontId="62" fillId="21" borderId="4" xfId="0" applyFont="1" applyFill="1" applyBorder="1" applyAlignment="1">
      <alignment horizontal="center" vertical="center" wrapText="1"/>
    </xf>
    <xf numFmtId="0" fontId="61" fillId="17" borderId="4" xfId="0" applyFont="1" applyFill="1" applyBorder="1" applyAlignment="1">
      <alignment horizontal="center" vertical="center" wrapText="1"/>
    </xf>
    <xf numFmtId="0" fontId="62" fillId="17" borderId="4" xfId="0" applyFont="1" applyFill="1" applyBorder="1" applyAlignment="1">
      <alignment vertical="top" wrapText="1"/>
    </xf>
    <xf numFmtId="0" fontId="61" fillId="25" borderId="4" xfId="0" applyFont="1" applyFill="1" applyBorder="1" applyAlignment="1">
      <alignment horizontal="left" vertical="top" wrapText="1"/>
    </xf>
    <xf numFmtId="0" fontId="62" fillId="20" borderId="4" xfId="0" applyFont="1" applyFill="1" applyBorder="1" applyAlignment="1">
      <alignment vertical="top" wrapText="1"/>
    </xf>
    <xf numFmtId="0" fontId="62" fillId="20" borderId="4" xfId="0" applyFont="1" applyFill="1" applyBorder="1" applyAlignment="1">
      <alignment horizontal="left" vertical="top" wrapText="1"/>
    </xf>
    <xf numFmtId="0" fontId="61" fillId="20" borderId="4" xfId="0" applyFont="1" applyFill="1" applyBorder="1" applyAlignment="1">
      <alignment vertical="top" wrapText="1"/>
    </xf>
    <xf numFmtId="0" fontId="61" fillId="28" borderId="4" xfId="0" applyFont="1" applyFill="1" applyBorder="1" applyAlignment="1">
      <alignment horizontal="center" vertical="center" wrapText="1"/>
    </xf>
    <xf numFmtId="0" fontId="61" fillId="20" borderId="4" xfId="0" applyFont="1" applyFill="1" applyBorder="1" applyAlignment="1">
      <alignment horizontal="left" vertical="top" wrapText="1"/>
    </xf>
    <xf numFmtId="0" fontId="61" fillId="23" borderId="4" xfId="0" applyFont="1" applyFill="1" applyBorder="1" applyAlignment="1">
      <alignment horizontal="center" vertical="center" wrapText="1"/>
    </xf>
    <xf numFmtId="0" fontId="61" fillId="24" borderId="4" xfId="0" applyFont="1" applyFill="1" applyBorder="1" applyAlignment="1">
      <alignment horizontal="center" vertical="center" wrapText="1"/>
    </xf>
    <xf numFmtId="0" fontId="4" fillId="5" borderId="3" xfId="0" applyFont="1" applyFill="1" applyBorder="1" applyAlignment="1">
      <alignment horizontal="center"/>
    </xf>
    <xf numFmtId="0" fontId="5" fillId="2" borderId="3" xfId="0" applyFont="1" applyFill="1" applyBorder="1" applyAlignment="1">
      <alignment horizontal="center"/>
    </xf>
    <xf numFmtId="177" fontId="5" fillId="2" borderId="3" xfId="0" applyNumberFormat="1" applyFont="1" applyFill="1" applyBorder="1" applyAlignment="1">
      <alignment horizontal="center"/>
    </xf>
    <xf numFmtId="0" fontId="5" fillId="8" borderId="3" xfId="0" applyFont="1" applyFill="1" applyBorder="1" applyAlignment="1">
      <alignment horizontal="center"/>
    </xf>
    <xf numFmtId="177" fontId="5" fillId="8" borderId="3" xfId="0" applyNumberFormat="1" applyFont="1" applyFill="1" applyBorder="1" applyAlignment="1">
      <alignment horizontal="center"/>
    </xf>
    <xf numFmtId="0" fontId="5" fillId="2" borderId="3" xfId="0" applyFont="1" applyFill="1" applyBorder="1"/>
    <xf numFmtId="0" fontId="5" fillId="8" borderId="3" xfId="0" applyFont="1" applyFill="1" applyBorder="1"/>
    <xf numFmtId="177" fontId="1" fillId="2" borderId="3" xfId="0" applyNumberFormat="1" applyFont="1" applyFill="1" applyBorder="1" applyAlignment="1">
      <alignment horizontal="center"/>
    </xf>
    <xf numFmtId="0" fontId="4" fillId="0" borderId="3" xfId="0" applyFont="1" applyBorder="1" applyAlignment="1">
      <alignment horizontal="center"/>
    </xf>
    <xf numFmtId="0" fontId="1" fillId="2" borderId="3" xfId="0" applyFont="1" applyFill="1" applyBorder="1" applyAlignment="1">
      <alignment horizontal="center"/>
    </xf>
    <xf numFmtId="0" fontId="4" fillId="0" borderId="0" xfId="0" applyFont="1" applyAlignment="1">
      <alignment horizontal="center"/>
    </xf>
    <xf numFmtId="0" fontId="4" fillId="0" borderId="0" xfId="0" applyFont="1"/>
    <xf numFmtId="0" fontId="4" fillId="0" borderId="3" xfId="0" applyFont="1" applyBorder="1"/>
    <xf numFmtId="0" fontId="4" fillId="2" borderId="0" xfId="0" applyFont="1" applyFill="1" applyAlignment="1">
      <alignment horizontal="center" wrapText="1"/>
    </xf>
    <xf numFmtId="0" fontId="4" fillId="2" borderId="0" xfId="0" applyFont="1" applyFill="1" applyAlignment="1">
      <alignment horizontal="center" vertical="center"/>
    </xf>
    <xf numFmtId="0" fontId="4" fillId="10" borderId="3" xfId="0" applyFont="1" applyFill="1" applyBorder="1" applyAlignment="1">
      <alignment horizontal="center" wrapText="1"/>
    </xf>
    <xf numFmtId="0" fontId="4" fillId="10" borderId="3" xfId="0" applyFont="1" applyFill="1" applyBorder="1" applyAlignment="1">
      <alignment horizontal="center"/>
    </xf>
    <xf numFmtId="0" fontId="4" fillId="10" borderId="3" xfId="0" applyFont="1" applyFill="1" applyBorder="1" applyAlignment="1">
      <alignment horizontal="center" vertical="center"/>
    </xf>
    <xf numFmtId="0" fontId="4" fillId="0" borderId="3" xfId="0" applyFont="1" applyBorder="1" applyAlignment="1">
      <alignment horizontal="center" vertical="center" wrapText="1"/>
    </xf>
    <xf numFmtId="0" fontId="1" fillId="2" borderId="4" xfId="0" applyFont="1" applyFill="1" applyBorder="1" applyAlignment="1">
      <alignment horizontal="center"/>
    </xf>
    <xf numFmtId="0" fontId="1" fillId="20" borderId="4" xfId="0" applyFont="1" applyFill="1" applyBorder="1" applyAlignment="1">
      <alignment horizontal="center"/>
    </xf>
    <xf numFmtId="0" fontId="9" fillId="0" borderId="3" xfId="0" applyFont="1" applyBorder="1" applyAlignment="1">
      <alignment vertical="top"/>
    </xf>
    <xf numFmtId="0" fontId="8" fillId="0" borderId="0" xfId="0" applyFont="1"/>
    <xf numFmtId="0" fontId="9" fillId="0" borderId="0" xfId="0" applyFont="1"/>
    <xf numFmtId="0" fontId="9" fillId="0" borderId="0" xfId="0" applyFont="1" applyAlignment="1">
      <alignment vertical="top"/>
    </xf>
    <xf numFmtId="0" fontId="61" fillId="17" borderId="4" xfId="0" applyFont="1" applyFill="1" applyBorder="1" applyAlignment="1">
      <alignment horizontal="left" vertical="top" wrapText="1"/>
    </xf>
    <xf numFmtId="0" fontId="61" fillId="20" borderId="4" xfId="0" applyFont="1" applyFill="1" applyBorder="1" applyAlignment="1">
      <alignment horizontal="center" vertical="center" wrapText="1"/>
    </xf>
    <xf numFmtId="0" fontId="61" fillId="18" borderId="4" xfId="0" applyFont="1" applyFill="1" applyBorder="1" applyAlignment="1">
      <alignment horizontal="center" vertical="center" wrapText="1"/>
    </xf>
    <xf numFmtId="0" fontId="61" fillId="24" borderId="4" xfId="0" applyFont="1" applyFill="1" applyBorder="1" applyAlignment="1">
      <alignment horizontal="left" vertical="top" wrapText="1"/>
    </xf>
    <xf numFmtId="0" fontId="71" fillId="18" borderId="4" xfId="0" applyFont="1" applyFill="1" applyBorder="1" applyAlignment="1">
      <alignment horizontal="left" vertical="top" wrapText="1"/>
    </xf>
    <xf numFmtId="0" fontId="71" fillId="23" borderId="4" xfId="0" applyFont="1" applyFill="1" applyBorder="1" applyAlignment="1">
      <alignment horizontal="left" vertical="top" wrapText="1"/>
    </xf>
    <xf numFmtId="0" fontId="75" fillId="17" borderId="4" xfId="0" applyFont="1" applyFill="1" applyBorder="1" applyAlignment="1">
      <alignment horizontal="center" vertical="center"/>
    </xf>
    <xf numFmtId="0" fontId="68" fillId="20" borderId="4" xfId="0" applyFont="1" applyFill="1" applyBorder="1" applyAlignment="1">
      <alignment horizontal="left" vertical="top" wrapText="1"/>
    </xf>
    <xf numFmtId="0" fontId="68" fillId="24" borderId="4" xfId="0" applyFont="1" applyFill="1" applyBorder="1" applyAlignment="1">
      <alignment horizontal="left" vertical="top" wrapText="1"/>
    </xf>
    <xf numFmtId="0" fontId="68" fillId="24" borderId="4" xfId="0" applyFont="1" applyFill="1" applyBorder="1" applyAlignment="1">
      <alignment vertical="top" wrapText="1"/>
    </xf>
    <xf numFmtId="0" fontId="1" fillId="46" borderId="0" xfId="0" applyFont="1" applyFill="1"/>
    <xf numFmtId="0" fontId="103" fillId="0" borderId="0" xfId="2" applyFont="1"/>
    <xf numFmtId="0" fontId="1" fillId="0" borderId="0" xfId="2"/>
    <xf numFmtId="0" fontId="99" fillId="0" borderId="0" xfId="2" applyFont="1"/>
    <xf numFmtId="0" fontId="104" fillId="0" borderId="0" xfId="2" applyFont="1"/>
    <xf numFmtId="0" fontId="105" fillId="0" borderId="0" xfId="2" applyFont="1"/>
    <xf numFmtId="0" fontId="1" fillId="0" borderId="0" xfId="2" applyAlignment="1">
      <alignment horizontal="right"/>
    </xf>
    <xf numFmtId="0" fontId="4" fillId="0" borderId="0" xfId="2" applyFont="1"/>
    <xf numFmtId="0" fontId="1" fillId="0" borderId="19" xfId="2" applyBorder="1"/>
    <xf numFmtId="31" fontId="1" fillId="0" borderId="19" xfId="2" applyNumberFormat="1" applyBorder="1" applyAlignment="1">
      <alignment horizontal="left"/>
    </xf>
    <xf numFmtId="0" fontId="105" fillId="0" borderId="19" xfId="2" applyFont="1" applyBorder="1" applyAlignment="1">
      <alignment horizontal="left"/>
    </xf>
    <xf numFmtId="0" fontId="107" fillId="0" borderId="0" xfId="2" applyFont="1"/>
    <xf numFmtId="0" fontId="46" fillId="0" borderId="0" xfId="1" applyBorder="1"/>
    <xf numFmtId="0" fontId="108" fillId="0" borderId="0" xfId="2" applyFont="1"/>
    <xf numFmtId="0" fontId="109" fillId="0" borderId="0" xfId="3" applyFont="1" applyAlignment="1">
      <alignment horizontal="left" vertical="center" indent="1"/>
    </xf>
    <xf numFmtId="0" fontId="59" fillId="0" borderId="0" xfId="3"/>
    <xf numFmtId="0" fontId="110" fillId="0" borderId="0" xfId="3" applyFont="1" applyAlignment="1">
      <alignment vertical="center"/>
    </xf>
    <xf numFmtId="0" fontId="106" fillId="0" borderId="0" xfId="3" applyFont="1" applyAlignment="1">
      <alignment vertical="center"/>
    </xf>
    <xf numFmtId="0" fontId="106" fillId="0" borderId="0" xfId="3" applyFont="1" applyAlignment="1">
      <alignment horizontal="left" vertical="center"/>
    </xf>
    <xf numFmtId="0" fontId="106" fillId="0" borderId="0" xfId="3" applyFont="1" applyAlignment="1">
      <alignment horizontal="left" vertical="center" indent="3"/>
    </xf>
    <xf numFmtId="0" fontId="104" fillId="47" borderId="0" xfId="4" applyFont="1" applyFill="1"/>
    <xf numFmtId="0" fontId="1" fillId="47" borderId="0" xfId="4" applyFill="1"/>
    <xf numFmtId="0" fontId="1" fillId="0" borderId="0" xfId="4"/>
    <xf numFmtId="0" fontId="99" fillId="47" borderId="0" xfId="4" applyFont="1" applyFill="1"/>
    <xf numFmtId="0" fontId="70" fillId="23" borderId="4" xfId="0" applyFont="1" applyFill="1" applyBorder="1" applyAlignment="1">
      <alignment horizontal="center" vertical="center" wrapText="1"/>
    </xf>
    <xf numFmtId="0" fontId="23" fillId="23" borderId="7" xfId="0" applyFont="1" applyFill="1" applyBorder="1" applyAlignment="1">
      <alignment horizontal="center" vertical="center" wrapText="1"/>
    </xf>
    <xf numFmtId="0" fontId="23" fillId="21" borderId="7" xfId="0" applyFont="1" applyFill="1" applyBorder="1" applyAlignment="1">
      <alignment horizontal="center" vertical="center" wrapText="1"/>
    </xf>
    <xf numFmtId="0" fontId="26" fillId="23" borderId="7" xfId="0" applyFont="1" applyFill="1" applyBorder="1" applyAlignment="1">
      <alignment horizontal="left" vertical="top" wrapText="1"/>
    </xf>
    <xf numFmtId="0" fontId="26" fillId="23" borderId="7" xfId="0" applyFont="1" applyFill="1" applyBorder="1" applyAlignment="1">
      <alignment horizontal="center" vertical="center" wrapText="1"/>
    </xf>
    <xf numFmtId="0" fontId="23" fillId="23" borderId="7" xfId="0" applyFont="1" applyFill="1" applyBorder="1" applyAlignment="1">
      <alignment vertical="top" wrapText="1"/>
    </xf>
    <xf numFmtId="0" fontId="26" fillId="22" borderId="7" xfId="0" applyFont="1" applyFill="1" applyBorder="1" applyAlignment="1">
      <alignment horizontal="left" vertical="top" wrapText="1"/>
    </xf>
    <xf numFmtId="0" fontId="48" fillId="23" borderId="7" xfId="0" applyFont="1" applyFill="1" applyBorder="1" applyAlignment="1">
      <alignment horizontal="center" vertical="center" wrapText="1"/>
    </xf>
    <xf numFmtId="0" fontId="31" fillId="20" borderId="7" xfId="0" applyFont="1" applyFill="1" applyBorder="1" applyAlignment="1">
      <alignment horizontal="center" vertical="center" wrapText="1"/>
    </xf>
    <xf numFmtId="0" fontId="25" fillId="21" borderId="7" xfId="0" applyFont="1" applyFill="1" applyBorder="1" applyAlignment="1">
      <alignment horizontal="center" vertical="center" wrapText="1"/>
    </xf>
    <xf numFmtId="0" fontId="23" fillId="23" borderId="7" xfId="0" applyFont="1" applyFill="1" applyBorder="1" applyAlignment="1">
      <alignment vertical="top"/>
    </xf>
    <xf numFmtId="0" fontId="23" fillId="20" borderId="7" xfId="0" applyFont="1" applyFill="1" applyBorder="1" applyAlignment="1">
      <alignment vertical="top"/>
    </xf>
    <xf numFmtId="0" fontId="23" fillId="20" borderId="18" xfId="0" applyFont="1" applyFill="1" applyBorder="1" applyAlignment="1">
      <alignment vertical="top"/>
    </xf>
    <xf numFmtId="0" fontId="70" fillId="23" borderId="8" xfId="0" applyFont="1" applyFill="1" applyBorder="1" applyAlignment="1">
      <alignment horizontal="center" vertical="center" wrapText="1"/>
    </xf>
    <xf numFmtId="0" fontId="70" fillId="21" borderId="7" xfId="0" applyFont="1" applyFill="1" applyBorder="1" applyAlignment="1">
      <alignment horizontal="center" vertical="center" wrapText="1"/>
    </xf>
    <xf numFmtId="0" fontId="65" fillId="22" borderId="7" xfId="0" applyFont="1" applyFill="1" applyBorder="1" applyAlignment="1">
      <alignment horizontal="left" vertical="top" wrapText="1"/>
    </xf>
    <xf numFmtId="0" fontId="68" fillId="22" borderId="7" xfId="0" applyFont="1" applyFill="1" applyBorder="1" applyAlignment="1">
      <alignment vertical="top" wrapText="1"/>
    </xf>
    <xf numFmtId="0" fontId="23" fillId="18" borderId="7" xfId="0" applyFont="1" applyFill="1" applyBorder="1" applyAlignment="1">
      <alignment horizontal="center" vertical="center" wrapText="1"/>
    </xf>
    <xf numFmtId="0" fontId="23" fillId="25" borderId="7" xfId="0" applyFont="1" applyFill="1" applyBorder="1" applyAlignment="1">
      <alignment horizontal="center" vertical="center" wrapText="1"/>
    </xf>
    <xf numFmtId="0" fontId="23" fillId="24" borderId="7" xfId="0" applyFont="1" applyFill="1" applyBorder="1" applyAlignment="1">
      <alignment horizontal="center" vertical="center" wrapText="1"/>
    </xf>
    <xf numFmtId="0" fontId="23" fillId="18" borderId="7" xfId="0" applyFont="1" applyFill="1" applyBorder="1" applyAlignment="1">
      <alignment horizontal="center" vertical="center"/>
    </xf>
    <xf numFmtId="0" fontId="23" fillId="25" borderId="7" xfId="0" applyFont="1" applyFill="1" applyBorder="1" applyAlignment="1">
      <alignment vertical="top" wrapText="1"/>
    </xf>
    <xf numFmtId="0" fontId="26" fillId="18" borderId="7" xfId="0" applyFont="1" applyFill="1" applyBorder="1" applyAlignment="1">
      <alignment horizontal="center" vertical="center" wrapText="1"/>
    </xf>
    <xf numFmtId="0" fontId="23" fillId="18" borderId="7" xfId="0" applyFont="1" applyFill="1" applyBorder="1" applyAlignment="1">
      <alignment vertical="top" wrapText="1"/>
    </xf>
    <xf numFmtId="0" fontId="26" fillId="2" borderId="7" xfId="0" applyFont="1" applyFill="1" applyBorder="1" applyAlignment="1">
      <alignment horizontal="left" vertical="top" wrapText="1"/>
    </xf>
    <xf numFmtId="0" fontId="48" fillId="18" borderId="7" xfId="0" applyFont="1" applyFill="1" applyBorder="1" applyAlignment="1">
      <alignment horizontal="center" vertical="center" wrapText="1"/>
    </xf>
    <xf numFmtId="0" fontId="31" fillId="18" borderId="7" xfId="0" applyFont="1" applyFill="1" applyBorder="1" applyAlignment="1">
      <alignment horizontal="center" vertical="center" wrapText="1"/>
    </xf>
    <xf numFmtId="0" fontId="25" fillId="25" borderId="7" xfId="0" applyFont="1" applyFill="1" applyBorder="1" applyAlignment="1">
      <alignment horizontal="center" vertical="center" wrapText="1"/>
    </xf>
    <xf numFmtId="0" fontId="20" fillId="18" borderId="7" xfId="0" applyFont="1" applyFill="1" applyBorder="1" applyAlignment="1">
      <alignment vertical="top"/>
    </xf>
    <xf numFmtId="0" fontId="20" fillId="18" borderId="18" xfId="0" applyFont="1" applyFill="1" applyBorder="1" applyAlignment="1">
      <alignment vertical="top"/>
    </xf>
    <xf numFmtId="0" fontId="84" fillId="18" borderId="8" xfId="0" applyFont="1" applyFill="1" applyBorder="1" applyAlignment="1">
      <alignment horizontal="center" vertical="center" wrapText="1"/>
    </xf>
    <xf numFmtId="0" fontId="84" fillId="25" borderId="7" xfId="0" applyFont="1" applyFill="1" applyBorder="1" applyAlignment="1">
      <alignment horizontal="center" vertical="center" wrapText="1"/>
    </xf>
    <xf numFmtId="0" fontId="61" fillId="25" borderId="7" xfId="0" applyFont="1" applyFill="1" applyBorder="1" applyAlignment="1">
      <alignment horizontal="center" vertical="center" wrapText="1"/>
    </xf>
    <xf numFmtId="0" fontId="62" fillId="19" borderId="7" xfId="0" applyFont="1" applyFill="1" applyBorder="1" applyAlignment="1">
      <alignment vertical="top" wrapText="1"/>
    </xf>
    <xf numFmtId="0" fontId="26" fillId="19" borderId="7" xfId="0" applyFont="1" applyFill="1" applyBorder="1" applyAlignment="1">
      <alignment horizontal="left" vertical="top" wrapText="1"/>
    </xf>
    <xf numFmtId="0" fontId="23" fillId="20" borderId="7" xfId="0" applyFont="1" applyFill="1" applyBorder="1" applyAlignment="1">
      <alignment horizontal="center" vertical="center" wrapText="1"/>
    </xf>
    <xf numFmtId="0" fontId="23" fillId="21" borderId="7" xfId="0" applyFont="1" applyFill="1" applyBorder="1" applyAlignment="1">
      <alignment horizontal="left" vertical="top" wrapText="1"/>
    </xf>
    <xf numFmtId="0" fontId="25" fillId="23" borderId="7" xfId="0" applyFont="1" applyFill="1" applyBorder="1" applyAlignment="1">
      <alignment horizontal="center" vertical="center" wrapText="1"/>
    </xf>
    <xf numFmtId="0" fontId="84" fillId="23" borderId="8" xfId="0" applyFont="1" applyFill="1" applyBorder="1" applyAlignment="1">
      <alignment horizontal="center" vertical="center" wrapText="1"/>
    </xf>
    <xf numFmtId="0" fontId="84" fillId="21" borderId="7" xfId="0" applyFont="1" applyFill="1" applyBorder="1" applyAlignment="1">
      <alignment horizontal="center" vertical="center" wrapText="1"/>
    </xf>
    <xf numFmtId="0" fontId="62" fillId="21" borderId="7" xfId="0" applyFont="1" applyFill="1" applyBorder="1" applyAlignment="1">
      <alignment horizontal="center" vertical="center" wrapText="1"/>
    </xf>
    <xf numFmtId="0" fontId="62" fillId="22" borderId="7" xfId="0" applyFont="1" applyFill="1" applyBorder="1" applyAlignment="1">
      <alignment horizontal="left" vertical="top" wrapText="1"/>
    </xf>
    <xf numFmtId="0" fontId="23" fillId="22" borderId="7" xfId="0" applyFont="1" applyFill="1" applyBorder="1" applyAlignment="1">
      <alignment vertical="top" wrapText="1"/>
    </xf>
    <xf numFmtId="0" fontId="23" fillId="25" borderId="7" xfId="0" applyFont="1" applyFill="1" applyBorder="1" applyAlignment="1">
      <alignment horizontal="left" vertical="top" wrapText="1"/>
    </xf>
    <xf numFmtId="0" fontId="25" fillId="18" borderId="7" xfId="0" applyFont="1" applyFill="1" applyBorder="1" applyAlignment="1">
      <alignment horizontal="center" vertical="center"/>
    </xf>
    <xf numFmtId="0" fontId="23" fillId="18" borderId="7" xfId="0" applyFont="1" applyFill="1" applyBorder="1" applyAlignment="1">
      <alignment vertical="top"/>
    </xf>
    <xf numFmtId="0" fontId="23" fillId="18" borderId="18" xfId="0" applyFont="1" applyFill="1" applyBorder="1" applyAlignment="1">
      <alignment vertical="top"/>
    </xf>
    <xf numFmtId="0" fontId="62" fillId="19" borderId="7" xfId="0" applyFont="1" applyFill="1" applyBorder="1" applyAlignment="1">
      <alignment horizontal="left" vertical="top" wrapText="1"/>
    </xf>
    <xf numFmtId="0" fontId="23" fillId="23" borderId="7" xfId="0" applyFont="1" applyFill="1" applyBorder="1" applyAlignment="1">
      <alignment horizontal="left" vertical="top" wrapText="1"/>
    </xf>
    <xf numFmtId="0" fontId="49" fillId="23" borderId="7" xfId="0" applyFont="1" applyFill="1" applyBorder="1" applyAlignment="1">
      <alignment horizontal="center" vertical="center" wrapText="1"/>
    </xf>
    <xf numFmtId="0" fontId="62" fillId="23" borderId="8" xfId="0" applyFont="1" applyFill="1" applyBorder="1" applyAlignment="1">
      <alignment horizontal="center" vertical="center" wrapText="1"/>
    </xf>
    <xf numFmtId="0" fontId="61" fillId="21" borderId="7" xfId="0" applyFont="1" applyFill="1" applyBorder="1" applyAlignment="1">
      <alignment horizontal="center" vertical="center" wrapText="1"/>
    </xf>
    <xf numFmtId="0" fontId="23" fillId="22" borderId="7" xfId="0" applyFont="1" applyFill="1" applyBorder="1" applyAlignment="1">
      <alignment horizontal="left" vertical="top" wrapText="1"/>
    </xf>
    <xf numFmtId="0" fontId="71" fillId="22" borderId="7" xfId="0" applyFont="1" applyFill="1" applyBorder="1" applyAlignment="1">
      <alignment vertical="top" wrapText="1"/>
    </xf>
    <xf numFmtId="0" fontId="23" fillId="18" borderId="7" xfId="0" applyFont="1" applyFill="1" applyBorder="1" applyAlignment="1">
      <alignment horizontal="left" vertical="top" wrapText="1"/>
    </xf>
    <xf numFmtId="0" fontId="62" fillId="18" borderId="8" xfId="0" applyFont="1" applyFill="1" applyBorder="1" applyAlignment="1">
      <alignment horizontal="center" vertical="center" wrapText="1"/>
    </xf>
    <xf numFmtId="0" fontId="71" fillId="19" borderId="7" xfId="0" applyFont="1" applyFill="1" applyBorder="1" applyAlignment="1">
      <alignment horizontal="left" vertical="top" wrapText="1"/>
    </xf>
    <xf numFmtId="0" fontId="71" fillId="8" borderId="7" xfId="0" applyFont="1" applyFill="1" applyBorder="1" applyAlignment="1">
      <alignment vertical="top" wrapText="1"/>
    </xf>
    <xf numFmtId="0" fontId="23" fillId="26" borderId="7" xfId="0" applyFont="1" applyFill="1" applyBorder="1" applyAlignment="1">
      <alignment horizontal="center" vertical="center" wrapText="1"/>
    </xf>
    <xf numFmtId="0" fontId="23" fillId="8" borderId="7" xfId="0" applyFont="1" applyFill="1" applyBorder="1" applyAlignment="1">
      <alignment horizontal="left" vertical="top" wrapText="1"/>
    </xf>
    <xf numFmtId="0" fontId="23" fillId="8" borderId="7" xfId="0" applyFont="1" applyFill="1" applyBorder="1" applyAlignment="1">
      <alignment vertical="top" wrapText="1"/>
    </xf>
    <xf numFmtId="0" fontId="20" fillId="23" borderId="7" xfId="0" applyFont="1" applyFill="1" applyBorder="1" applyAlignment="1">
      <alignment vertical="top"/>
    </xf>
    <xf numFmtId="0" fontId="20" fillId="20" borderId="7" xfId="0" applyFont="1" applyFill="1" applyBorder="1" applyAlignment="1">
      <alignment vertical="top"/>
    </xf>
    <xf numFmtId="0" fontId="20" fillId="20" borderId="18" xfId="0" applyFont="1" applyFill="1" applyBorder="1" applyAlignment="1">
      <alignment vertical="top"/>
    </xf>
    <xf numFmtId="0" fontId="62" fillId="22" borderId="7" xfId="0" applyFont="1" applyFill="1" applyBorder="1" applyAlignment="1">
      <alignment vertical="top" wrapText="1"/>
    </xf>
    <xf numFmtId="0" fontId="62" fillId="8" borderId="7" xfId="0" applyFont="1" applyFill="1" applyBorder="1" applyAlignment="1">
      <alignment vertical="top" wrapText="1"/>
    </xf>
    <xf numFmtId="0" fontId="71" fillId="22" borderId="7" xfId="0" applyFont="1" applyFill="1" applyBorder="1" applyAlignment="1">
      <alignment horizontal="left" vertical="top" wrapText="1"/>
    </xf>
    <xf numFmtId="0" fontId="26" fillId="18" borderId="7" xfId="0" applyFont="1" applyFill="1" applyBorder="1" applyAlignment="1">
      <alignment vertical="top" wrapText="1"/>
    </xf>
    <xf numFmtId="0" fontId="48" fillId="24" borderId="7" xfId="0" applyFont="1" applyFill="1" applyBorder="1" applyAlignment="1">
      <alignment horizontal="center" vertical="center" wrapText="1"/>
    </xf>
    <xf numFmtId="0" fontId="65" fillId="8" borderId="7" xfId="0" applyFont="1" applyFill="1" applyBorder="1" applyAlignment="1">
      <alignment vertical="top" wrapText="1"/>
    </xf>
    <xf numFmtId="0" fontId="23" fillId="20" borderId="7" xfId="0" applyFont="1" applyFill="1" applyBorder="1" applyAlignment="1">
      <alignment horizontal="left" vertical="top" wrapText="1"/>
    </xf>
    <xf numFmtId="0" fontId="26" fillId="20" borderId="7" xfId="0" applyFont="1" applyFill="1" applyBorder="1" applyAlignment="1">
      <alignment horizontal="center" vertical="center" wrapText="1"/>
    </xf>
    <xf numFmtId="0" fontId="26" fillId="20" borderId="7" xfId="0" applyFont="1" applyFill="1" applyBorder="1" applyAlignment="1">
      <alignment vertical="top" wrapText="1"/>
    </xf>
    <xf numFmtId="0" fontId="48" fillId="20" borderId="7" xfId="0" applyFont="1" applyFill="1" applyBorder="1" applyAlignment="1">
      <alignment horizontal="center" vertical="center" wrapText="1"/>
    </xf>
    <xf numFmtId="0" fontId="49" fillId="27" borderId="7" xfId="0" applyFont="1" applyFill="1" applyBorder="1" applyAlignment="1">
      <alignment horizontal="center" vertical="center" wrapText="1"/>
    </xf>
    <xf numFmtId="0" fontId="62" fillId="20" borderId="8" xfId="0" applyFont="1" applyFill="1" applyBorder="1" applyAlignment="1">
      <alignment horizontal="center" vertical="center" wrapText="1"/>
    </xf>
    <xf numFmtId="0" fontId="65" fillId="22" borderId="7" xfId="0" applyFont="1" applyFill="1" applyBorder="1" applyAlignment="1">
      <alignment vertical="top" wrapText="1"/>
    </xf>
    <xf numFmtId="0" fontId="84" fillId="8" borderId="7" xfId="0" applyFont="1" applyFill="1" applyBorder="1" applyAlignment="1">
      <alignment vertical="top" wrapText="1"/>
    </xf>
    <xf numFmtId="0" fontId="23" fillId="21" borderId="7" xfId="0" applyFont="1" applyFill="1" applyBorder="1" applyAlignment="1">
      <alignment vertical="top" wrapText="1"/>
    </xf>
    <xf numFmtId="0" fontId="26" fillId="23" borderId="7" xfId="0" applyFont="1" applyFill="1" applyBorder="1" applyAlignment="1">
      <alignment vertical="top" wrapText="1"/>
    </xf>
    <xf numFmtId="0" fontId="49" fillId="18" borderId="7" xfId="0" applyFont="1" applyFill="1" applyBorder="1" applyAlignment="1">
      <alignment horizontal="center" vertical="center" wrapText="1"/>
    </xf>
    <xf numFmtId="0" fontId="71" fillId="19" borderId="7" xfId="0" applyFont="1" applyFill="1" applyBorder="1" applyAlignment="1">
      <alignment vertical="top" wrapText="1"/>
    </xf>
    <xf numFmtId="0" fontId="26" fillId="21" borderId="7" xfId="0" applyFont="1" applyFill="1" applyBorder="1" applyAlignment="1">
      <alignment horizontal="center" vertical="center" wrapText="1"/>
    </xf>
    <xf numFmtId="0" fontId="23" fillId="23" borderId="7" xfId="0" applyFont="1" applyFill="1" applyBorder="1" applyAlignment="1">
      <alignment horizontal="center" vertical="center"/>
    </xf>
    <xf numFmtId="0" fontId="26" fillId="21" borderId="7" xfId="0" applyFont="1" applyFill="1" applyBorder="1" applyAlignment="1">
      <alignment vertical="top" wrapText="1"/>
    </xf>
    <xf numFmtId="0" fontId="23" fillId="20" borderId="7" xfId="0" applyFont="1" applyFill="1" applyBorder="1" applyAlignment="1">
      <alignment vertical="top" wrapText="1"/>
    </xf>
    <xf numFmtId="0" fontId="25" fillId="23" borderId="7" xfId="0" applyFont="1" applyFill="1" applyBorder="1" applyAlignment="1">
      <alignment horizontal="center" vertical="center"/>
    </xf>
    <xf numFmtId="0" fontId="65" fillId="23" borderId="8" xfId="0" applyFont="1" applyFill="1" applyBorder="1" applyAlignment="1">
      <alignment horizontal="center" vertical="center" wrapText="1"/>
    </xf>
    <xf numFmtId="0" fontId="65" fillId="21" borderId="7" xfId="0" applyFont="1" applyFill="1" applyBorder="1" applyAlignment="1">
      <alignment horizontal="center" vertical="center" wrapText="1"/>
    </xf>
    <xf numFmtId="0" fontId="64" fillId="21" borderId="7" xfId="0" applyFont="1" applyFill="1" applyBorder="1" applyAlignment="1">
      <alignment horizontal="center" vertical="center" wrapText="1"/>
    </xf>
    <xf numFmtId="0" fontId="62" fillId="25" borderId="7" xfId="0" applyFont="1" applyFill="1" applyBorder="1" applyAlignment="1">
      <alignment horizontal="center" vertical="center" wrapText="1"/>
    </xf>
    <xf numFmtId="0" fontId="23" fillId="19" borderId="7" xfId="0" applyFont="1" applyFill="1" applyBorder="1" applyAlignment="1">
      <alignment vertical="top" wrapText="1"/>
    </xf>
    <xf numFmtId="0" fontId="26" fillId="22" borderId="7" xfId="0" applyFont="1" applyFill="1" applyBorder="1" applyAlignment="1">
      <alignment vertical="top" wrapText="1"/>
    </xf>
    <xf numFmtId="0" fontId="26" fillId="25" borderId="7" xfId="0" applyFont="1" applyFill="1" applyBorder="1" applyAlignment="1">
      <alignment horizontal="center" vertical="center" wrapText="1"/>
    </xf>
    <xf numFmtId="0" fontId="26" fillId="25" borderId="7" xfId="0" applyFont="1" applyFill="1" applyBorder="1" applyAlignment="1">
      <alignment vertical="top" wrapText="1"/>
    </xf>
    <xf numFmtId="0" fontId="26" fillId="24" borderId="7" xfId="0" applyFont="1" applyFill="1" applyBorder="1" applyAlignment="1">
      <alignment vertical="top" wrapText="1"/>
    </xf>
    <xf numFmtId="0" fontId="65" fillId="18" borderId="8" xfId="0" applyFont="1" applyFill="1" applyBorder="1" applyAlignment="1">
      <alignment horizontal="center" vertical="center" wrapText="1"/>
    </xf>
    <xf numFmtId="0" fontId="65" fillId="25" borderId="7" xfId="0" applyFont="1" applyFill="1" applyBorder="1" applyAlignment="1">
      <alignment horizontal="center" vertical="center" wrapText="1"/>
    </xf>
    <xf numFmtId="0" fontId="64" fillId="25" borderId="7" xfId="0" applyFont="1" applyFill="1" applyBorder="1" applyAlignment="1">
      <alignment horizontal="center" vertical="center" wrapText="1"/>
    </xf>
    <xf numFmtId="0" fontId="65" fillId="19" borderId="7" xfId="0" applyFont="1" applyFill="1" applyBorder="1" applyAlignment="1">
      <alignment vertical="top" wrapText="1"/>
    </xf>
    <xf numFmtId="0" fontId="23" fillId="20" borderId="7" xfId="0" applyFont="1" applyFill="1" applyBorder="1" applyAlignment="1">
      <alignment horizontal="center" vertical="center"/>
    </xf>
    <xf numFmtId="0" fontId="25" fillId="20" borderId="7" xfId="0" applyFont="1" applyFill="1" applyBorder="1" applyAlignment="1">
      <alignment horizontal="center" vertical="center"/>
    </xf>
    <xf numFmtId="0" fontId="65" fillId="20" borderId="8" xfId="0" applyFont="1" applyFill="1" applyBorder="1" applyAlignment="1">
      <alignment horizontal="center" vertical="center" wrapText="1"/>
    </xf>
    <xf numFmtId="0" fontId="20" fillId="18" borderId="7" xfId="0" applyFont="1" applyFill="1" applyBorder="1"/>
    <xf numFmtId="0" fontId="20" fillId="18" borderId="18" xfId="0" applyFont="1" applyFill="1" applyBorder="1"/>
    <xf numFmtId="0" fontId="26" fillId="20" borderId="7" xfId="0" applyFont="1" applyFill="1" applyBorder="1" applyAlignment="1">
      <alignment horizontal="left" vertical="top" wrapText="1"/>
    </xf>
    <xf numFmtId="0" fontId="49" fillId="20" borderId="7" xfId="0" applyFont="1" applyFill="1" applyBorder="1" applyAlignment="1">
      <alignment horizontal="center" vertical="center" wrapText="1"/>
    </xf>
    <xf numFmtId="0" fontId="26" fillId="24" borderId="7" xfId="0" applyFont="1" applyFill="1" applyBorder="1" applyAlignment="1">
      <alignment horizontal="center" vertical="center" wrapText="1"/>
    </xf>
    <xf numFmtId="0" fontId="49" fillId="24" borderId="7" xfId="0" applyFont="1" applyFill="1" applyBorder="1" applyAlignment="1">
      <alignment horizontal="center" vertical="center" wrapText="1"/>
    </xf>
    <xf numFmtId="0" fontId="23" fillId="24" borderId="7" xfId="0" applyFont="1" applyFill="1" applyBorder="1" applyAlignment="1">
      <alignment vertical="top"/>
    </xf>
    <xf numFmtId="0" fontId="24" fillId="19" borderId="18" xfId="0" applyFont="1" applyFill="1" applyBorder="1"/>
    <xf numFmtId="0" fontId="68" fillId="24" borderId="7" xfId="0" applyFont="1" applyFill="1" applyBorder="1" applyAlignment="1">
      <alignment horizontal="center" vertical="center" wrapText="1"/>
    </xf>
    <xf numFmtId="0" fontId="61" fillId="25" borderId="7" xfId="0" applyFont="1" applyFill="1" applyBorder="1" applyAlignment="1">
      <alignment horizontal="left" vertical="top" wrapText="1"/>
    </xf>
    <xf numFmtId="0" fontId="64" fillId="24" borderId="7" xfId="0" applyFont="1" applyFill="1" applyBorder="1" applyAlignment="1">
      <alignment vertical="top" wrapText="1"/>
    </xf>
    <xf numFmtId="0" fontId="24" fillId="22" borderId="18" xfId="0" applyFont="1" applyFill="1" applyBorder="1"/>
    <xf numFmtId="0" fontId="68" fillId="23" borderId="7" xfId="0" applyFont="1" applyFill="1" applyBorder="1" applyAlignment="1">
      <alignment horizontal="center" vertical="center" wrapText="1"/>
    </xf>
    <xf numFmtId="0" fontId="68" fillId="21" borderId="7" xfId="0" applyFont="1" applyFill="1" applyBorder="1" applyAlignment="1">
      <alignment horizontal="center" vertical="center" wrapText="1"/>
    </xf>
    <xf numFmtId="0" fontId="62" fillId="23" borderId="7" xfId="0" applyFont="1" applyFill="1" applyBorder="1" applyAlignment="1">
      <alignment horizontal="left" vertical="top" wrapText="1"/>
    </xf>
    <xf numFmtId="0" fontId="62" fillId="23" borderId="7" xfId="0" applyFont="1" applyFill="1" applyBorder="1" applyAlignment="1">
      <alignment vertical="top" wrapText="1"/>
    </xf>
    <xf numFmtId="0" fontId="26" fillId="24" borderId="7" xfId="0" applyFont="1" applyFill="1" applyBorder="1" applyAlignment="1">
      <alignment horizontal="left" vertical="top" wrapText="1"/>
    </xf>
    <xf numFmtId="0" fontId="26" fillId="17" borderId="7" xfId="0" applyFont="1" applyFill="1" applyBorder="1" applyAlignment="1">
      <alignment horizontal="left" vertical="top" wrapText="1"/>
    </xf>
    <xf numFmtId="0" fontId="68" fillId="25" borderId="7" xfId="0" applyFont="1" applyFill="1" applyBorder="1" applyAlignment="1">
      <alignment horizontal="center" vertical="center" wrapText="1"/>
    </xf>
    <xf numFmtId="0" fontId="65" fillId="24" borderId="7" xfId="0" applyFont="1" applyFill="1" applyBorder="1" applyAlignment="1">
      <alignment horizontal="left" vertical="top" wrapText="1"/>
    </xf>
    <xf numFmtId="0" fontId="64" fillId="17" borderId="7" xfId="0" applyFont="1" applyFill="1" applyBorder="1" applyAlignment="1">
      <alignment horizontal="left" vertical="top" wrapText="1"/>
    </xf>
    <xf numFmtId="0" fontId="65" fillId="23" borderId="7" xfId="0" applyFont="1" applyFill="1" applyBorder="1" applyAlignment="1">
      <alignment horizontal="left" vertical="top" wrapText="1"/>
    </xf>
    <xf numFmtId="0" fontId="25" fillId="18" borderId="7" xfId="0" applyFont="1" applyFill="1" applyBorder="1" applyAlignment="1">
      <alignment horizontal="center" vertical="center" wrapText="1"/>
    </xf>
    <xf numFmtId="0" fontId="63" fillId="18" borderId="7" xfId="0" applyFont="1" applyFill="1" applyBorder="1" applyAlignment="1">
      <alignment horizontal="center" vertical="center" wrapText="1"/>
    </xf>
    <xf numFmtId="0" fontId="63" fillId="25" borderId="7" xfId="0" applyFont="1" applyFill="1" applyBorder="1" applyAlignment="1">
      <alignment horizontal="center" vertical="center" wrapText="1"/>
    </xf>
    <xf numFmtId="0" fontId="62" fillId="18" borderId="7" xfId="0" applyFont="1" applyFill="1" applyBorder="1" applyAlignment="1">
      <alignment horizontal="left" vertical="top" wrapText="1"/>
    </xf>
    <xf numFmtId="0" fontId="62" fillId="18" borderId="7" xfId="0" applyFont="1" applyFill="1" applyBorder="1" applyAlignment="1">
      <alignment vertical="top" wrapText="1"/>
    </xf>
    <xf numFmtId="0" fontId="68" fillId="20" borderId="7"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64" fillId="20" borderId="7" xfId="0" applyFont="1" applyFill="1" applyBorder="1" applyAlignment="1">
      <alignment horizontal="left" vertical="top" wrapText="1"/>
    </xf>
    <xf numFmtId="0" fontId="62" fillId="20" borderId="7" xfId="0" applyFont="1" applyFill="1" applyBorder="1" applyAlignment="1">
      <alignment vertical="top" wrapText="1"/>
    </xf>
    <xf numFmtId="0" fontId="23" fillId="24" borderId="7" xfId="0" applyFont="1" applyFill="1" applyBorder="1" applyAlignment="1">
      <alignment horizontal="left" vertical="top" wrapText="1"/>
    </xf>
    <xf numFmtId="0" fontId="23" fillId="24" borderId="7" xfId="0" applyFont="1" applyFill="1" applyBorder="1" applyAlignment="1">
      <alignment vertical="top" wrapText="1"/>
    </xf>
    <xf numFmtId="0" fontId="25" fillId="24" borderId="7" xfId="0" applyFont="1" applyFill="1" applyBorder="1" applyAlignment="1">
      <alignment horizontal="center" vertical="center" wrapText="1"/>
    </xf>
    <xf numFmtId="0" fontId="71" fillId="25" borderId="7" xfId="0" applyFont="1" applyFill="1" applyBorder="1" applyAlignment="1">
      <alignment horizontal="center" vertical="center" wrapText="1"/>
    </xf>
    <xf numFmtId="0" fontId="62" fillId="24" borderId="7" xfId="0" applyFont="1" applyFill="1" applyBorder="1" applyAlignment="1">
      <alignment vertical="top" wrapText="1"/>
    </xf>
    <xf numFmtId="0" fontId="25" fillId="20" borderId="7" xfId="0" applyFont="1" applyFill="1" applyBorder="1" applyAlignment="1">
      <alignment horizontal="center" vertical="center" wrapText="1"/>
    </xf>
    <xf numFmtId="0" fontId="62" fillId="20" borderId="7" xfId="0" applyFont="1" applyFill="1" applyBorder="1" applyAlignment="1">
      <alignment horizontal="left" vertical="top" wrapText="1"/>
    </xf>
    <xf numFmtId="0" fontId="61" fillId="20" borderId="7" xfId="0" applyFont="1" applyFill="1" applyBorder="1" applyAlignment="1">
      <alignment vertical="top" wrapText="1"/>
    </xf>
    <xf numFmtId="0" fontId="26" fillId="19" borderId="7" xfId="0" applyFont="1" applyFill="1" applyBorder="1" applyAlignment="1">
      <alignment vertical="top" wrapText="1"/>
    </xf>
    <xf numFmtId="0" fontId="64" fillId="19" borderId="7" xfId="0" applyFont="1" applyFill="1" applyBorder="1" applyAlignment="1">
      <alignment vertical="top" wrapText="1"/>
    </xf>
    <xf numFmtId="0" fontId="63" fillId="23" borderId="7" xfId="0" applyFont="1" applyFill="1" applyBorder="1" applyAlignment="1">
      <alignment horizontal="center" vertical="center" wrapText="1"/>
    </xf>
    <xf numFmtId="0" fontId="71" fillId="21" borderId="7" xfId="0" applyFont="1" applyFill="1" applyBorder="1" applyAlignment="1">
      <alignment horizontal="center" vertical="center" wrapText="1"/>
    </xf>
    <xf numFmtId="0" fontId="61" fillId="23" borderId="7" xfId="0" applyFont="1" applyFill="1" applyBorder="1" applyAlignment="1">
      <alignment vertical="top" wrapText="1"/>
    </xf>
    <xf numFmtId="0" fontId="23" fillId="24" borderId="7" xfId="0" applyFont="1" applyFill="1" applyBorder="1" applyAlignment="1">
      <alignment horizontal="center" vertical="center"/>
    </xf>
    <xf numFmtId="0" fontId="25" fillId="24" borderId="7" xfId="0" applyFont="1" applyFill="1" applyBorder="1" applyAlignment="1">
      <alignment horizontal="center" vertical="center"/>
    </xf>
    <xf numFmtId="0" fontId="20" fillId="24" borderId="7" xfId="0" applyFont="1" applyFill="1" applyBorder="1" applyAlignment="1">
      <alignment vertical="top"/>
    </xf>
    <xf numFmtId="0" fontId="20" fillId="18" borderId="7" xfId="0" applyFont="1" applyFill="1" applyBorder="1" applyAlignment="1">
      <alignment horizontal="center" vertical="center"/>
    </xf>
    <xf numFmtId="0" fontId="62" fillId="25" borderId="7" xfId="0" applyFont="1" applyFill="1" applyBorder="1" applyAlignment="1">
      <alignment vertical="top" wrapText="1"/>
    </xf>
    <xf numFmtId="0" fontId="65" fillId="24" borderId="7" xfId="0" applyFont="1" applyFill="1" applyBorder="1" applyAlignment="1">
      <alignment vertical="top" wrapText="1"/>
    </xf>
    <xf numFmtId="0" fontId="20" fillId="23" borderId="7" xfId="0" applyFont="1" applyFill="1" applyBorder="1"/>
    <xf numFmtId="0" fontId="20" fillId="20" borderId="7" xfId="0" applyFont="1" applyFill="1" applyBorder="1"/>
    <xf numFmtId="0" fontId="62" fillId="21" borderId="7" xfId="0" applyFont="1" applyFill="1" applyBorder="1" applyAlignment="1">
      <alignment horizontal="left" vertical="top" wrapText="1"/>
    </xf>
    <xf numFmtId="0" fontId="65" fillId="23" borderId="7" xfId="0" applyFont="1" applyFill="1" applyBorder="1" applyAlignment="1">
      <alignment vertical="top" wrapText="1"/>
    </xf>
    <xf numFmtId="0" fontId="62" fillId="25" borderId="7" xfId="0" applyFont="1" applyFill="1" applyBorder="1" applyAlignment="1">
      <alignment horizontal="left" vertical="top" wrapText="1"/>
    </xf>
    <xf numFmtId="0" fontId="73" fillId="21" borderId="7" xfId="0" applyFont="1" applyFill="1" applyBorder="1" applyAlignment="1">
      <alignment horizontal="center" vertical="center" wrapText="1"/>
    </xf>
    <xf numFmtId="0" fontId="63" fillId="24" borderId="7" xfId="0" applyFont="1" applyFill="1" applyBorder="1" applyAlignment="1">
      <alignment horizontal="center" vertical="center" wrapText="1"/>
    </xf>
    <xf numFmtId="0" fontId="48" fillId="28" borderId="7" xfId="0" applyFont="1" applyFill="1" applyBorder="1" applyAlignment="1">
      <alignment horizontal="center" vertical="center" wrapText="1"/>
    </xf>
    <xf numFmtId="0" fontId="23" fillId="28" borderId="7" xfId="0" applyFont="1" applyFill="1" applyBorder="1" applyAlignment="1">
      <alignment horizontal="center" vertical="center" wrapText="1"/>
    </xf>
    <xf numFmtId="0" fontId="23" fillId="28" borderId="7" xfId="0" applyFont="1" applyFill="1" applyBorder="1" applyAlignment="1">
      <alignment vertical="top" wrapText="1"/>
    </xf>
    <xf numFmtId="0" fontId="75" fillId="28" borderId="7" xfId="0" applyFont="1" applyFill="1" applyBorder="1" applyAlignment="1">
      <alignment horizontal="center" vertical="center"/>
    </xf>
    <xf numFmtId="0" fontId="20" fillId="28" borderId="7" xfId="0" applyFont="1" applyFill="1" applyBorder="1" applyAlignment="1">
      <alignment vertical="top"/>
    </xf>
    <xf numFmtId="0" fontId="76" fillId="28" borderId="7" xfId="0" applyFont="1" applyFill="1" applyBorder="1" applyAlignment="1">
      <alignment horizontal="center" vertical="center" wrapText="1"/>
    </xf>
    <xf numFmtId="0" fontId="61" fillId="28" borderId="7" xfId="0" applyFont="1" applyFill="1" applyBorder="1" applyAlignment="1">
      <alignment horizontal="center" vertical="center" wrapText="1"/>
    </xf>
    <xf numFmtId="0" fontId="62" fillId="28" borderId="7" xfId="0" applyFont="1" applyFill="1" applyBorder="1" applyAlignment="1">
      <alignment vertical="top" wrapText="1"/>
    </xf>
    <xf numFmtId="0" fontId="48" fillId="25" borderId="7" xfId="0" applyFont="1" applyFill="1" applyBorder="1" applyAlignment="1">
      <alignment horizontal="center" vertical="center" wrapText="1"/>
    </xf>
    <xf numFmtId="0" fontId="48" fillId="17" borderId="7" xfId="0" applyFont="1" applyFill="1" applyBorder="1" applyAlignment="1">
      <alignment horizontal="center" vertical="center" wrapText="1"/>
    </xf>
    <xf numFmtId="0" fontId="30" fillId="17" borderId="7" xfId="0" applyFont="1" applyFill="1" applyBorder="1" applyAlignment="1">
      <alignment horizontal="center" vertical="center" wrapText="1"/>
    </xf>
    <xf numFmtId="0" fontId="29" fillId="17" borderId="7" xfId="0" applyFont="1" applyFill="1" applyBorder="1" applyAlignment="1">
      <alignment vertical="top"/>
    </xf>
    <xf numFmtId="0" fontId="29" fillId="18" borderId="7" xfId="0" applyFont="1" applyFill="1" applyBorder="1" applyAlignment="1">
      <alignment vertical="top"/>
    </xf>
    <xf numFmtId="0" fontId="77" fillId="25" borderId="7" xfId="0" applyFont="1" applyFill="1" applyBorder="1" applyAlignment="1">
      <alignment horizontal="center" vertical="center" wrapText="1"/>
    </xf>
    <xf numFmtId="0" fontId="78" fillId="17" borderId="7" xfId="0" applyFont="1" applyFill="1" applyBorder="1" applyAlignment="1">
      <alignment horizontal="center" vertical="center" wrapText="1"/>
    </xf>
    <xf numFmtId="0" fontId="65" fillId="17" borderId="7" xfId="0" applyFont="1" applyFill="1" applyBorder="1" applyAlignment="1">
      <alignment horizontal="left" vertical="top" wrapText="1"/>
    </xf>
    <xf numFmtId="0" fontId="48" fillId="21" borderId="7" xfId="0" applyFont="1" applyFill="1" applyBorder="1" applyAlignment="1">
      <alignment horizontal="center" vertical="center" wrapText="1"/>
    </xf>
    <xf numFmtId="0" fontId="26" fillId="28" borderId="7" xfId="0" applyFont="1" applyFill="1" applyBorder="1" applyAlignment="1">
      <alignment horizontal="left" vertical="top" wrapText="1"/>
    </xf>
    <xf numFmtId="0" fontId="30" fillId="28" borderId="7" xfId="0" applyFont="1" applyFill="1" applyBorder="1" applyAlignment="1">
      <alignment horizontal="center" vertical="center" wrapText="1"/>
    </xf>
    <xf numFmtId="0" fontId="29" fillId="28" borderId="7" xfId="0" applyFont="1" applyFill="1" applyBorder="1" applyAlignment="1">
      <alignment vertical="top"/>
    </xf>
    <xf numFmtId="0" fontId="29" fillId="20" borderId="7" xfId="0" applyFont="1" applyFill="1" applyBorder="1" applyAlignment="1">
      <alignment vertical="top"/>
    </xf>
    <xf numFmtId="0" fontId="65" fillId="28" borderId="7" xfId="0" applyFont="1" applyFill="1" applyBorder="1" applyAlignment="1">
      <alignment horizontal="left" vertical="top" wrapText="1"/>
    </xf>
    <xf numFmtId="0" fontId="64" fillId="22" borderId="7" xfId="0" applyFont="1" applyFill="1" applyBorder="1" applyAlignment="1">
      <alignment horizontal="left" vertical="top" wrapText="1"/>
    </xf>
    <xf numFmtId="0" fontId="28" fillId="19" borderId="7" xfId="0" applyFont="1" applyFill="1" applyBorder="1" applyAlignment="1">
      <alignment horizontal="left" vertical="top" wrapText="1"/>
    </xf>
    <xf numFmtId="0" fontId="66" fillId="19" borderId="7" xfId="0" applyFont="1" applyFill="1" applyBorder="1" applyAlignment="1">
      <alignment horizontal="left" vertical="top" wrapText="1"/>
    </xf>
    <xf numFmtId="0" fontId="31" fillId="28" borderId="7" xfId="0" applyFont="1" applyFill="1" applyBorder="1" applyAlignment="1">
      <alignment horizontal="center" vertical="center" wrapText="1"/>
    </xf>
    <xf numFmtId="0" fontId="64" fillId="28" borderId="7" xfId="0" applyFont="1" applyFill="1" applyBorder="1" applyAlignment="1">
      <alignment horizontal="left" vertical="top" wrapText="1"/>
    </xf>
    <xf numFmtId="0" fontId="64" fillId="23" borderId="7" xfId="0" applyFont="1" applyFill="1" applyBorder="1" applyAlignment="1">
      <alignment horizontal="left" vertical="top" wrapText="1"/>
    </xf>
    <xf numFmtId="0" fontId="31" fillId="17" borderId="7" xfId="0" applyFont="1" applyFill="1" applyBorder="1" applyAlignment="1">
      <alignment horizontal="center" vertical="center" wrapText="1"/>
    </xf>
    <xf numFmtId="0" fontId="64" fillId="24" borderId="7" xfId="0" applyFont="1" applyFill="1" applyBorder="1" applyAlignment="1">
      <alignment horizontal="left" vertical="top" wrapText="1"/>
    </xf>
    <xf numFmtId="0" fontId="65" fillId="19" borderId="7" xfId="0" applyFont="1" applyFill="1" applyBorder="1" applyAlignment="1">
      <alignment horizontal="left" vertical="top" wrapText="1"/>
    </xf>
    <xf numFmtId="0" fontId="76" fillId="21" borderId="7" xfId="0" applyFont="1" applyFill="1" applyBorder="1" applyAlignment="1">
      <alignment horizontal="center" vertical="center" wrapText="1"/>
    </xf>
    <xf numFmtId="0" fontId="78" fillId="28" borderId="7" xfId="0" applyFont="1" applyFill="1" applyBorder="1" applyAlignment="1">
      <alignment horizontal="center" vertical="center" wrapText="1"/>
    </xf>
    <xf numFmtId="0" fontId="28" fillId="24" borderId="7" xfId="0" applyFont="1" applyFill="1" applyBorder="1" applyAlignment="1">
      <alignment horizontal="left" vertical="top" wrapText="1"/>
    </xf>
    <xf numFmtId="0" fontId="76" fillId="25" borderId="7" xfId="0" applyFont="1" applyFill="1" applyBorder="1" applyAlignment="1">
      <alignment horizontal="center" vertical="center" wrapText="1"/>
    </xf>
    <xf numFmtId="0" fontId="80" fillId="17" borderId="7" xfId="0" applyFont="1" applyFill="1" applyBorder="1" applyAlignment="1">
      <alignment horizontal="center" vertical="center" wrapText="1"/>
    </xf>
    <xf numFmtId="0" fontId="67" fillId="24" borderId="7" xfId="0" applyFont="1" applyFill="1" applyBorder="1" applyAlignment="1">
      <alignment horizontal="left" vertical="top" wrapText="1"/>
    </xf>
    <xf numFmtId="0" fontId="28" fillId="23" borderId="7" xfId="0" applyFont="1" applyFill="1" applyBorder="1" applyAlignment="1">
      <alignment horizontal="left" vertical="top" wrapText="1"/>
    </xf>
    <xf numFmtId="0" fontId="29" fillId="20" borderId="18" xfId="0" applyFont="1" applyFill="1" applyBorder="1" applyAlignment="1">
      <alignment vertical="top"/>
    </xf>
    <xf numFmtId="0" fontId="61" fillId="21" borderId="8" xfId="0" applyFont="1" applyFill="1" applyBorder="1" applyAlignment="1">
      <alignment horizontal="center" vertical="center" wrapText="1"/>
    </xf>
    <xf numFmtId="0" fontId="92" fillId="28" borderId="7" xfId="0" applyFont="1" applyFill="1" applyBorder="1" applyAlignment="1">
      <alignment horizontal="left" vertical="top" wrapText="1"/>
    </xf>
    <xf numFmtId="0" fontId="93" fillId="23" borderId="7" xfId="0" applyFont="1" applyFill="1" applyBorder="1" applyAlignment="1">
      <alignment horizontal="left" vertical="top" wrapText="1"/>
    </xf>
    <xf numFmtId="0" fontId="29" fillId="18" borderId="18" xfId="0" applyFont="1" applyFill="1" applyBorder="1" applyAlignment="1">
      <alignment vertical="top"/>
    </xf>
    <xf numFmtId="0" fontId="62" fillId="25" borderId="8" xfId="0" applyFont="1" applyFill="1" applyBorder="1" applyAlignment="1">
      <alignment horizontal="center" vertical="center" wrapText="1"/>
    </xf>
    <xf numFmtId="0" fontId="70" fillId="17" borderId="7" xfId="0" applyFont="1" applyFill="1" applyBorder="1" applyAlignment="1">
      <alignment horizontal="left" vertical="top" wrapText="1"/>
    </xf>
    <xf numFmtId="0" fontId="93" fillId="19" borderId="7" xfId="0" applyFont="1" applyFill="1" applyBorder="1" applyAlignment="1">
      <alignment horizontal="left" vertical="top" wrapText="1"/>
    </xf>
    <xf numFmtId="0" fontId="62" fillId="21" borderId="8" xfId="0" applyFont="1" applyFill="1" applyBorder="1" applyAlignment="1">
      <alignment horizontal="center" vertical="center" wrapText="1"/>
    </xf>
    <xf numFmtId="0" fontId="23" fillId="28" borderId="7" xfId="0" applyFont="1" applyFill="1" applyBorder="1" applyAlignment="1">
      <alignment horizontal="left" vertical="top" wrapText="1"/>
    </xf>
    <xf numFmtId="0" fontId="62" fillId="8" borderId="8" xfId="0" applyFont="1" applyFill="1" applyBorder="1" applyAlignment="1">
      <alignment horizontal="center" vertical="center" wrapText="1"/>
    </xf>
    <xf numFmtId="0" fontId="23" fillId="17" borderId="7" xfId="0" applyFont="1" applyFill="1" applyBorder="1" applyAlignment="1">
      <alignment horizontal="left" vertical="top" wrapText="1"/>
    </xf>
    <xf numFmtId="0" fontId="70" fillId="23" borderId="7" xfId="0" applyFont="1" applyFill="1" applyBorder="1" applyAlignment="1">
      <alignment vertical="top" wrapText="1"/>
    </xf>
    <xf numFmtId="0" fontId="92" fillId="24" borderId="7" xfId="0" applyFont="1" applyFill="1" applyBorder="1" applyAlignment="1">
      <alignment vertical="top" wrapText="1"/>
    </xf>
    <xf numFmtId="0" fontId="84" fillId="20" borderId="7" xfId="0" applyFont="1" applyFill="1" applyBorder="1" applyAlignment="1">
      <alignment horizontal="left" vertical="top" wrapText="1"/>
    </xf>
    <xf numFmtId="0" fontId="70" fillId="20" borderId="7" xfId="0" applyFont="1" applyFill="1" applyBorder="1" applyAlignment="1">
      <alignment vertical="top" wrapText="1"/>
    </xf>
    <xf numFmtId="0" fontId="23" fillId="19" borderId="7" xfId="0" applyFont="1" applyFill="1" applyBorder="1" applyAlignment="1">
      <alignment horizontal="left" vertical="top" wrapText="1"/>
    </xf>
    <xf numFmtId="0" fontId="26" fillId="25" borderId="7" xfId="0" applyFont="1" applyFill="1" applyBorder="1" applyAlignment="1">
      <alignment horizontal="left" vertical="top" wrapText="1"/>
    </xf>
    <xf numFmtId="0" fontId="70" fillId="24" borderId="7" xfId="0" applyFont="1" applyFill="1" applyBorder="1" applyAlignment="1">
      <alignment horizontal="left" vertical="top" wrapText="1"/>
    </xf>
    <xf numFmtId="0" fontId="88" fillId="20" borderId="7" xfId="0" applyFont="1" applyFill="1" applyBorder="1" applyAlignment="1">
      <alignment vertical="top" wrapText="1"/>
    </xf>
    <xf numFmtId="0" fontId="70" fillId="21" borderId="7" xfId="0" applyFont="1" applyFill="1" applyBorder="1" applyAlignment="1">
      <alignment horizontal="left" vertical="top" wrapText="1"/>
    </xf>
    <xf numFmtId="0" fontId="92" fillId="23" borderId="7" xfId="0" applyFont="1" applyFill="1" applyBorder="1" applyAlignment="1">
      <alignment vertical="top" wrapText="1"/>
    </xf>
    <xf numFmtId="0" fontId="70" fillId="25" borderId="7" xfId="0" applyFont="1" applyFill="1" applyBorder="1" applyAlignment="1">
      <alignment horizontal="left" vertical="top" wrapText="1"/>
    </xf>
    <xf numFmtId="0" fontId="26" fillId="21" borderId="7" xfId="0" applyFont="1" applyFill="1" applyBorder="1" applyAlignment="1">
      <alignment horizontal="left" vertical="top" wrapText="1"/>
    </xf>
    <xf numFmtId="0" fontId="70" fillId="23" borderId="7" xfId="0" applyFont="1" applyFill="1" applyBorder="1" applyAlignment="1">
      <alignment horizontal="left" vertical="top" wrapText="1"/>
    </xf>
    <xf numFmtId="0" fontId="23" fillId="21" borderId="7" xfId="0" applyFont="1" applyFill="1" applyBorder="1" applyAlignment="1">
      <alignment horizontal="center" vertical="center"/>
    </xf>
    <xf numFmtId="0" fontId="28" fillId="21" borderId="7" xfId="0" applyFont="1" applyFill="1" applyBorder="1" applyAlignment="1">
      <alignment horizontal="left" vertical="top" wrapText="1"/>
    </xf>
    <xf numFmtId="0" fontId="61" fillId="23" borderId="7" xfId="0" applyFont="1" applyFill="1" applyBorder="1" applyAlignment="1">
      <alignment horizontal="center" vertical="center" wrapText="1"/>
    </xf>
    <xf numFmtId="0" fontId="23" fillId="19" borderId="7" xfId="0" applyFont="1" applyFill="1" applyBorder="1" applyAlignment="1">
      <alignment horizontal="center" vertical="center" wrapText="1"/>
    </xf>
    <xf numFmtId="0" fontId="23" fillId="25" borderId="7" xfId="0" applyFont="1" applyFill="1" applyBorder="1" applyAlignment="1">
      <alignment horizontal="center" vertical="center"/>
    </xf>
    <xf numFmtId="0" fontId="23" fillId="19" borderId="7" xfId="0" applyFont="1" applyFill="1" applyBorder="1" applyAlignment="1">
      <alignment horizontal="center" vertical="center"/>
    </xf>
    <xf numFmtId="0" fontId="61" fillId="19" borderId="7" xfId="0" applyFont="1" applyFill="1" applyBorder="1" applyAlignment="1">
      <alignment horizontal="center" vertical="center" wrapText="1"/>
    </xf>
    <xf numFmtId="0" fontId="84" fillId="24" borderId="7" xfId="0" applyFont="1" applyFill="1" applyBorder="1" applyAlignment="1">
      <alignment vertical="top" wrapText="1"/>
    </xf>
    <xf numFmtId="0" fontId="23" fillId="22" borderId="7" xfId="0" applyFont="1" applyFill="1" applyBorder="1" applyAlignment="1">
      <alignment horizontal="center" vertical="center" wrapText="1"/>
    </xf>
    <xf numFmtId="0" fontId="23" fillId="22" borderId="7" xfId="0" applyFont="1" applyFill="1" applyBorder="1" applyAlignment="1">
      <alignment horizontal="center" vertical="center"/>
    </xf>
    <xf numFmtId="0" fontId="62" fillId="22" borderId="7" xfId="0" applyFont="1" applyFill="1" applyBorder="1" applyAlignment="1">
      <alignment horizontal="center" vertical="center" wrapText="1"/>
    </xf>
    <xf numFmtId="0" fontId="84" fillId="22" borderId="7" xfId="0" applyFont="1" applyFill="1" applyBorder="1" applyAlignment="1">
      <alignment horizontal="left" vertical="top" wrapText="1"/>
    </xf>
    <xf numFmtId="0" fontId="23" fillId="29" borderId="7" xfId="0" applyFont="1" applyFill="1" applyBorder="1" applyAlignment="1">
      <alignment horizontal="center" vertical="center" wrapText="1"/>
    </xf>
    <xf numFmtId="0" fontId="23" fillId="29" borderId="7" xfId="0" applyFont="1" applyFill="1" applyBorder="1" applyAlignment="1">
      <alignment horizontal="center" vertical="center"/>
    </xf>
    <xf numFmtId="0" fontId="23" fillId="29" borderId="7" xfId="0" applyFont="1" applyFill="1" applyBorder="1" applyAlignment="1">
      <alignment horizontal="left" vertical="top" wrapText="1"/>
    </xf>
    <xf numFmtId="0" fontId="62" fillId="29" borderId="7" xfId="0" applyFont="1" applyFill="1" applyBorder="1" applyAlignment="1">
      <alignment horizontal="center" vertical="center" wrapText="1"/>
    </xf>
    <xf numFmtId="0" fontId="26" fillId="22" borderId="7" xfId="0" applyFont="1" applyFill="1" applyBorder="1" applyAlignment="1">
      <alignment horizontal="center" vertical="center"/>
    </xf>
    <xf numFmtId="0" fontId="62" fillId="20" borderId="7" xfId="0" applyFont="1" applyFill="1" applyBorder="1" applyAlignment="1">
      <alignment horizontal="center" vertical="center" wrapText="1"/>
    </xf>
    <xf numFmtId="0" fontId="70" fillId="20" borderId="7" xfId="0" applyFont="1" applyFill="1" applyBorder="1" applyAlignment="1">
      <alignment horizontal="left" vertical="top" wrapText="1"/>
    </xf>
    <xf numFmtId="0" fontId="26" fillId="19" borderId="7" xfId="0" applyFont="1" applyFill="1" applyBorder="1" applyAlignment="1">
      <alignment horizontal="center" vertical="center"/>
    </xf>
    <xf numFmtId="0" fontId="62" fillId="18" borderId="7" xfId="0" applyFont="1" applyFill="1" applyBorder="1" applyAlignment="1">
      <alignment horizontal="center" vertical="center" wrapText="1"/>
    </xf>
    <xf numFmtId="0" fontId="68" fillId="24" borderId="7" xfId="0" applyFont="1" applyFill="1" applyBorder="1" applyAlignment="1">
      <alignment vertical="top" wrapText="1"/>
    </xf>
    <xf numFmtId="0" fontId="23" fillId="30" borderId="7" xfId="0" applyFont="1" applyFill="1" applyBorder="1" applyAlignment="1">
      <alignment horizontal="center" vertical="center" wrapText="1"/>
    </xf>
    <xf numFmtId="0" fontId="23" fillId="30" borderId="7" xfId="0" applyFont="1" applyFill="1" applyBorder="1" applyAlignment="1">
      <alignment horizontal="center" vertical="center"/>
    </xf>
    <xf numFmtId="0" fontId="23" fillId="30" borderId="7" xfId="0" applyFont="1" applyFill="1" applyBorder="1" applyAlignment="1">
      <alignment horizontal="left" vertical="top" wrapText="1"/>
    </xf>
    <xf numFmtId="0" fontId="61" fillId="30" borderId="7" xfId="0" applyFont="1" applyFill="1" applyBorder="1" applyAlignment="1">
      <alignment horizontal="center" vertical="center" wrapText="1"/>
    </xf>
    <xf numFmtId="0" fontId="61" fillId="24" borderId="7" xfId="0" applyFont="1" applyFill="1" applyBorder="1" applyAlignment="1">
      <alignment horizontal="center" vertical="center" wrapText="1"/>
    </xf>
    <xf numFmtId="0" fontId="84" fillId="24" borderId="7" xfId="0" applyFont="1" applyFill="1" applyBorder="1" applyAlignment="1">
      <alignment horizontal="left" vertical="top" wrapText="1"/>
    </xf>
    <xf numFmtId="0" fontId="65" fillId="21" borderId="7" xfId="0" applyFont="1" applyFill="1" applyBorder="1" applyAlignment="1">
      <alignment vertical="top" wrapText="1"/>
    </xf>
    <xf numFmtId="0" fontId="98" fillId="23" borderId="7" xfId="0" applyFont="1" applyFill="1" applyBorder="1" applyAlignment="1">
      <alignment vertical="top" wrapText="1"/>
    </xf>
    <xf numFmtId="0" fontId="81" fillId="25" borderId="7" xfId="0" applyFont="1" applyFill="1" applyBorder="1" applyAlignment="1">
      <alignment vertical="top" wrapText="1"/>
    </xf>
    <xf numFmtId="0" fontId="68" fillId="23" borderId="7" xfId="0" applyFont="1" applyFill="1" applyBorder="1" applyAlignment="1">
      <alignment horizontal="left" vertical="top" wrapText="1"/>
    </xf>
    <xf numFmtId="0" fontId="33" fillId="23" borderId="7" xfId="0" applyFont="1" applyFill="1" applyBorder="1" applyAlignment="1">
      <alignment horizontal="center" vertical="center" wrapText="1"/>
    </xf>
    <xf numFmtId="0" fontId="33" fillId="21" borderId="7" xfId="0" applyFont="1" applyFill="1" applyBorder="1" applyAlignment="1">
      <alignment horizontal="center" vertical="center" wrapText="1"/>
    </xf>
    <xf numFmtId="0" fontId="84" fillId="23" borderId="7" xfId="0" applyFont="1" applyFill="1" applyBorder="1" applyAlignment="1">
      <alignment vertical="top" wrapText="1"/>
    </xf>
    <xf numFmtId="0" fontId="81" fillId="20" borderId="7" xfId="0" applyFont="1" applyFill="1" applyBorder="1" applyAlignment="1">
      <alignment vertical="top" wrapText="1"/>
    </xf>
    <xf numFmtId="0" fontId="46" fillId="2" borderId="7" xfId="1" applyFont="1" applyFill="1" applyBorder="1" applyAlignment="1">
      <alignment horizontal="left" vertical="top"/>
    </xf>
    <xf numFmtId="0" fontId="85" fillId="18" borderId="7" xfId="0" applyFont="1" applyFill="1" applyBorder="1" applyAlignment="1">
      <alignment horizontal="center" vertical="center" wrapText="1"/>
    </xf>
    <xf numFmtId="0" fontId="85" fillId="25" borderId="7" xfId="0" applyFont="1" applyFill="1" applyBorder="1" applyAlignment="1">
      <alignment horizontal="center" vertical="center" wrapText="1"/>
    </xf>
    <xf numFmtId="0" fontId="85" fillId="18" borderId="7" xfId="0" applyFont="1" applyFill="1" applyBorder="1" applyAlignment="1">
      <alignment horizontal="left" vertical="top" wrapText="1"/>
    </xf>
    <xf numFmtId="0" fontId="85" fillId="18" borderId="7" xfId="0" applyFont="1" applyFill="1" applyBorder="1" applyAlignment="1">
      <alignment vertical="top" wrapText="1"/>
    </xf>
    <xf numFmtId="0" fontId="46" fillId="19" borderId="7" xfId="1" applyFont="1" applyFill="1" applyBorder="1" applyAlignment="1">
      <alignment horizontal="left" vertical="top"/>
    </xf>
    <xf numFmtId="0" fontId="62" fillId="23" borderId="7" xfId="0" applyFont="1" applyFill="1" applyBorder="1" applyAlignment="1">
      <alignment horizontal="center" vertical="center" wrapText="1"/>
    </xf>
    <xf numFmtId="0" fontId="68" fillId="18" borderId="7" xfId="0" applyFont="1" applyFill="1" applyBorder="1" applyAlignment="1">
      <alignment horizontal="left" vertical="top" wrapText="1"/>
    </xf>
    <xf numFmtId="0" fontId="73" fillId="24" borderId="7" xfId="0" applyFont="1" applyFill="1" applyBorder="1" applyAlignment="1">
      <alignment vertical="top" wrapText="1"/>
    </xf>
    <xf numFmtId="0" fontId="45" fillId="22" borderId="7" xfId="0" applyFont="1" applyFill="1" applyBorder="1" applyAlignment="1">
      <alignment horizontal="left" vertical="top"/>
    </xf>
    <xf numFmtId="0" fontId="23" fillId="22" borderId="7" xfId="0" applyFont="1" applyFill="1" applyBorder="1" applyAlignment="1">
      <alignment vertical="top"/>
    </xf>
    <xf numFmtId="0" fontId="26" fillId="18" borderId="7" xfId="0" applyFont="1" applyFill="1" applyBorder="1" applyAlignment="1">
      <alignment horizontal="left" vertical="top" wrapText="1"/>
    </xf>
    <xf numFmtId="0" fontId="49" fillId="31" borderId="7" xfId="0" applyFont="1" applyFill="1" applyBorder="1" applyAlignment="1">
      <alignment horizontal="center" vertical="center" wrapText="1"/>
    </xf>
    <xf numFmtId="0" fontId="27" fillId="21" borderId="7" xfId="0" applyFont="1" applyFill="1" applyBorder="1" applyAlignment="1">
      <alignment horizontal="center" vertical="center" wrapText="1"/>
    </xf>
    <xf numFmtId="0" fontId="71" fillId="18" borderId="7" xfId="0" applyFont="1" applyFill="1" applyBorder="1" applyAlignment="1">
      <alignment vertical="top" wrapText="1"/>
    </xf>
    <xf numFmtId="0" fontId="61" fillId="23" borderId="8" xfId="0" applyFont="1" applyFill="1" applyBorder="1" applyAlignment="1">
      <alignment horizontal="center" vertical="center" wrapText="1"/>
    </xf>
    <xf numFmtId="0" fontId="84" fillId="21" borderId="7" xfId="0" applyFont="1" applyFill="1" applyBorder="1" applyAlignment="1">
      <alignment horizontal="left" vertical="top" wrapText="1"/>
    </xf>
    <xf numFmtId="0" fontId="61" fillId="19" borderId="8" xfId="0" applyFont="1" applyFill="1" applyBorder="1" applyAlignment="1">
      <alignment horizontal="center" vertical="center" wrapText="1"/>
    </xf>
    <xf numFmtId="0" fontId="71" fillId="25" borderId="7" xfId="0" applyFont="1" applyFill="1" applyBorder="1" applyAlignment="1">
      <alignment horizontal="left" vertical="top" wrapText="1"/>
    </xf>
    <xf numFmtId="0" fontId="61" fillId="22" borderId="8" xfId="0" applyFont="1" applyFill="1" applyBorder="1" applyAlignment="1">
      <alignment horizontal="center" vertical="center" wrapText="1"/>
    </xf>
    <xf numFmtId="0" fontId="61" fillId="22" borderId="7" xfId="0" applyFont="1" applyFill="1" applyBorder="1" applyAlignment="1">
      <alignment horizontal="center" vertical="center" wrapText="1"/>
    </xf>
    <xf numFmtId="0" fontId="25" fillId="22" borderId="7" xfId="0" applyFont="1" applyFill="1" applyBorder="1" applyAlignment="1">
      <alignment horizontal="center" vertical="center" wrapText="1"/>
    </xf>
    <xf numFmtId="0" fontId="23" fillId="8" borderId="7" xfId="0" applyFont="1" applyFill="1" applyBorder="1" applyAlignment="1">
      <alignment vertical="top"/>
    </xf>
    <xf numFmtId="0" fontId="23" fillId="32" borderId="7" xfId="0" applyFont="1" applyFill="1" applyBorder="1" applyAlignment="1">
      <alignment horizontal="center" vertical="center" wrapText="1"/>
    </xf>
    <xf numFmtId="0" fontId="61" fillId="32" borderId="8" xfId="0" applyFont="1" applyFill="1" applyBorder="1" applyAlignment="1">
      <alignment horizontal="center" vertical="center" wrapText="1"/>
    </xf>
    <xf numFmtId="0" fontId="62" fillId="24" borderId="7" xfId="0" applyFont="1" applyFill="1" applyBorder="1" applyAlignment="1">
      <alignment horizontal="left" vertical="top" wrapText="1"/>
    </xf>
    <xf numFmtId="0" fontId="61" fillId="45" borderId="8" xfId="0" applyFont="1" applyFill="1" applyBorder="1" applyAlignment="1">
      <alignment horizontal="center" vertical="center" wrapText="1"/>
    </xf>
    <xf numFmtId="0" fontId="61" fillId="20" borderId="7" xfId="0" applyFont="1" applyFill="1" applyBorder="1" applyAlignment="1">
      <alignment horizontal="left" vertical="top" wrapText="1"/>
    </xf>
    <xf numFmtId="0" fontId="61" fillId="18" borderId="7" xfId="0" applyFont="1" applyFill="1" applyBorder="1" applyAlignment="1">
      <alignment horizontal="left" vertical="top" wrapText="1"/>
    </xf>
    <xf numFmtId="0" fontId="87" fillId="23" borderId="7" xfId="0" applyFont="1" applyFill="1" applyBorder="1" applyAlignment="1">
      <alignment horizontal="left" vertical="top" wrapText="1"/>
    </xf>
    <xf numFmtId="0" fontId="87" fillId="23" borderId="7" xfId="0" applyFont="1" applyFill="1" applyBorder="1" applyAlignment="1">
      <alignment vertical="top" wrapText="1"/>
    </xf>
    <xf numFmtId="0" fontId="87" fillId="18" borderId="7" xfId="0" applyFont="1" applyFill="1" applyBorder="1" applyAlignment="1">
      <alignment horizontal="left" vertical="top" wrapText="1"/>
    </xf>
    <xf numFmtId="0" fontId="87" fillId="18" borderId="7" xfId="0" applyFont="1" applyFill="1" applyBorder="1" applyAlignment="1">
      <alignment vertical="top" wrapText="1"/>
    </xf>
    <xf numFmtId="0" fontId="48" fillId="21" borderId="7" xfId="0" applyFont="1" applyFill="1" applyBorder="1" applyAlignment="1">
      <alignment horizontal="left" vertical="top" wrapText="1"/>
    </xf>
    <xf numFmtId="0" fontId="48" fillId="25" borderId="7" xfId="0" applyFont="1" applyFill="1" applyBorder="1" applyAlignment="1">
      <alignment horizontal="left" vertical="top" wrapText="1"/>
    </xf>
    <xf numFmtId="0" fontId="61" fillId="18" borderId="8" xfId="0" applyFont="1" applyFill="1" applyBorder="1" applyAlignment="1">
      <alignment horizontal="center" vertical="center" wrapText="1"/>
    </xf>
    <xf numFmtId="0" fontId="61" fillId="20" borderId="8" xfId="0" applyFont="1" applyFill="1" applyBorder="1" applyAlignment="1">
      <alignment horizontal="center" vertical="center" wrapText="1"/>
    </xf>
    <xf numFmtId="0" fontId="65" fillId="20" borderId="7" xfId="0" applyFont="1" applyFill="1" applyBorder="1" applyAlignment="1">
      <alignment vertical="top" wrapText="1"/>
    </xf>
    <xf numFmtId="0" fontId="50" fillId="18" borderId="7" xfId="0" applyFont="1" applyFill="1" applyBorder="1" applyAlignment="1">
      <alignment horizontal="center" vertical="center" wrapText="1"/>
    </xf>
    <xf numFmtId="0" fontId="23" fillId="24" borderId="8" xfId="0" applyFont="1" applyFill="1" applyBorder="1" applyAlignment="1">
      <alignment horizontal="center" vertical="center" wrapText="1"/>
    </xf>
    <xf numFmtId="0" fontId="23" fillId="23" borderId="8" xfId="0" applyFont="1" applyFill="1" applyBorder="1" applyAlignment="1">
      <alignment horizontal="center" vertical="center" wrapText="1"/>
    </xf>
    <xf numFmtId="0" fontId="23" fillId="19" borderId="8"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3" fillId="20" borderId="8" xfId="0" applyFont="1" applyFill="1" applyBorder="1" applyAlignment="1">
      <alignment horizontal="center" vertical="center" wrapText="1"/>
    </xf>
    <xf numFmtId="0" fontId="73" fillId="18" borderId="7" xfId="0" applyFont="1" applyFill="1" applyBorder="1" applyAlignment="1">
      <alignment vertical="top" wrapText="1"/>
    </xf>
    <xf numFmtId="0" fontId="91" fillId="25" borderId="7" xfId="0" applyFont="1" applyFill="1" applyBorder="1" applyAlignment="1">
      <alignment horizontal="center" vertical="center" wrapText="1"/>
    </xf>
    <xf numFmtId="0" fontId="48" fillId="23" borderId="7" xfId="0" applyFont="1" applyFill="1" applyBorder="1" applyAlignment="1">
      <alignment horizontal="left" vertical="top" wrapText="1"/>
    </xf>
    <xf numFmtId="0" fontId="26" fillId="24" borderId="8" xfId="0" applyFont="1" applyFill="1" applyBorder="1" applyAlignment="1">
      <alignment horizontal="center" vertical="center" wrapText="1"/>
    </xf>
    <xf numFmtId="0" fontId="68" fillId="20" borderId="7" xfId="0" applyFont="1" applyFill="1" applyBorder="1" applyAlignment="1">
      <alignment horizontal="left" vertical="top" wrapText="1"/>
    </xf>
    <xf numFmtId="0" fontId="27" fillId="18" borderId="7" xfId="0" applyFont="1" applyFill="1" applyBorder="1" applyAlignment="1">
      <alignment horizontal="center" vertical="center" wrapText="1"/>
    </xf>
    <xf numFmtId="0" fontId="27" fillId="25" borderId="7" xfId="0" applyFont="1" applyFill="1" applyBorder="1" applyAlignment="1">
      <alignment horizontal="center" vertical="center" wrapText="1"/>
    </xf>
    <xf numFmtId="0" fontId="27" fillId="18" borderId="8" xfId="0" applyFont="1" applyFill="1" applyBorder="1" applyAlignment="1">
      <alignment horizontal="center" vertical="center" wrapText="1"/>
    </xf>
    <xf numFmtId="0" fontId="91" fillId="18" borderId="7" xfId="0" applyFont="1" applyFill="1" applyBorder="1" applyAlignment="1">
      <alignment vertical="top" wrapText="1"/>
    </xf>
    <xf numFmtId="0" fontId="68" fillId="18" borderId="7" xfId="0" applyFont="1" applyFill="1" applyBorder="1" applyAlignment="1">
      <alignment vertical="top" wrapText="1"/>
    </xf>
    <xf numFmtId="0" fontId="61" fillId="23" borderId="7" xfId="0" applyFont="1" applyFill="1" applyBorder="1" applyAlignment="1">
      <alignment horizontal="left" vertical="top" wrapText="1"/>
    </xf>
    <xf numFmtId="0" fontId="62" fillId="24" borderId="7" xfId="0" applyFont="1" applyFill="1" applyBorder="1" applyAlignment="1">
      <alignment horizontal="center" vertical="center" wrapText="1"/>
    </xf>
    <xf numFmtId="0" fontId="61" fillId="24" borderId="7" xfId="0" applyFont="1" applyFill="1" applyBorder="1" applyAlignment="1">
      <alignment vertical="top" wrapText="1"/>
    </xf>
    <xf numFmtId="0" fontId="45" fillId="21" borderId="7" xfId="0" applyFont="1" applyFill="1" applyBorder="1" applyAlignment="1">
      <alignment horizontal="left" vertical="top" wrapText="1"/>
    </xf>
    <xf numFmtId="0" fontId="65" fillId="23" borderId="7" xfId="0" applyFont="1" applyFill="1" applyBorder="1" applyAlignment="1">
      <alignment horizontal="center" vertical="center" wrapText="1"/>
    </xf>
    <xf numFmtId="0" fontId="61" fillId="18" borderId="7" xfId="0" applyFont="1" applyFill="1" applyBorder="1" applyAlignment="1">
      <alignment vertical="top" wrapText="1"/>
    </xf>
    <xf numFmtId="0" fontId="20" fillId="20" borderId="18" xfId="0" applyFont="1" applyFill="1" applyBorder="1"/>
    <xf numFmtId="0" fontId="64" fillId="20" borderId="7" xfId="0" applyFont="1" applyFill="1" applyBorder="1" applyAlignment="1">
      <alignment vertical="top" wrapText="1"/>
    </xf>
    <xf numFmtId="0" fontId="23" fillId="23" borderId="18" xfId="0" applyFont="1" applyFill="1" applyBorder="1" applyAlignment="1">
      <alignment vertical="top"/>
    </xf>
    <xf numFmtId="0" fontId="72" fillId="21" borderId="7" xfId="0" applyFont="1" applyFill="1" applyBorder="1" applyAlignment="1">
      <alignment horizontal="left" vertical="top" wrapText="1"/>
    </xf>
    <xf numFmtId="0" fontId="61" fillId="25" borderId="7" xfId="0" applyFont="1" applyFill="1" applyBorder="1" applyAlignment="1">
      <alignment vertical="top" wrapText="1"/>
    </xf>
    <xf numFmtId="0" fontId="23" fillId="24" borderId="18" xfId="0" applyFont="1" applyFill="1" applyBorder="1" applyAlignment="1">
      <alignment vertical="top"/>
    </xf>
    <xf numFmtId="0" fontId="28" fillId="20" borderId="7" xfId="0" applyFont="1" applyFill="1" applyBorder="1" applyAlignment="1">
      <alignment vertical="top" wrapText="1"/>
    </xf>
    <xf numFmtId="0" fontId="67" fillId="20" borderId="7" xfId="0" applyFont="1" applyFill="1" applyBorder="1" applyAlignment="1">
      <alignment vertical="top" wrapText="1"/>
    </xf>
    <xf numFmtId="0" fontId="25" fillId="18" borderId="7" xfId="0" applyFont="1" applyFill="1" applyBorder="1"/>
    <xf numFmtId="0" fontId="75" fillId="18" borderId="7" xfId="0" applyFont="1" applyFill="1" applyBorder="1" applyAlignment="1">
      <alignment horizontal="center" vertical="center"/>
    </xf>
    <xf numFmtId="0" fontId="23" fillId="17" borderId="5" xfId="0" applyFont="1" applyFill="1" applyBorder="1" applyAlignment="1">
      <alignment horizontal="center" vertical="center" wrapText="1"/>
    </xf>
    <xf numFmtId="0" fontId="23" fillId="24" borderId="5" xfId="0" applyFont="1" applyFill="1" applyBorder="1" applyAlignment="1">
      <alignment horizontal="center" vertical="center" wrapText="1"/>
    </xf>
    <xf numFmtId="0" fontId="23" fillId="17" borderId="5" xfId="0" applyFont="1" applyFill="1" applyBorder="1" applyAlignment="1">
      <alignment vertical="top" wrapText="1"/>
    </xf>
    <xf numFmtId="0" fontId="26" fillId="17" borderId="5" xfId="0" applyFont="1" applyFill="1" applyBorder="1" applyAlignment="1">
      <alignment horizontal="center" vertical="center" wrapText="1"/>
    </xf>
    <xf numFmtId="0" fontId="26" fillId="2" borderId="5" xfId="0" applyFont="1" applyFill="1" applyBorder="1" applyAlignment="1">
      <alignment horizontal="left" vertical="top" wrapText="1"/>
    </xf>
    <xf numFmtId="0" fontId="48" fillId="17" borderId="5" xfId="0" applyFont="1" applyFill="1" applyBorder="1" applyAlignment="1">
      <alignment horizontal="center" vertical="center" wrapText="1"/>
    </xf>
    <xf numFmtId="0" fontId="31" fillId="18" borderId="5" xfId="0" applyFont="1" applyFill="1" applyBorder="1" applyAlignment="1">
      <alignment horizontal="center" vertical="center" wrapText="1"/>
    </xf>
    <xf numFmtId="0" fontId="75" fillId="17" borderId="5" xfId="0" applyFont="1" applyFill="1" applyBorder="1" applyAlignment="1">
      <alignment horizontal="center" vertical="center"/>
    </xf>
    <xf numFmtId="0" fontId="20" fillId="17" borderId="5" xfId="0" applyFont="1" applyFill="1" applyBorder="1" applyAlignment="1">
      <alignment vertical="top"/>
    </xf>
    <xf numFmtId="0" fontId="101" fillId="46" borderId="0" xfId="0" applyFont="1" applyFill="1" applyAlignment="1">
      <alignment horizontal="center" vertical="top" wrapText="1"/>
    </xf>
    <xf numFmtId="0" fontId="0" fillId="0" borderId="0" xfId="0"/>
    <xf numFmtId="0" fontId="99" fillId="0" borderId="0" xfId="2" applyFont="1" applyAlignment="1">
      <alignment vertical="top" wrapText="1"/>
    </xf>
    <xf numFmtId="0" fontId="106" fillId="0" borderId="0" xfId="3" applyFont="1" applyAlignment="1">
      <alignment vertical="top" wrapText="1"/>
    </xf>
    <xf numFmtId="0" fontId="99" fillId="47" borderId="0" xfId="4" applyFont="1" applyFill="1" applyAlignment="1">
      <alignment wrapText="1"/>
    </xf>
    <xf numFmtId="0" fontId="0" fillId="0" borderId="0" xfId="0" applyAlignment="1">
      <alignment wrapText="1"/>
    </xf>
    <xf numFmtId="0" fontId="26" fillId="22" borderId="4" xfId="0" applyFont="1" applyFill="1" applyBorder="1" applyAlignment="1">
      <alignment horizontal="center" vertical="center"/>
    </xf>
    <xf numFmtId="0" fontId="23" fillId="22" borderId="4"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4" xfId="0" applyFont="1" applyFill="1" applyBorder="1" applyAlignment="1">
      <alignment vertical="top" wrapText="1"/>
    </xf>
    <xf numFmtId="0" fontId="23" fillId="0" borderId="4" xfId="0" applyFont="1" applyBorder="1" applyAlignment="1"/>
    <xf numFmtId="0" fontId="26" fillId="0" borderId="4" xfId="0" applyFont="1" applyBorder="1" applyAlignment="1">
      <alignment horizontal="center" vertical="center"/>
    </xf>
    <xf numFmtId="0" fontId="23" fillId="0" borderId="4" xfId="0" applyFont="1" applyBorder="1" applyAlignment="1">
      <alignment horizontal="center" vertical="center"/>
    </xf>
    <xf numFmtId="0" fontId="40" fillId="16" borderId="4" xfId="0" applyFont="1" applyFill="1" applyBorder="1" applyAlignment="1">
      <alignment horizontal="center" vertical="center" wrapText="1"/>
    </xf>
    <xf numFmtId="0" fontId="23" fillId="0" borderId="4" xfId="0" applyFont="1" applyBorder="1" applyAlignment="1">
      <alignment vertical="top"/>
    </xf>
    <xf numFmtId="0" fontId="58" fillId="42" borderId="4" xfId="0" applyFont="1" applyFill="1" applyBorder="1" applyAlignment="1">
      <alignment horizontal="center" vertical="center"/>
    </xf>
    <xf numFmtId="0" fontId="58" fillId="43" borderId="4" xfId="0" applyFont="1" applyFill="1" applyBorder="1" applyAlignment="1">
      <alignment horizontal="center" vertical="center"/>
    </xf>
    <xf numFmtId="0" fontId="56" fillId="15" borderId="4" xfId="0" applyFont="1" applyFill="1" applyBorder="1" applyAlignment="1">
      <alignment vertical="center"/>
    </xf>
    <xf numFmtId="0" fontId="49" fillId="0" borderId="4" xfId="0" applyFont="1" applyBorder="1" applyAlignment="1">
      <alignment horizontal="center"/>
    </xf>
    <xf numFmtId="0" fontId="25" fillId="0" borderId="4" xfId="0" applyFont="1" applyBorder="1" applyAlignment="1"/>
    <xf numFmtId="0" fontId="47" fillId="44" borderId="4" xfId="0" applyFont="1" applyFill="1" applyBorder="1" applyAlignment="1">
      <alignment horizontal="center" vertical="center"/>
    </xf>
    <xf numFmtId="0" fontId="26" fillId="20" borderId="4" xfId="0" applyFont="1" applyFill="1" applyBorder="1" applyAlignment="1">
      <alignment horizontal="center" vertical="center"/>
    </xf>
    <xf numFmtId="0" fontId="19" fillId="14" borderId="4" xfId="0" applyFont="1" applyFill="1" applyBorder="1" applyAlignment="1">
      <alignment horizontal="center" vertical="center" wrapText="1"/>
    </xf>
    <xf numFmtId="0" fontId="20" fillId="15" borderId="4" xfId="0" applyFont="1" applyFill="1" applyBorder="1" applyAlignment="1"/>
    <xf numFmtId="0" fontId="21" fillId="14" borderId="4" xfId="0" applyFont="1" applyFill="1" applyBorder="1" applyAlignment="1">
      <alignment horizontal="center" vertical="center" wrapText="1"/>
    </xf>
    <xf numFmtId="0" fontId="20" fillId="15" borderId="4" xfId="0" applyFont="1" applyFill="1" applyBorder="1" applyAlignment="1">
      <alignment vertical="center"/>
    </xf>
    <xf numFmtId="0" fontId="21" fillId="14" borderId="8" xfId="0" applyFont="1" applyFill="1" applyBorder="1" applyAlignment="1">
      <alignment horizontal="center" vertical="center" wrapText="1"/>
    </xf>
    <xf numFmtId="0" fontId="21" fillId="14" borderId="9"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1" fillId="14" borderId="12" xfId="0" applyFont="1" applyFill="1" applyBorder="1" applyAlignment="1">
      <alignment horizontal="center" vertical="center" wrapText="1"/>
    </xf>
    <xf numFmtId="179" fontId="51" fillId="2" borderId="4" xfId="0" applyNumberFormat="1" applyFont="1" applyFill="1" applyBorder="1" applyAlignment="1">
      <alignment horizontal="center" vertical="center" wrapText="1"/>
    </xf>
    <xf numFmtId="0" fontId="52" fillId="0" borderId="4" xfId="0" applyFont="1" applyBorder="1" applyAlignment="1">
      <alignment vertical="center"/>
    </xf>
    <xf numFmtId="49" fontId="51" fillId="2" borderId="4" xfId="0" applyNumberFormat="1" applyFont="1" applyFill="1" applyBorder="1" applyAlignment="1">
      <alignment horizontal="center" vertical="center"/>
    </xf>
    <xf numFmtId="180" fontId="35" fillId="37" borderId="4" xfId="0" applyNumberFormat="1" applyFont="1" applyFill="1" applyBorder="1" applyAlignment="1">
      <alignment horizontal="center" vertical="center" wrapText="1"/>
    </xf>
    <xf numFmtId="0" fontId="49" fillId="19" borderId="4" xfId="0" applyFont="1" applyFill="1" applyBorder="1" applyAlignment="1"/>
    <xf numFmtId="0" fontId="25" fillId="19" borderId="4" xfId="0" applyFont="1" applyFill="1" applyBorder="1" applyAlignment="1"/>
    <xf numFmtId="180" fontId="39" fillId="38" borderId="4" xfId="0" applyNumberFormat="1" applyFont="1" applyFill="1" applyBorder="1" applyAlignment="1">
      <alignment horizontal="center" vertical="center" wrapText="1"/>
    </xf>
    <xf numFmtId="0" fontId="22" fillId="14" borderId="18" xfId="0" applyFont="1" applyFill="1" applyBorder="1" applyAlignment="1">
      <alignment horizontal="center" vertical="center"/>
    </xf>
    <xf numFmtId="0" fontId="0" fillId="0" borderId="14" xfId="0" applyBorder="1" applyAlignment="1">
      <alignment horizontal="center"/>
    </xf>
    <xf numFmtId="0" fontId="53" fillId="33" borderId="7" xfId="0" applyFont="1" applyFill="1" applyBorder="1" applyAlignment="1">
      <alignment horizontal="center" vertical="center"/>
    </xf>
    <xf numFmtId="0" fontId="53" fillId="33" borderId="8" xfId="0" applyFont="1" applyFill="1" applyBorder="1" applyAlignment="1">
      <alignment horizontal="center" vertical="center"/>
    </xf>
    <xf numFmtId="0" fontId="53" fillId="33" borderId="9"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53" fillId="33" borderId="12" xfId="0" applyFont="1" applyFill="1" applyBorder="1" applyAlignment="1">
      <alignment horizontal="center" vertical="center"/>
    </xf>
    <xf numFmtId="0" fontId="1" fillId="0" borderId="0" xfId="0" applyFont="1" applyAlignment="1">
      <alignment wrapText="1"/>
    </xf>
    <xf numFmtId="0" fontId="0" fillId="0" borderId="0" xfId="0" applyAlignment="1"/>
    <xf numFmtId="0" fontId="40" fillId="12" borderId="5" xfId="0" applyFont="1" applyFill="1" applyBorder="1" applyAlignment="1">
      <alignment horizontal="center" vertical="center" wrapText="1"/>
    </xf>
    <xf numFmtId="0" fontId="40" fillId="12" borderId="13" xfId="0" applyFont="1" applyFill="1" applyBorder="1" applyAlignment="1">
      <alignment horizontal="center" vertical="center" wrapText="1"/>
    </xf>
    <xf numFmtId="0" fontId="40" fillId="12" borderId="6" xfId="0" applyFont="1" applyFill="1" applyBorder="1" applyAlignment="1">
      <alignment horizontal="center" vertical="center" wrapText="1"/>
    </xf>
    <xf numFmtId="0" fontId="23" fillId="0" borderId="0" xfId="0" applyFont="1" applyAlignment="1">
      <alignment horizontal="left" vertical="top" wrapText="1"/>
    </xf>
    <xf numFmtId="0" fontId="26" fillId="0" borderId="0" xfId="0" applyFont="1" applyAlignment="1"/>
    <xf numFmtId="0" fontId="5" fillId="0" borderId="0" xfId="0" applyFont="1" applyAlignment="1">
      <alignment vertical="top" wrapText="1"/>
    </xf>
    <xf numFmtId="0" fontId="17" fillId="0" borderId="0" xfId="0" applyFont="1" applyAlignment="1">
      <alignment horizontal="left" vertical="center"/>
    </xf>
    <xf numFmtId="0" fontId="5" fillId="0" borderId="0" xfId="0" applyFont="1" applyAlignment="1"/>
    <xf numFmtId="0" fontId="5" fillId="0" borderId="0" xfId="0" applyFont="1" applyAlignment="1">
      <alignment horizontal="left" vertical="top" wrapText="1"/>
    </xf>
    <xf numFmtId="0" fontId="17" fillId="0" borderId="0" xfId="0" applyFont="1" applyAlignment="1">
      <alignment vertical="center"/>
    </xf>
  </cellXfs>
  <cellStyles count="5">
    <cellStyle name="ハイパーリンク" xfId="1" builtinId="8"/>
    <cellStyle name="標準" xfId="0" builtinId="0"/>
    <cellStyle name="標準 2" xfId="3" xr:uid="{92B7890F-4102-4F52-8D36-C3C092859578}"/>
    <cellStyle name="標準 3" xfId="2" xr:uid="{36C4C899-FE64-4FF1-A3DF-62CB78849780}"/>
    <cellStyle name="標準 3 2" xfId="4" xr:uid="{6B8A672D-0DE7-4C01-9F08-0C304E261FFD}"/>
  </cellStyles>
  <dxfs count="471">
    <dxf>
      <fill>
        <patternFill>
          <bgColor rgb="FFEEF3F8"/>
        </patternFill>
      </fill>
    </dxf>
    <dxf>
      <fill>
        <patternFill>
          <bgColor rgb="FFEEF3F8"/>
        </patternFill>
      </fill>
    </dxf>
    <dxf>
      <fill>
        <patternFill>
          <bgColor rgb="FFEEF3F8"/>
        </patternFill>
      </fill>
    </dxf>
    <dxf>
      <border diagonalUp="0" diagonalDown="0">
        <left/>
        <right/>
        <top style="thin">
          <color rgb="FFDEE6F0"/>
        </top>
        <bottom style="thin">
          <color rgb="FFDEE6F0"/>
        </bottom>
        <vertical style="thin">
          <color rgb="FFDEE6F0"/>
        </vertical>
        <horizontal style="thin">
          <color rgb="FFDEE6F0"/>
        </horizontal>
      </border>
    </dxf>
    <dxf>
      <border diagonalUp="0" diagonalDown="0">
        <left style="thin">
          <color rgb="FFDEE6F0"/>
        </left>
        <right style="thin">
          <color rgb="FFDEE6F0"/>
        </right>
        <top/>
        <bottom/>
        <vertical style="thin">
          <color rgb="FFDEE6F0"/>
        </vertical>
        <horizontal style="thin">
          <color rgb="FFDEE6F0"/>
        </horizontal>
      </border>
    </dxf>
    <dxf>
      <border diagonalUp="0" diagonalDown="0">
        <left style="thin">
          <color rgb="FFDEE6F0"/>
        </left>
        <right style="thin">
          <color rgb="FFDEE6F0"/>
        </right>
        <top/>
        <bottom/>
        <vertical style="thin">
          <color rgb="FFDEE6F0"/>
        </vertical>
        <horizontal style="thin">
          <color rgb="FFDEE6F0"/>
        </horizontal>
      </border>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theme="0"/>
      </font>
      <fill>
        <patternFill>
          <bgColor rgb="FFFF7A00"/>
        </patternFill>
      </fill>
    </dxf>
    <dxf>
      <font>
        <color theme="0"/>
      </font>
      <fill>
        <patternFill>
          <bgColor rgb="FFE8363F"/>
        </patternFill>
      </fill>
    </dxf>
    <dxf>
      <fill>
        <patternFill>
          <bgColor rgb="FFFCD457"/>
        </patternFill>
      </fill>
    </dxf>
    <dxf>
      <fill>
        <patternFill>
          <bgColor rgb="FFFCD457"/>
        </patternFill>
      </fill>
    </dxf>
    <dxf>
      <font>
        <color theme="0"/>
      </font>
      <fill>
        <patternFill>
          <bgColor rgb="FFFF7A00"/>
        </patternFill>
      </fill>
    </dxf>
    <dxf>
      <font>
        <color theme="0"/>
      </font>
      <fill>
        <patternFill>
          <bgColor rgb="FFE8363F"/>
        </patternFill>
      </fill>
    </dxf>
    <dxf>
      <fill>
        <patternFill>
          <bgColor rgb="FFFCD457"/>
        </patternFill>
      </fill>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rgb="FF4CC28B"/>
      </font>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ont>
        <color rgb="FF4CC28B"/>
      </font>
    </dxf>
    <dxf>
      <font>
        <color theme="0"/>
      </font>
      <fill>
        <patternFill>
          <bgColor rgb="FFFF7A00"/>
        </patternFill>
      </fill>
    </dxf>
    <dxf>
      <font>
        <color theme="0"/>
      </font>
      <fill>
        <patternFill>
          <bgColor rgb="FFE8363F"/>
        </patternFill>
      </fill>
    </dxf>
    <dxf>
      <fill>
        <patternFill>
          <bgColor rgb="FFFCD457"/>
        </patternFill>
      </fill>
    </dxf>
    <dxf>
      <fill>
        <patternFill patternType="solid">
          <fgColor rgb="FF00FFFF"/>
          <bgColor rgb="FF00FFFF"/>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FF"/>
          <bgColor rgb="FFFFFFFF"/>
        </patternFill>
      </fill>
    </dxf>
    <dxf>
      <fill>
        <patternFill patternType="solid">
          <fgColor rgb="FFE8F0FE"/>
          <bgColor rgb="FFE8F0FE"/>
        </patternFill>
      </fill>
    </dxf>
    <dxf>
      <fill>
        <patternFill patternType="solid">
          <fgColor rgb="FFE8F0FE"/>
          <bgColor rgb="FFE8F0FE"/>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FFFFFF"/>
          <bgColor rgb="FFFFFFFF"/>
        </patternFill>
      </fill>
    </dxf>
    <dxf>
      <fill>
        <patternFill patternType="solid">
          <fgColor rgb="FFE8F0FE"/>
          <bgColor rgb="FFE8F0FE"/>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6">
    <tableStyle name="DomainAssignments-style" pivot="0" count="3" xr9:uid="{00000000-0011-0000-FFFF-FFFF00000000}">
      <tableStyleElement type="headerRow" dxfId="470"/>
      <tableStyleElement type="firstRowStripe" dxfId="469"/>
      <tableStyleElement type="secondRowStripe" dxfId="468"/>
    </tableStyle>
    <tableStyle name="DomainAssignments-style 2" pivot="0" count="2" xr9:uid="{00000000-0011-0000-FFFF-FFFF01000000}">
      <tableStyleElement type="firstRowStripe" dxfId="467"/>
      <tableStyleElement type="secondRowStripe" dxfId="466"/>
    </tableStyle>
    <tableStyle name="IoT Controls Matrix-style" pivot="0" count="3" xr9:uid="{00000000-0011-0000-FFFF-FFFF02000000}">
      <tableStyleElement type="headerRow" dxfId="465"/>
      <tableStyleElement type="firstRowStripe" dxfId="464"/>
      <tableStyleElement type="secondRowStripe" dxfId="463"/>
    </tableStyle>
    <tableStyle name="IoT Controls Matrix-style 2" pivot="0" count="2" xr9:uid="{00000000-0011-0000-FFFF-FFFF03000000}">
      <tableStyleElement type="firstRowStripe" dxfId="462"/>
      <tableStyleElement type="secondRowStripe" dxfId="461"/>
    </tableStyle>
    <tableStyle name="Domain Definitions-style" pivot="0" count="2" xr9:uid="{00000000-0011-0000-FFFF-FFFF04000000}">
      <tableStyleElement type="firstRowStripe" dxfId="460"/>
      <tableStyleElement type="secondRowStripe" dxfId="459"/>
    </tableStyle>
    <tableStyle name="Domain Definitions-style 2" pivot="0" count="2" xr9:uid="{00000000-0011-0000-FFFF-FFFF05000000}">
      <tableStyleElement type="firstRowStripe" dxfId="458"/>
      <tableStyleElement type="secondRowStripe" dxfId="457"/>
    </tableStyle>
  </tableStyles>
  <colors>
    <mruColors>
      <color rgb="FFEEF3F8"/>
      <color rgb="FFDEE6F0"/>
      <color rgb="FF525868"/>
      <color rgb="FF00549F"/>
      <color rgb="FF4CC28B"/>
      <color rgb="FF2A895B"/>
      <color rgb="FFE8363F"/>
      <color rgb="FFFF7A00"/>
      <color rgb="FFFCD457"/>
      <color rgb="FFEF7F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125942</xdr:colOff>
      <xdr:row>33</xdr:row>
      <xdr:rowOff>19051</xdr:rowOff>
    </xdr:from>
    <xdr:to>
      <xdr:col>1</xdr:col>
      <xdr:colOff>1066346</xdr:colOff>
      <xdr:row>37</xdr:row>
      <xdr:rowOff>144452</xdr:rowOff>
    </xdr:to>
    <xdr:pic>
      <xdr:nvPicPr>
        <xdr:cNvPr id="2" name="図 1">
          <a:extLst>
            <a:ext uri="{FF2B5EF4-FFF2-40B4-BE49-F238E27FC236}">
              <a16:creationId xmlns:a16="http://schemas.microsoft.com/office/drawing/2014/main" id="{78F2A4CD-30EE-415F-BF0F-EDFC5B0C89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942" y="5810251"/>
          <a:ext cx="2254854" cy="760401"/>
        </a:xfrm>
        <a:prstGeom prst="rect">
          <a:avLst/>
        </a:prstGeom>
        <a:ln>
          <a:solidFill>
            <a:schemeClr val="tx1"/>
          </a:solidFill>
        </a:ln>
      </xdr:spPr>
    </xdr:pic>
    <xdr:clientData/>
  </xdr:twoCellAnchor>
  <xdr:oneCellAnchor>
    <xdr:from>
      <xdr:col>0</xdr:col>
      <xdr:colOff>0</xdr:colOff>
      <xdr:row>0</xdr:row>
      <xdr:rowOff>0</xdr:rowOff>
    </xdr:from>
    <xdr:ext cx="2000250" cy="819150"/>
    <xdr:pic>
      <xdr:nvPicPr>
        <xdr:cNvPr id="3" name="image1.png" title="Image">
          <a:extLst>
            <a:ext uri="{FF2B5EF4-FFF2-40B4-BE49-F238E27FC236}">
              <a16:creationId xmlns:a16="http://schemas.microsoft.com/office/drawing/2014/main" id="{7230ED7B-01D7-4E28-AA5D-F53E36E3DACA}"/>
            </a:ext>
          </a:extLst>
        </xdr:cNvPr>
        <xdr:cNvPicPr preferRelativeResize="0"/>
      </xdr:nvPicPr>
      <xdr:blipFill>
        <a:blip xmlns:r="http://schemas.openxmlformats.org/officeDocument/2006/relationships" r:embed="rId2" cstate="print"/>
        <a:stretch>
          <a:fillRect/>
        </a:stretch>
      </xdr:blipFill>
      <xdr:spPr>
        <a:xfrm>
          <a:off x="0" y="0"/>
          <a:ext cx="2000250" cy="819150"/>
        </a:xfrm>
        <a:prstGeom prst="rect">
          <a:avLst/>
        </a:prstGeom>
        <a:noFill/>
      </xdr:spPr>
    </xdr:pic>
    <xdr:clientData fLocksWithSheet="0"/>
  </xdr:oneCellAnchor>
  <xdr:oneCellAnchor>
    <xdr:from>
      <xdr:col>0</xdr:col>
      <xdr:colOff>0</xdr:colOff>
      <xdr:row>0</xdr:row>
      <xdr:rowOff>0</xdr:rowOff>
    </xdr:from>
    <xdr:ext cx="2000250" cy="819150"/>
    <xdr:pic>
      <xdr:nvPicPr>
        <xdr:cNvPr id="4" name="image1.png" title="Image">
          <a:extLst>
            <a:ext uri="{FF2B5EF4-FFF2-40B4-BE49-F238E27FC236}">
              <a16:creationId xmlns:a16="http://schemas.microsoft.com/office/drawing/2014/main" id="{A23F4814-FA55-4F99-927D-A6ECB6602F0F}"/>
            </a:ext>
          </a:extLst>
        </xdr:cNvPr>
        <xdr:cNvPicPr preferRelativeResize="0"/>
      </xdr:nvPicPr>
      <xdr:blipFill>
        <a:blip xmlns:r="http://schemas.openxmlformats.org/officeDocument/2006/relationships" r:embed="rId2" cstate="print"/>
        <a:stretch>
          <a:fillRect/>
        </a:stretch>
      </xdr:blipFill>
      <xdr:spPr>
        <a:xfrm>
          <a:off x="0" y="0"/>
          <a:ext cx="2000250" cy="8191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G28">
  <tableColumns count="7">
    <tableColumn id="1" xr3:uid="{00000000-0010-0000-0000-000001000000}" name="#"/>
    <tableColumn id="2" xr3:uid="{00000000-0010-0000-0000-000002000000}" name="Control Domain"/>
    <tableColumn id="3" xr3:uid="{00000000-0010-0000-0000-000003000000}" name="Short_x000a_ Name"/>
    <tableColumn id="4" xr3:uid="{00000000-0010-0000-0000-000004000000}" name="# _x000a_Controls"/>
    <tableColumn id="5" xr3:uid="{00000000-0010-0000-0000-000005000000}" name="Carry over to _x000a_Version 4 (Yes/No)?"/>
    <tableColumn id="6" xr3:uid="{00000000-0010-0000-0000-000006000000}" name="Volunteers"/>
    <tableColumn id="7" xr3:uid="{00000000-0010-0000-0000-000007000000}" name="Start"/>
  </tableColumns>
  <tableStyleInfo name="DomainAssignmen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49:G49" headerRowCount="0">
  <tableColumns count="3">
    <tableColumn id="1" xr3:uid="{00000000-0010-0000-0100-000001000000}" name="Column1"/>
    <tableColumn id="2" xr3:uid="{00000000-0010-0000-0100-000002000000}" name="Column2"/>
    <tableColumn id="3" xr3:uid="{00000000-0010-0000-0100-000003000000}" name="Column3"/>
  </tableColumns>
  <tableStyleInfo name="DomainAssignment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F5:F25" headerRowCount="0" headerRowDxfId="5" totalsRowDxfId="4">
  <tableColumns count="1">
    <tableColumn id="1" xr3:uid="{00000000-0010-0000-0400-000001000000}" name="Column1" dataDxfId="3"/>
  </tableColumns>
  <tableStyleInfo name="Domain Definition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F1:F3" headerRowCount="0">
  <tableColumns count="1">
    <tableColumn id="1" xr3:uid="{00000000-0010-0000-0500-000001000000}" name="Column1"/>
  </tableColumns>
  <tableStyleInfo name="Domain Definitions-style 2" showFirstColumn="1" showLastColumn="1"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oudsecurityalliance.jp/"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circle.cloudsecurityalliance.org/HigherLogic/System/DownloadDocumentFile.ashx?DocumentFileKey=d1a4c350-6f09-4f50-97c2-b0db8f8fc59e" TargetMode="External"/><Relationship Id="rId13" Type="http://schemas.openxmlformats.org/officeDocument/2006/relationships/hyperlink" Target="https://circle.cloudsecurityalliance.org/HigherLogic/System/DownloadDocumentFile.ashx?DocumentFileKey=ce9e1c50-80dd-4d65-a2e7-ad17302924bd" TargetMode="External"/><Relationship Id="rId3" Type="http://schemas.openxmlformats.org/officeDocument/2006/relationships/hyperlink" Target="https://circle.cloudsecurityalliance.org/HigherLogic/System/DownloadDocumentFile.ashx?DocumentFileKey=a50cda32-46cd-4501-a623-6cafa99ce01d&amp;forceDialog=0" TargetMode="External"/><Relationship Id="rId7" Type="http://schemas.openxmlformats.org/officeDocument/2006/relationships/hyperlink" Target="https://circle.cloudsecurityalliance.org/HigherLogic/System/DownloadDocumentFile.ashx?DocumentFileKey=c5c7b884-06c0-4fba-a2ff-334e9f107574" TargetMode="External"/><Relationship Id="rId12" Type="http://schemas.openxmlformats.org/officeDocument/2006/relationships/hyperlink" Target="https://circle.cloudsecurityalliance.org/HigherLogic/System/DownloadDocumentFile.ashx?DocumentFileKey=e346fc6f-4cde-43c6-82a2-b21d0c4033aa" TargetMode="External"/><Relationship Id="rId2" Type="http://schemas.openxmlformats.org/officeDocument/2006/relationships/hyperlink" Target="https://www.enisa.europa.eu/publications/guidelines-for-securing-the-internet-of-things" TargetMode="External"/><Relationship Id="rId1" Type="http://schemas.openxmlformats.org/officeDocument/2006/relationships/hyperlink" Target="https://cloudsecurityalliance.org/artifacts/csa-medical-device-incident-response-playbook/" TargetMode="External"/><Relationship Id="rId6" Type="http://schemas.openxmlformats.org/officeDocument/2006/relationships/hyperlink" Target="https://circle.cloudsecurityalliance.org/HigherLogic/System/DownloadDocumentFile.ashx?DocumentFileKey=cd9dca5e-4d95-472d-99bd-528f0fb0afd3" TargetMode="External"/><Relationship Id="rId11" Type="http://schemas.openxmlformats.org/officeDocument/2006/relationships/hyperlink" Target="https://circle.cloudsecurityalliance.org/HigherLogic/System/DownloadDocumentFile.ashx?DocumentFileKey=a8c459b5-b927-4193-89e3-bf7bd1cc28c2" TargetMode="External"/><Relationship Id="rId5" Type="http://schemas.openxmlformats.org/officeDocument/2006/relationships/hyperlink" Target="https://www.mitre.org/sites/default/files/publications/pr-19-03753-01-cyber-best-practices-for-small-satellites.pdf" TargetMode="External"/><Relationship Id="rId10" Type="http://schemas.openxmlformats.org/officeDocument/2006/relationships/hyperlink" Target="https://circle.cloudsecurityalliance.org/HigherLogic/System/DownloadDocumentFile.ashx?DocumentFileKey=7ee8ef51-e760-46ef-9dba-cdc56714f472" TargetMode="External"/><Relationship Id="rId4" Type="http://schemas.openxmlformats.org/officeDocument/2006/relationships/hyperlink" Target="https://circle.cloudsecurityalliance.org/HigherLogic/System/DownloadDocumentFile.ashx?DocumentFileKey=366320eb-0303-4810-97ea-37d8e63e31a7&amp;forceDialog=0" TargetMode="External"/><Relationship Id="rId9" Type="http://schemas.openxmlformats.org/officeDocument/2006/relationships/hyperlink" Target="https://circle.cloudsecurityalliance.org/HigherLogic/System/DownloadDocumentFile.ashx?DocumentFileKey=3ad403a2-8b92-4e8e-bdd5-940612d813e5&amp;forceDialog=0" TargetMode="External"/><Relationship Id="rId14" Type="http://schemas.openxmlformats.org/officeDocument/2006/relationships/hyperlink" Target="https://circle.cloudsecurityalliance.org/HigherLogic/System/DownloadDocumentFile.ashx?DocumentFileKey=366320eb-0303-4810-97ea-37d8e63e31a7&amp;forceDialog=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cybersecuritycoalition.be/content/uploads/cybersecurity-incident-management-guide-EN.pdf" TargetMode="External"/><Relationship Id="rId1" Type="http://schemas.openxmlformats.org/officeDocument/2006/relationships/hyperlink" Target="https://www.cybersecuritycoalition.be/content/uploads/cybersecurity-incident-management-guide-EN.pdf"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hyperlink" Target="https://www.paloaltonetworks.com/cyberpedia/what-is-microsegmentation" TargetMode="External"/><Relationship Id="rId1" Type="http://schemas.openxmlformats.org/officeDocument/2006/relationships/hyperlink" Target="https://en.wikipedia.org/wiki/Cryptographic_agility"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hyperlink" Target="https://nvlpubs.nist.gov/nistpubs/legacy/sp/nistspecialpublication800-100.pdf" TargetMode="External"/><Relationship Id="rId2" Type="http://schemas.openxmlformats.org/officeDocument/2006/relationships/hyperlink" Target="https://www.owasp.org/index.php/Category:Control" TargetMode="External"/><Relationship Id="rId1" Type="http://schemas.openxmlformats.org/officeDocument/2006/relationships/hyperlink" Target="https://www.sans.edu/cyber-research/security-laboratory/article/security-controls" TargetMode="External"/><Relationship Id="rId5" Type="http://schemas.openxmlformats.org/officeDocument/2006/relationships/hyperlink" Target="https://www.enisa.europa.eu/publications/archive/obtaining-support/at_download/fullReport" TargetMode="External"/><Relationship Id="rId4" Type="http://schemas.openxmlformats.org/officeDocument/2006/relationships/hyperlink" Target="https://na.theiia.org/standards-guidance/recommended-guidance/practice-guides/Pages/GTAG1.aspx"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nvlpubs.nist.gov/nistpubs/FIPS/NIST.FIPS.199.pdf" TargetMode="External"/><Relationship Id="rId2" Type="http://schemas.openxmlformats.org/officeDocument/2006/relationships/hyperlink" Target="https://rusecure.rutgers.edu/content/step-2-risk-assessment" TargetMode="External"/><Relationship Id="rId1" Type="http://schemas.openxmlformats.org/officeDocument/2006/relationships/hyperlink" Target="https://security.calpoly.edu/content/policies/asset-risk-level-example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E103-09DB-459B-B7A5-AE84727B6A35}">
  <dimension ref="A1:Z32"/>
  <sheetViews>
    <sheetView tabSelected="1" zoomScaleNormal="100" workbookViewId="0">
      <selection activeCell="A23" sqref="A23"/>
    </sheetView>
  </sheetViews>
  <sheetFormatPr defaultColWidth="9.08984375" defaultRowHeight="12.5"/>
  <cols>
    <col min="1" max="1" width="18.81640625" style="371" customWidth="1"/>
    <col min="2" max="2" width="17.81640625" style="371" customWidth="1"/>
    <col min="3" max="3" width="75.6328125" style="371" customWidth="1"/>
    <col min="4" max="7" width="9.08984375" style="371"/>
    <col min="8" max="8" width="20.1796875" style="371" customWidth="1"/>
    <col min="9" max="16384" width="9.08984375" style="371"/>
  </cols>
  <sheetData>
    <row r="1" spans="1:26" customFormat="1" ht="67.5" customHeight="1">
      <c r="A1" s="731" t="s">
        <v>2958</v>
      </c>
      <c r="B1" s="732"/>
      <c r="C1" s="732"/>
      <c r="D1" s="732"/>
      <c r="E1" s="732"/>
      <c r="F1" s="732"/>
      <c r="G1" s="369"/>
      <c r="H1" s="369"/>
      <c r="I1" s="369"/>
      <c r="J1" s="369"/>
      <c r="K1" s="369"/>
      <c r="L1" s="369"/>
      <c r="M1" s="369"/>
      <c r="N1" s="369"/>
      <c r="O1" s="369"/>
      <c r="P1" s="369"/>
      <c r="Q1" s="369"/>
      <c r="R1" s="369"/>
      <c r="S1" s="369"/>
      <c r="T1" s="369"/>
      <c r="U1" s="369"/>
      <c r="V1" s="369"/>
      <c r="W1" s="369"/>
      <c r="X1" s="369"/>
      <c r="Y1" s="369"/>
      <c r="Z1" s="369"/>
    </row>
    <row r="3" spans="1:26" ht="21">
      <c r="A3" s="370" t="s">
        <v>2905</v>
      </c>
    </row>
    <row r="4" spans="1:26">
      <c r="A4" s="372" t="s">
        <v>2959</v>
      </c>
    </row>
    <row r="5" spans="1:26">
      <c r="A5" s="372" t="s">
        <v>2906</v>
      </c>
    </row>
    <row r="6" spans="1:26">
      <c r="A6" s="372" t="s">
        <v>2907</v>
      </c>
    </row>
    <row r="7" spans="1:26">
      <c r="A7" s="372" t="s">
        <v>2908</v>
      </c>
    </row>
    <row r="8" spans="1:26">
      <c r="A8" s="372"/>
    </row>
    <row r="9" spans="1:26">
      <c r="A9" s="373" t="s">
        <v>2909</v>
      </c>
    </row>
    <row r="10" spans="1:26">
      <c r="A10" s="372" t="s">
        <v>2910</v>
      </c>
    </row>
    <row r="11" spans="1:26">
      <c r="A11" s="372" t="s">
        <v>2911</v>
      </c>
    </row>
    <row r="12" spans="1:26">
      <c r="A12" s="372"/>
    </row>
    <row r="13" spans="1:26" s="391" customFormat="1">
      <c r="A13" s="389" t="s">
        <v>2961</v>
      </c>
      <c r="B13" s="390"/>
      <c r="C13" s="390"/>
    </row>
    <row r="14" spans="1:26" s="391" customFormat="1">
      <c r="A14" s="392" t="s">
        <v>2962</v>
      </c>
      <c r="B14" s="390"/>
      <c r="C14" s="390"/>
    </row>
    <row r="15" spans="1:26" s="391" customFormat="1" ht="74" customHeight="1">
      <c r="A15" s="735" t="s">
        <v>2964</v>
      </c>
      <c r="B15" s="736"/>
      <c r="C15" s="736"/>
    </row>
    <row r="16" spans="1:26" s="391" customFormat="1">
      <c r="A16" s="392"/>
      <c r="B16" s="390"/>
      <c r="C16" s="390"/>
    </row>
    <row r="17" spans="1:8">
      <c r="A17" s="372"/>
    </row>
    <row r="18" spans="1:8">
      <c r="A18" s="372" t="s">
        <v>2912</v>
      </c>
    </row>
    <row r="19" spans="1:8">
      <c r="A19" s="372" t="s">
        <v>2913</v>
      </c>
    </row>
    <row r="20" spans="1:8">
      <c r="A20" s="374"/>
      <c r="H20" s="375"/>
    </row>
    <row r="21" spans="1:8" ht="13">
      <c r="A21" s="376" t="s">
        <v>2914</v>
      </c>
    </row>
    <row r="22" spans="1:8">
      <c r="A22" s="377" t="s">
        <v>2915</v>
      </c>
      <c r="B22" s="377" t="s">
        <v>2916</v>
      </c>
      <c r="C22" s="377" t="s">
        <v>2917</v>
      </c>
    </row>
    <row r="23" spans="1:8">
      <c r="A23" s="378">
        <v>44740</v>
      </c>
      <c r="B23" s="379" t="s">
        <v>2918</v>
      </c>
      <c r="C23" s="377"/>
    </row>
    <row r="25" spans="1:8">
      <c r="A25" s="372" t="s">
        <v>2919</v>
      </c>
      <c r="B25" s="372"/>
      <c r="C25" s="372"/>
    </row>
    <row r="26" spans="1:8">
      <c r="A26" s="372" t="s">
        <v>2920</v>
      </c>
      <c r="B26" s="372"/>
      <c r="C26" s="372"/>
    </row>
    <row r="27" spans="1:8">
      <c r="A27" s="372" t="s">
        <v>2921</v>
      </c>
      <c r="B27" s="372"/>
      <c r="C27" s="372"/>
    </row>
    <row r="28" spans="1:8" ht="111.5" customHeight="1">
      <c r="A28" s="733" t="s">
        <v>2960</v>
      </c>
      <c r="B28" s="734"/>
      <c r="C28" s="372"/>
    </row>
    <row r="29" spans="1:8">
      <c r="A29" s="372"/>
      <c r="B29" s="372"/>
      <c r="C29" s="372"/>
    </row>
    <row r="30" spans="1:8" ht="13.5">
      <c r="A30" s="380" t="s">
        <v>2922</v>
      </c>
      <c r="B30" s="372"/>
      <c r="C30" s="372"/>
    </row>
    <row r="31" spans="1:8">
      <c r="A31" s="381" t="s">
        <v>2923</v>
      </c>
    </row>
    <row r="32" spans="1:8" ht="14.5">
      <c r="A32" s="382"/>
    </row>
  </sheetData>
  <mergeCells count="3">
    <mergeCell ref="A1:F1"/>
    <mergeCell ref="A28:B28"/>
    <mergeCell ref="A15:C15"/>
  </mergeCells>
  <phoneticPr fontId="60"/>
  <hyperlinks>
    <hyperlink ref="A31" r:id="rId1" xr:uid="{2560B5C8-4AF6-4F85-9442-D9AA4E34A204}"/>
  </hyperlinks>
  <pageMargins left="0.7" right="0.7" top="0.75" bottom="0.75" header="0.3" footer="0.3"/>
  <pageSetup paperSize="9" scale="9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36DB-A610-49F9-B3C6-51FF85ECA320}">
  <dimension ref="A1:A39"/>
  <sheetViews>
    <sheetView zoomScaleNormal="100" workbookViewId="0">
      <selection activeCell="I39" sqref="I39"/>
    </sheetView>
  </sheetViews>
  <sheetFormatPr defaultRowHeight="12.5"/>
  <cols>
    <col min="1" max="16384" width="8.7265625" style="384"/>
  </cols>
  <sheetData>
    <row r="1" spans="1:1" ht="19">
      <c r="A1" s="383" t="s">
        <v>2924</v>
      </c>
    </row>
    <row r="2" spans="1:1" ht="13">
      <c r="A2" s="385"/>
    </row>
    <row r="3" spans="1:1">
      <c r="A3" s="386" t="s">
        <v>2925</v>
      </c>
    </row>
    <row r="4" spans="1:1">
      <c r="A4" s="386" t="s">
        <v>2926</v>
      </c>
    </row>
    <row r="5" spans="1:1">
      <c r="A5" s="386"/>
    </row>
    <row r="6" spans="1:1">
      <c r="A6" s="387" t="s">
        <v>2927</v>
      </c>
    </row>
    <row r="7" spans="1:1">
      <c r="A7" s="386" t="s">
        <v>2928</v>
      </c>
    </row>
    <row r="8" spans="1:1">
      <c r="A8" s="386" t="s">
        <v>2929</v>
      </c>
    </row>
    <row r="9" spans="1:1">
      <c r="A9" s="388" t="s">
        <v>2930</v>
      </c>
    </row>
    <row r="10" spans="1:1">
      <c r="A10" s="388" t="s">
        <v>2931</v>
      </c>
    </row>
    <row r="11" spans="1:1">
      <c r="A11" s="388" t="s">
        <v>2932</v>
      </c>
    </row>
    <row r="12" spans="1:1">
      <c r="A12" s="388" t="s">
        <v>2933</v>
      </c>
    </row>
    <row r="13" spans="1:1">
      <c r="A13" s="386"/>
    </row>
    <row r="14" spans="1:1">
      <c r="A14" s="387" t="s">
        <v>2934</v>
      </c>
    </row>
    <row r="15" spans="1:1">
      <c r="A15" s="386" t="s">
        <v>2935</v>
      </c>
    </row>
    <row r="16" spans="1:1">
      <c r="A16" s="386" t="s">
        <v>2936</v>
      </c>
    </row>
    <row r="17" spans="1:1">
      <c r="A17" s="386" t="s">
        <v>2937</v>
      </c>
    </row>
    <row r="18" spans="1:1">
      <c r="A18" s="386" t="s">
        <v>2938</v>
      </c>
    </row>
    <row r="19" spans="1:1">
      <c r="A19" s="388" t="s">
        <v>2939</v>
      </c>
    </row>
    <row r="20" spans="1:1">
      <c r="A20" s="388" t="s">
        <v>2940</v>
      </c>
    </row>
    <row r="21" spans="1:1">
      <c r="A21" s="388" t="s">
        <v>2941</v>
      </c>
    </row>
    <row r="22" spans="1:1">
      <c r="A22" s="388" t="s">
        <v>2942</v>
      </c>
    </row>
    <row r="23" spans="1:1">
      <c r="A23" s="386"/>
    </row>
    <row r="24" spans="1:1">
      <c r="A24" s="387" t="s">
        <v>2943</v>
      </c>
    </row>
    <row r="25" spans="1:1">
      <c r="A25" s="388" t="s">
        <v>2944</v>
      </c>
    </row>
    <row r="26" spans="1:1">
      <c r="A26" s="388" t="s">
        <v>2945</v>
      </c>
    </row>
    <row r="27" spans="1:1">
      <c r="A27" s="388" t="s">
        <v>2946</v>
      </c>
    </row>
    <row r="28" spans="1:1">
      <c r="A28" s="388" t="s">
        <v>2947</v>
      </c>
    </row>
    <row r="29" spans="1:1">
      <c r="A29" s="388" t="s">
        <v>2948</v>
      </c>
    </row>
    <row r="30" spans="1:1">
      <c r="A30" s="388" t="s">
        <v>2949</v>
      </c>
    </row>
    <row r="31" spans="1:1">
      <c r="A31" s="388" t="s">
        <v>2950</v>
      </c>
    </row>
    <row r="32" spans="1:1">
      <c r="A32" s="388" t="s">
        <v>2951</v>
      </c>
    </row>
    <row r="33" spans="1:1">
      <c r="A33" s="388" t="s">
        <v>2952</v>
      </c>
    </row>
    <row r="34" spans="1:1">
      <c r="A34" s="386"/>
    </row>
    <row r="35" spans="1:1">
      <c r="A35" s="387" t="s">
        <v>2953</v>
      </c>
    </row>
    <row r="36" spans="1:1">
      <c r="A36" s="386" t="s">
        <v>2954</v>
      </c>
    </row>
    <row r="37" spans="1:1">
      <c r="A37" s="386" t="s">
        <v>2955</v>
      </c>
    </row>
    <row r="38" spans="1:1">
      <c r="A38" s="386"/>
    </row>
    <row r="39" spans="1:1">
      <c r="A39" s="384" t="s">
        <v>2956</v>
      </c>
    </row>
  </sheetData>
  <phoneticPr fontId="6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22"/>
  <sheetViews>
    <sheetView topLeftCell="A10" zoomScale="144" zoomScaleNormal="144" workbookViewId="0">
      <selection activeCell="A20" sqref="A20:F20"/>
    </sheetView>
  </sheetViews>
  <sheetFormatPr defaultColWidth="12.54296875" defaultRowHeight="15" customHeight="1"/>
  <cols>
    <col min="1" max="1" width="25.1796875" style="205" customWidth="1"/>
    <col min="2" max="5" width="12.54296875" style="205"/>
    <col min="6" max="6" width="25.54296875" style="205" customWidth="1"/>
    <col min="7" max="16384" width="12.54296875" style="205"/>
  </cols>
  <sheetData>
    <row r="1" spans="1:6" ht="25" customHeight="1">
      <c r="A1" s="744" t="s">
        <v>2957</v>
      </c>
      <c r="B1" s="744"/>
      <c r="C1" s="744"/>
      <c r="D1" s="744"/>
      <c r="E1" s="744"/>
      <c r="F1" s="744"/>
    </row>
    <row r="2" spans="1:6" ht="200.15" customHeight="1">
      <c r="A2" s="740" t="s">
        <v>0</v>
      </c>
      <c r="B2" s="745"/>
      <c r="C2" s="745"/>
      <c r="D2" s="745"/>
      <c r="E2" s="745"/>
      <c r="F2" s="745"/>
    </row>
    <row r="3" spans="1:6" ht="25" customHeight="1">
      <c r="A3" s="746" t="s">
        <v>1</v>
      </c>
      <c r="B3" s="746"/>
      <c r="C3" s="746"/>
      <c r="D3" s="746"/>
      <c r="E3" s="746"/>
      <c r="F3" s="746"/>
    </row>
    <row r="4" spans="1:6" s="170" customFormat="1" ht="13" customHeight="1">
      <c r="A4" s="751" t="s">
        <v>2</v>
      </c>
      <c r="B4" s="751"/>
      <c r="C4" s="751"/>
      <c r="D4" s="751"/>
      <c r="E4" s="751"/>
      <c r="F4" s="751"/>
    </row>
    <row r="5" spans="1:6" s="170" customFormat="1" ht="13" customHeight="1">
      <c r="A5" s="739" t="s">
        <v>3</v>
      </c>
      <c r="B5" s="739"/>
      <c r="C5" s="739"/>
      <c r="D5" s="739"/>
      <c r="E5" s="739"/>
      <c r="F5" s="739"/>
    </row>
    <row r="6" spans="1:6" s="170" customFormat="1" ht="13" customHeight="1">
      <c r="A6" s="752" t="s">
        <v>4</v>
      </c>
      <c r="B6" s="752"/>
      <c r="C6" s="752"/>
      <c r="D6" s="752"/>
      <c r="E6" s="752"/>
      <c r="F6" s="752"/>
    </row>
    <row r="7" spans="1:6" s="170" customFormat="1" ht="13" customHeight="1">
      <c r="A7" s="739" t="s">
        <v>5</v>
      </c>
      <c r="B7" s="739"/>
      <c r="C7" s="739"/>
      <c r="D7" s="739"/>
      <c r="E7" s="739"/>
      <c r="F7" s="739"/>
    </row>
    <row r="8" spans="1:6" s="170" customFormat="1" ht="13" customHeight="1">
      <c r="A8" s="751" t="s">
        <v>6</v>
      </c>
      <c r="B8" s="751"/>
      <c r="C8" s="751"/>
      <c r="D8" s="751"/>
      <c r="E8" s="751"/>
      <c r="F8" s="751"/>
    </row>
    <row r="9" spans="1:6" s="170" customFormat="1" ht="13" customHeight="1">
      <c r="A9" s="739" t="s">
        <v>7</v>
      </c>
      <c r="B9" s="739"/>
      <c r="C9" s="739"/>
      <c r="D9" s="739"/>
      <c r="E9" s="739"/>
      <c r="F9" s="739"/>
    </row>
    <row r="10" spans="1:6" s="170" customFormat="1" ht="13" customHeight="1">
      <c r="A10" s="752" t="s">
        <v>8</v>
      </c>
      <c r="B10" s="752"/>
      <c r="C10" s="752"/>
      <c r="D10" s="752"/>
      <c r="E10" s="752"/>
      <c r="F10" s="752"/>
    </row>
    <row r="11" spans="1:6" s="170" customFormat="1" ht="13" customHeight="1">
      <c r="A11" s="739" t="s">
        <v>9</v>
      </c>
      <c r="B11" s="739"/>
      <c r="C11" s="739"/>
      <c r="D11" s="739"/>
      <c r="E11" s="739"/>
      <c r="F11" s="739"/>
    </row>
    <row r="12" spans="1:6" s="170" customFormat="1" ht="13" customHeight="1">
      <c r="A12" s="752" t="s">
        <v>10</v>
      </c>
      <c r="B12" s="752"/>
      <c r="C12" s="752"/>
      <c r="D12" s="752"/>
      <c r="E12" s="752"/>
      <c r="F12" s="752"/>
    </row>
    <row r="13" spans="1:6" s="170" customFormat="1" ht="13" customHeight="1">
      <c r="A13" s="751" t="s">
        <v>11</v>
      </c>
      <c r="B13" s="751"/>
      <c r="C13" s="751"/>
      <c r="D13" s="751"/>
      <c r="E13" s="751"/>
      <c r="F13" s="751"/>
    </row>
    <row r="14" spans="1:6" ht="12" customHeight="1">
      <c r="A14" s="739" t="s">
        <v>12</v>
      </c>
      <c r="B14" s="739"/>
      <c r="C14" s="739"/>
      <c r="D14" s="739"/>
      <c r="E14" s="739"/>
      <c r="F14" s="739"/>
    </row>
    <row r="15" spans="1:6" s="170" customFormat="1" ht="25" customHeight="1">
      <c r="A15" s="747" t="s">
        <v>13</v>
      </c>
      <c r="B15" s="748"/>
      <c r="C15" s="748"/>
      <c r="D15" s="748"/>
      <c r="E15" s="748"/>
      <c r="F15" s="748"/>
    </row>
    <row r="16" spans="1:6" s="170" customFormat="1">
      <c r="A16" s="301" t="s">
        <v>14</v>
      </c>
      <c r="B16" s="301" t="s">
        <v>15</v>
      </c>
      <c r="C16" s="749" t="s">
        <v>16</v>
      </c>
      <c r="D16" s="750"/>
      <c r="E16" s="750"/>
      <c r="F16" s="750"/>
    </row>
    <row r="17" spans="1:6" s="170" customFormat="1">
      <c r="A17" s="290">
        <v>43529</v>
      </c>
      <c r="B17" s="291">
        <v>1</v>
      </c>
      <c r="C17" s="737" t="s">
        <v>17</v>
      </c>
      <c r="D17" s="738"/>
      <c r="E17" s="738"/>
      <c r="F17" s="738"/>
    </row>
    <row r="18" spans="1:6" s="170" customFormat="1">
      <c r="A18" s="286">
        <v>44197</v>
      </c>
      <c r="B18" s="287">
        <v>2</v>
      </c>
      <c r="C18" s="742" t="s">
        <v>18</v>
      </c>
      <c r="D18" s="743"/>
      <c r="E18" s="743"/>
      <c r="F18" s="743"/>
    </row>
    <row r="19" spans="1:6" s="170" customFormat="1" ht="12" customHeight="1">
      <c r="A19" s="302">
        <v>44596</v>
      </c>
      <c r="B19" s="300">
        <v>3</v>
      </c>
      <c r="C19" s="737" t="s">
        <v>19</v>
      </c>
      <c r="D19" s="738"/>
      <c r="E19" s="738"/>
      <c r="F19" s="738"/>
    </row>
    <row r="20" spans="1:6" ht="70" customHeight="1">
      <c r="A20" s="740" t="s">
        <v>2963</v>
      </c>
      <c r="B20" s="741"/>
      <c r="C20" s="741"/>
      <c r="D20" s="741"/>
      <c r="E20" s="741"/>
      <c r="F20" s="741"/>
    </row>
    <row r="21" spans="1:6" ht="12.5">
      <c r="A21" s="288"/>
    </row>
    <row r="22" spans="1:6" ht="15" customHeight="1">
      <c r="A22" s="289"/>
    </row>
  </sheetData>
  <mergeCells count="20">
    <mergeCell ref="A1:F1"/>
    <mergeCell ref="A2:F2"/>
    <mergeCell ref="A3:F3"/>
    <mergeCell ref="A15:F15"/>
    <mergeCell ref="C16:F16"/>
    <mergeCell ref="A4:F4"/>
    <mergeCell ref="A8:F8"/>
    <mergeCell ref="A13:F13"/>
    <mergeCell ref="A5:F5"/>
    <mergeCell ref="A6:F6"/>
    <mergeCell ref="A7:F7"/>
    <mergeCell ref="A10:F10"/>
    <mergeCell ref="A12:F12"/>
    <mergeCell ref="A14:F14"/>
    <mergeCell ref="A9:F9"/>
    <mergeCell ref="C19:F19"/>
    <mergeCell ref="A11:F11"/>
    <mergeCell ref="A20:F20"/>
    <mergeCell ref="C17:F17"/>
    <mergeCell ref="C18:F18"/>
  </mergeCells>
  <phoneticPr fontId="6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31"/>
  <sheetViews>
    <sheetView workbookViewId="0"/>
  </sheetViews>
  <sheetFormatPr defaultColWidth="12.54296875" defaultRowHeight="15" customHeight="1"/>
  <cols>
    <col min="1" max="1" width="5.1796875" customWidth="1"/>
    <col min="2" max="2" width="33" customWidth="1"/>
    <col min="3" max="3" width="5.81640625" customWidth="1"/>
    <col min="4" max="4" width="7.54296875" customWidth="1"/>
    <col min="5" max="5" width="16.81640625" customWidth="1"/>
    <col min="6" max="6" width="14.453125" customWidth="1"/>
    <col min="7" max="7" width="10.1796875" customWidth="1"/>
    <col min="8" max="8" width="10.54296875" customWidth="1"/>
    <col min="9" max="9" width="9.1796875" customWidth="1"/>
    <col min="10" max="10" width="9.453125" customWidth="1"/>
    <col min="11" max="11" width="10.1796875" customWidth="1"/>
    <col min="12" max="12" width="69.54296875" customWidth="1"/>
    <col min="13" max="13" width="20.1796875" customWidth="1"/>
    <col min="14" max="14" width="16.81640625" customWidth="1"/>
  </cols>
  <sheetData>
    <row r="1" spans="1:27" ht="15" customHeight="1">
      <c r="A1" s="1" t="s">
        <v>21</v>
      </c>
      <c r="C1" s="2"/>
      <c r="D1" s="2"/>
      <c r="E1" s="2"/>
      <c r="F1" s="2"/>
      <c r="G1" s="2"/>
      <c r="N1" s="2"/>
      <c r="O1" s="2"/>
      <c r="P1" s="2"/>
    </row>
    <row r="2" spans="1:27" ht="15" customHeight="1">
      <c r="C2" s="2"/>
      <c r="D2" s="2"/>
      <c r="E2" s="2"/>
      <c r="F2" s="2"/>
      <c r="G2" s="2"/>
      <c r="N2" s="2"/>
      <c r="O2" s="2"/>
      <c r="P2" s="2"/>
    </row>
    <row r="3" spans="1:27" ht="15" customHeight="1">
      <c r="A3" s="3" t="s">
        <v>22</v>
      </c>
      <c r="B3" s="4" t="s">
        <v>23</v>
      </c>
      <c r="C3" s="3" t="s">
        <v>24</v>
      </c>
      <c r="D3" s="3" t="s">
        <v>25</v>
      </c>
      <c r="E3" s="3" t="s">
        <v>26</v>
      </c>
      <c r="F3" s="5" t="s">
        <v>27</v>
      </c>
      <c r="G3" s="3" t="s">
        <v>28</v>
      </c>
      <c r="H3" s="3" t="s">
        <v>29</v>
      </c>
      <c r="I3" s="334" t="s">
        <v>30</v>
      </c>
      <c r="J3" s="6" t="s">
        <v>31</v>
      </c>
      <c r="K3" s="7" t="s">
        <v>32</v>
      </c>
      <c r="L3" s="3" t="s">
        <v>33</v>
      </c>
      <c r="N3" s="2"/>
      <c r="O3" s="2"/>
      <c r="P3" s="2"/>
    </row>
    <row r="4" spans="1:27" ht="15" customHeight="1">
      <c r="A4" s="8">
        <v>1</v>
      </c>
      <c r="B4" s="9" t="s">
        <v>34</v>
      </c>
      <c r="C4" s="335" t="s">
        <v>35</v>
      </c>
      <c r="D4" s="335">
        <v>4</v>
      </c>
      <c r="E4" s="335" t="s">
        <v>36</v>
      </c>
      <c r="F4" s="335"/>
      <c r="G4" s="336"/>
      <c r="H4" s="336"/>
      <c r="I4" s="10">
        <v>0</v>
      </c>
      <c r="J4" s="10">
        <v>0</v>
      </c>
      <c r="K4" s="10">
        <f t="shared" ref="K4:K24" si="0">D4-J4</f>
        <v>4</v>
      </c>
      <c r="L4" s="11"/>
      <c r="M4" s="9"/>
      <c r="N4" s="12"/>
      <c r="O4" s="12"/>
      <c r="P4" s="12"/>
      <c r="Q4" s="9"/>
      <c r="R4" s="9"/>
      <c r="S4" s="9"/>
      <c r="T4" s="9"/>
      <c r="U4" s="9"/>
      <c r="V4" s="9"/>
      <c r="W4" s="9"/>
      <c r="X4" s="9"/>
      <c r="Y4" s="9"/>
      <c r="Z4" s="9"/>
      <c r="AA4" s="9"/>
    </row>
    <row r="5" spans="1:27" ht="15" customHeight="1">
      <c r="A5" s="8">
        <v>2</v>
      </c>
      <c r="B5" s="11" t="s">
        <v>37</v>
      </c>
      <c r="C5" s="335" t="s">
        <v>38</v>
      </c>
      <c r="D5" s="335">
        <v>6</v>
      </c>
      <c r="E5" s="335" t="s">
        <v>36</v>
      </c>
      <c r="F5" s="337"/>
      <c r="G5" s="338"/>
      <c r="H5" s="338"/>
      <c r="I5" s="13">
        <v>0</v>
      </c>
      <c r="J5" s="13">
        <v>0</v>
      </c>
      <c r="K5" s="10">
        <f t="shared" si="0"/>
        <v>6</v>
      </c>
      <c r="L5" s="11"/>
      <c r="M5" s="9"/>
      <c r="N5" s="12"/>
      <c r="O5" s="12"/>
      <c r="P5" s="12"/>
      <c r="Q5" s="9"/>
      <c r="R5" s="9"/>
      <c r="S5" s="9"/>
      <c r="T5" s="9"/>
      <c r="U5" s="9"/>
      <c r="V5" s="9"/>
      <c r="W5" s="9"/>
      <c r="X5" s="9"/>
      <c r="Y5" s="9"/>
      <c r="Z5" s="9"/>
      <c r="AA5" s="9"/>
    </row>
    <row r="6" spans="1:27" ht="15" customHeight="1">
      <c r="A6" s="8">
        <v>3</v>
      </c>
      <c r="B6" s="339" t="s">
        <v>39</v>
      </c>
      <c r="C6" s="337" t="s">
        <v>40</v>
      </c>
      <c r="D6" s="337">
        <v>12</v>
      </c>
      <c r="E6" s="335" t="s">
        <v>36</v>
      </c>
      <c r="F6" s="337"/>
      <c r="G6" s="336"/>
      <c r="H6" s="336"/>
      <c r="I6" s="13">
        <v>0</v>
      </c>
      <c r="J6" s="13">
        <v>0</v>
      </c>
      <c r="K6" s="10">
        <f t="shared" si="0"/>
        <v>12</v>
      </c>
      <c r="L6" s="11"/>
      <c r="M6" s="9"/>
      <c r="N6" s="12"/>
      <c r="O6" s="12"/>
      <c r="P6" s="12"/>
      <c r="Q6" s="9"/>
      <c r="R6" s="9"/>
      <c r="S6" s="9"/>
      <c r="T6" s="9"/>
      <c r="U6" s="9"/>
      <c r="V6" s="9"/>
      <c r="W6" s="9"/>
      <c r="X6" s="9"/>
      <c r="Y6" s="9"/>
      <c r="Z6" s="9"/>
      <c r="AA6" s="9"/>
    </row>
    <row r="7" spans="1:27" ht="15" customHeight="1">
      <c r="A7" s="8">
        <v>4</v>
      </c>
      <c r="B7" s="339" t="s">
        <v>41</v>
      </c>
      <c r="C7" s="337" t="s">
        <v>42</v>
      </c>
      <c r="D7" s="337">
        <v>4</v>
      </c>
      <c r="E7" s="335" t="s">
        <v>36</v>
      </c>
      <c r="F7" s="337"/>
      <c r="G7" s="336"/>
      <c r="H7" s="336"/>
      <c r="I7" s="10">
        <v>0</v>
      </c>
      <c r="J7" s="10">
        <v>0</v>
      </c>
      <c r="K7" s="10">
        <f t="shared" si="0"/>
        <v>4</v>
      </c>
      <c r="L7" s="11"/>
      <c r="M7" s="9"/>
      <c r="N7" s="12"/>
      <c r="O7" s="12"/>
      <c r="P7" s="12"/>
      <c r="Q7" s="9"/>
      <c r="R7" s="9"/>
      <c r="S7" s="9"/>
      <c r="T7" s="9"/>
      <c r="U7" s="9"/>
      <c r="V7" s="9"/>
      <c r="W7" s="9"/>
      <c r="X7" s="9"/>
      <c r="Y7" s="9"/>
      <c r="Z7" s="9"/>
      <c r="AA7" s="9"/>
    </row>
    <row r="8" spans="1:27" ht="15" customHeight="1">
      <c r="A8" s="8">
        <v>5</v>
      </c>
      <c r="B8" s="339" t="s">
        <v>43</v>
      </c>
      <c r="C8" s="335" t="s">
        <v>44</v>
      </c>
      <c r="D8" s="335">
        <v>10</v>
      </c>
      <c r="E8" s="335" t="s">
        <v>36</v>
      </c>
      <c r="F8" s="337"/>
      <c r="G8" s="338"/>
      <c r="H8" s="338"/>
      <c r="I8" s="13">
        <v>0</v>
      </c>
      <c r="J8" s="13">
        <v>0</v>
      </c>
      <c r="K8" s="10">
        <f t="shared" si="0"/>
        <v>10</v>
      </c>
      <c r="L8" s="11"/>
      <c r="M8" s="9"/>
      <c r="N8" s="12"/>
      <c r="O8" s="12"/>
      <c r="P8" s="12"/>
      <c r="Q8" s="9"/>
      <c r="R8" s="9"/>
      <c r="S8" s="9"/>
      <c r="T8" s="9"/>
      <c r="U8" s="9"/>
      <c r="V8" s="9"/>
      <c r="W8" s="9"/>
      <c r="X8" s="9"/>
      <c r="Y8" s="9"/>
      <c r="Z8" s="9"/>
      <c r="AA8" s="9"/>
    </row>
    <row r="9" spans="1:27" ht="15" customHeight="1">
      <c r="A9" s="8">
        <v>6</v>
      </c>
      <c r="B9" s="339" t="s">
        <v>45</v>
      </c>
      <c r="C9" s="335" t="s">
        <v>46</v>
      </c>
      <c r="D9" s="335">
        <v>22</v>
      </c>
      <c r="E9" s="335" t="s">
        <v>36</v>
      </c>
      <c r="F9" s="335"/>
      <c r="G9" s="336"/>
      <c r="H9" s="336"/>
      <c r="I9" s="10">
        <v>0</v>
      </c>
      <c r="J9" s="10">
        <v>0</v>
      </c>
      <c r="K9" s="10">
        <f t="shared" si="0"/>
        <v>22</v>
      </c>
      <c r="L9" s="11"/>
      <c r="M9" s="9"/>
      <c r="N9" s="12"/>
      <c r="O9" s="12"/>
      <c r="P9" s="12"/>
      <c r="Q9" s="9"/>
      <c r="R9" s="9"/>
      <c r="S9" s="9"/>
      <c r="T9" s="9"/>
      <c r="U9" s="9"/>
      <c r="V9" s="9"/>
      <c r="W9" s="9"/>
      <c r="X9" s="9"/>
      <c r="Y9" s="9"/>
      <c r="Z9" s="9"/>
      <c r="AA9" s="9"/>
    </row>
    <row r="10" spans="1:27" ht="15" customHeight="1">
      <c r="A10" s="8">
        <v>7</v>
      </c>
      <c r="B10" s="339" t="s">
        <v>47</v>
      </c>
      <c r="C10" s="335" t="s">
        <v>48</v>
      </c>
      <c r="D10" s="335">
        <v>14</v>
      </c>
      <c r="E10" s="335" t="s">
        <v>36</v>
      </c>
      <c r="F10" s="337"/>
      <c r="G10" s="338"/>
      <c r="H10" s="338"/>
      <c r="I10" s="13">
        <v>0</v>
      </c>
      <c r="J10" s="13">
        <v>0</v>
      </c>
      <c r="K10" s="10">
        <f t="shared" si="0"/>
        <v>14</v>
      </c>
      <c r="L10" s="11"/>
      <c r="M10" s="9"/>
      <c r="N10" s="12"/>
      <c r="O10" s="12"/>
      <c r="P10" s="12"/>
      <c r="Q10" s="9"/>
      <c r="R10" s="9"/>
      <c r="S10" s="9"/>
      <c r="T10" s="9"/>
      <c r="U10" s="9"/>
      <c r="V10" s="9"/>
      <c r="W10" s="9"/>
      <c r="X10" s="9"/>
      <c r="Y10" s="9"/>
      <c r="Z10" s="9"/>
      <c r="AA10" s="9"/>
    </row>
    <row r="11" spans="1:27" ht="15" customHeight="1">
      <c r="A11" s="8">
        <v>8</v>
      </c>
      <c r="B11" s="339" t="s">
        <v>49</v>
      </c>
      <c r="C11" s="335" t="s">
        <v>50</v>
      </c>
      <c r="D11" s="335">
        <v>12</v>
      </c>
      <c r="E11" s="335" t="s">
        <v>36</v>
      </c>
      <c r="F11" s="335"/>
      <c r="G11" s="336"/>
      <c r="H11" s="336"/>
      <c r="I11" s="10">
        <v>0</v>
      </c>
      <c r="J11" s="10">
        <v>0</v>
      </c>
      <c r="K11" s="10">
        <f t="shared" si="0"/>
        <v>12</v>
      </c>
      <c r="L11" s="11"/>
      <c r="M11" s="9"/>
      <c r="N11" s="12"/>
      <c r="O11" s="12"/>
      <c r="P11" s="12"/>
      <c r="Q11" s="9"/>
      <c r="R11" s="9"/>
      <c r="S11" s="9"/>
      <c r="T11" s="9"/>
      <c r="U11" s="9"/>
      <c r="V11" s="9"/>
      <c r="W11" s="9"/>
      <c r="X11" s="9"/>
      <c r="Y11" s="9"/>
      <c r="Z11" s="9"/>
      <c r="AA11" s="9"/>
    </row>
    <row r="12" spans="1:27" ht="15" customHeight="1">
      <c r="A12" s="8">
        <v>9</v>
      </c>
      <c r="B12" s="339" t="s">
        <v>51</v>
      </c>
      <c r="C12" s="335" t="s">
        <v>52</v>
      </c>
      <c r="D12" s="335">
        <v>9</v>
      </c>
      <c r="E12" s="335" t="s">
        <v>36</v>
      </c>
      <c r="F12" s="14"/>
      <c r="G12" s="15"/>
      <c r="H12" s="15"/>
      <c r="I12" s="13">
        <v>0</v>
      </c>
      <c r="J12" s="13">
        <v>0</v>
      </c>
      <c r="K12" s="10">
        <f t="shared" si="0"/>
        <v>9</v>
      </c>
      <c r="L12" s="11"/>
      <c r="M12" s="9"/>
      <c r="N12" s="12"/>
      <c r="O12" s="12"/>
      <c r="P12" s="12"/>
      <c r="Q12" s="9"/>
      <c r="R12" s="9"/>
      <c r="S12" s="9"/>
      <c r="T12" s="9"/>
      <c r="U12" s="9"/>
      <c r="V12" s="9"/>
      <c r="W12" s="9"/>
      <c r="X12" s="9"/>
      <c r="Y12" s="9"/>
      <c r="Z12" s="9"/>
      <c r="AA12" s="9"/>
    </row>
    <row r="13" spans="1:27" ht="15" customHeight="1">
      <c r="A13" s="8">
        <v>10</v>
      </c>
      <c r="B13" s="339" t="s">
        <v>53</v>
      </c>
      <c r="C13" s="335" t="s">
        <v>54</v>
      </c>
      <c r="D13" s="335">
        <v>11</v>
      </c>
      <c r="E13" s="335" t="s">
        <v>36</v>
      </c>
      <c r="F13" s="335"/>
      <c r="G13" s="336"/>
      <c r="H13" s="336"/>
      <c r="I13" s="10">
        <v>0</v>
      </c>
      <c r="J13" s="10">
        <v>0</v>
      </c>
      <c r="K13" s="10">
        <f t="shared" si="0"/>
        <v>11</v>
      </c>
      <c r="L13" s="11"/>
      <c r="M13" s="9"/>
      <c r="N13" s="12"/>
      <c r="O13" s="12"/>
      <c r="P13" s="12"/>
      <c r="Q13" s="9"/>
      <c r="R13" s="9"/>
      <c r="S13" s="9"/>
      <c r="T13" s="9"/>
      <c r="U13" s="9"/>
      <c r="V13" s="9"/>
      <c r="W13" s="9"/>
      <c r="X13" s="9"/>
      <c r="Y13" s="9"/>
      <c r="Z13" s="9"/>
      <c r="AA13" s="9"/>
    </row>
    <row r="14" spans="1:27" ht="15" customHeight="1">
      <c r="A14" s="8">
        <v>11</v>
      </c>
      <c r="B14" s="340" t="s">
        <v>55</v>
      </c>
      <c r="C14" s="335" t="s">
        <v>56</v>
      </c>
      <c r="D14" s="335">
        <v>9</v>
      </c>
      <c r="E14" s="335" t="s">
        <v>36</v>
      </c>
      <c r="F14" s="335"/>
      <c r="G14" s="338"/>
      <c r="H14" s="338"/>
      <c r="I14" s="13">
        <v>0</v>
      </c>
      <c r="J14" s="13">
        <v>0</v>
      </c>
      <c r="K14" s="10">
        <f t="shared" si="0"/>
        <v>9</v>
      </c>
      <c r="L14" s="11"/>
      <c r="M14" s="9"/>
      <c r="N14" s="12"/>
      <c r="O14" s="12"/>
      <c r="P14" s="12"/>
      <c r="Q14" s="9"/>
      <c r="R14" s="9"/>
      <c r="S14" s="9"/>
      <c r="T14" s="9"/>
      <c r="U14" s="9"/>
      <c r="V14" s="9"/>
      <c r="W14" s="9"/>
      <c r="X14" s="9"/>
      <c r="Y14" s="9"/>
      <c r="Z14" s="9"/>
      <c r="AA14" s="9"/>
    </row>
    <row r="15" spans="1:27" ht="15" customHeight="1">
      <c r="A15" s="8">
        <v>12</v>
      </c>
      <c r="B15" s="340" t="s">
        <v>57</v>
      </c>
      <c r="C15" s="337" t="s">
        <v>58</v>
      </c>
      <c r="D15" s="337">
        <v>1</v>
      </c>
      <c r="E15" s="335" t="s">
        <v>36</v>
      </c>
      <c r="F15" s="335"/>
      <c r="G15" s="336"/>
      <c r="H15" s="336"/>
      <c r="I15" s="10">
        <v>0</v>
      </c>
      <c r="J15" s="10">
        <v>0</v>
      </c>
      <c r="K15" s="10">
        <f t="shared" si="0"/>
        <v>1</v>
      </c>
      <c r="L15" s="11"/>
      <c r="M15" s="9"/>
      <c r="N15" s="12"/>
      <c r="O15" s="12"/>
      <c r="P15" s="12"/>
      <c r="Q15" s="9"/>
      <c r="R15" s="9"/>
      <c r="S15" s="9"/>
      <c r="T15" s="9"/>
      <c r="U15" s="9"/>
      <c r="V15" s="9"/>
      <c r="W15" s="9"/>
      <c r="X15" s="9"/>
      <c r="Y15" s="9"/>
      <c r="Z15" s="9"/>
      <c r="AA15" s="9"/>
    </row>
    <row r="16" spans="1:27" ht="15" customHeight="1">
      <c r="A16" s="8">
        <v>13</v>
      </c>
      <c r="B16" s="340" t="s">
        <v>59</v>
      </c>
      <c r="C16" s="337" t="s">
        <v>60</v>
      </c>
      <c r="D16" s="337">
        <v>4</v>
      </c>
      <c r="E16" s="335" t="s">
        <v>36</v>
      </c>
      <c r="F16" s="337"/>
      <c r="G16" s="338"/>
      <c r="H16" s="338"/>
      <c r="I16" s="13">
        <v>0</v>
      </c>
      <c r="J16" s="13">
        <v>0</v>
      </c>
      <c r="K16" s="10">
        <f t="shared" si="0"/>
        <v>4</v>
      </c>
      <c r="L16" s="11"/>
      <c r="M16" s="9"/>
      <c r="N16" s="12"/>
      <c r="O16" s="12"/>
      <c r="P16" s="12"/>
      <c r="Q16" s="9"/>
      <c r="R16" s="9"/>
      <c r="S16" s="9"/>
      <c r="T16" s="9"/>
      <c r="U16" s="9"/>
      <c r="V16" s="9"/>
      <c r="W16" s="9"/>
      <c r="X16" s="9"/>
      <c r="Y16" s="9"/>
      <c r="Z16" s="9"/>
      <c r="AA16" s="9"/>
    </row>
    <row r="17" spans="1:27" ht="15" customHeight="1">
      <c r="A17" s="8">
        <v>14</v>
      </c>
      <c r="B17" s="339" t="s">
        <v>61</v>
      </c>
      <c r="C17" s="337" t="s">
        <v>62</v>
      </c>
      <c r="D17" s="337">
        <v>3</v>
      </c>
      <c r="E17" s="335" t="s">
        <v>36</v>
      </c>
      <c r="F17" s="337"/>
      <c r="G17" s="336"/>
      <c r="H17" s="336"/>
      <c r="I17" s="10">
        <v>0</v>
      </c>
      <c r="J17" s="10">
        <v>0</v>
      </c>
      <c r="K17" s="10">
        <f t="shared" si="0"/>
        <v>3</v>
      </c>
      <c r="L17" s="11"/>
      <c r="M17" s="9"/>
      <c r="N17" s="12"/>
      <c r="O17" s="12"/>
      <c r="P17" s="12"/>
      <c r="Q17" s="9"/>
      <c r="R17" s="9"/>
      <c r="S17" s="9"/>
      <c r="T17" s="9"/>
      <c r="U17" s="9"/>
      <c r="V17" s="9"/>
      <c r="W17" s="9"/>
      <c r="X17" s="9"/>
      <c r="Y17" s="9"/>
      <c r="Z17" s="9"/>
      <c r="AA17" s="9"/>
    </row>
    <row r="18" spans="1:27" ht="15" customHeight="1">
      <c r="A18" s="8">
        <v>15</v>
      </c>
      <c r="B18" s="340" t="s">
        <v>63</v>
      </c>
      <c r="C18" s="335" t="s">
        <v>64</v>
      </c>
      <c r="D18" s="335">
        <v>16</v>
      </c>
      <c r="E18" s="335" t="s">
        <v>36</v>
      </c>
      <c r="F18" s="335"/>
      <c r="G18" s="338"/>
      <c r="H18" s="338"/>
      <c r="I18" s="13">
        <v>0</v>
      </c>
      <c r="J18" s="13">
        <v>0</v>
      </c>
      <c r="K18" s="10">
        <f t="shared" si="0"/>
        <v>16</v>
      </c>
      <c r="L18" s="11"/>
      <c r="M18" s="9"/>
      <c r="N18" s="12"/>
      <c r="O18" s="12"/>
      <c r="P18" s="12"/>
      <c r="Q18" s="9"/>
      <c r="R18" s="9"/>
      <c r="S18" s="9"/>
      <c r="T18" s="9"/>
      <c r="U18" s="9"/>
      <c r="V18" s="9"/>
      <c r="W18" s="9"/>
      <c r="X18" s="9"/>
      <c r="Y18" s="9"/>
      <c r="Z18" s="9"/>
      <c r="AA18" s="9"/>
    </row>
    <row r="19" spans="1:27" ht="15" customHeight="1">
      <c r="A19" s="8">
        <v>16</v>
      </c>
      <c r="B19" s="340" t="s">
        <v>65</v>
      </c>
      <c r="C19" s="337" t="s">
        <v>66</v>
      </c>
      <c r="D19" s="337">
        <v>11</v>
      </c>
      <c r="E19" s="335" t="s">
        <v>36</v>
      </c>
      <c r="F19" s="337"/>
      <c r="G19" s="336"/>
      <c r="H19" s="336"/>
      <c r="I19" s="10">
        <v>0</v>
      </c>
      <c r="J19" s="10">
        <v>0</v>
      </c>
      <c r="K19" s="10">
        <f t="shared" si="0"/>
        <v>11</v>
      </c>
      <c r="L19" s="11"/>
      <c r="M19" s="9"/>
      <c r="N19" s="12"/>
      <c r="O19" s="12"/>
      <c r="P19" s="12"/>
      <c r="Q19" s="9"/>
      <c r="R19" s="9"/>
      <c r="S19" s="9"/>
      <c r="T19" s="9"/>
      <c r="U19" s="9"/>
      <c r="V19" s="9"/>
      <c r="W19" s="9"/>
      <c r="X19" s="9"/>
      <c r="Y19" s="9"/>
      <c r="Z19" s="9"/>
      <c r="AA19" s="9"/>
    </row>
    <row r="20" spans="1:27" ht="15" customHeight="1">
      <c r="A20" s="8">
        <v>17</v>
      </c>
      <c r="B20" s="339" t="s">
        <v>67</v>
      </c>
      <c r="C20" s="335" t="s">
        <v>68</v>
      </c>
      <c r="D20" s="335">
        <v>14</v>
      </c>
      <c r="E20" s="335" t="s">
        <v>36</v>
      </c>
      <c r="F20" s="337"/>
      <c r="G20" s="336"/>
      <c r="H20" s="336"/>
      <c r="I20" s="10">
        <v>0</v>
      </c>
      <c r="J20" s="10">
        <v>0</v>
      </c>
      <c r="K20" s="10">
        <f t="shared" si="0"/>
        <v>14</v>
      </c>
      <c r="L20" s="11"/>
      <c r="M20" s="9"/>
      <c r="N20" s="12"/>
      <c r="O20" s="12"/>
      <c r="P20" s="12"/>
      <c r="Q20" s="9"/>
      <c r="R20" s="9"/>
      <c r="S20" s="9"/>
      <c r="T20" s="9"/>
      <c r="U20" s="9"/>
      <c r="V20" s="9"/>
      <c r="W20" s="9"/>
      <c r="X20" s="9"/>
      <c r="Y20" s="9"/>
      <c r="Z20" s="9"/>
      <c r="AA20" s="9"/>
    </row>
    <row r="21" spans="1:27" ht="15" customHeight="1">
      <c r="A21" s="8">
        <v>18</v>
      </c>
      <c r="B21" s="340" t="s">
        <v>69</v>
      </c>
      <c r="C21" s="335" t="s">
        <v>70</v>
      </c>
      <c r="D21" s="335">
        <v>22</v>
      </c>
      <c r="E21" s="335" t="s">
        <v>36</v>
      </c>
      <c r="F21" s="337"/>
      <c r="G21" s="338"/>
      <c r="H21" s="338"/>
      <c r="I21" s="13">
        <v>0</v>
      </c>
      <c r="J21" s="13">
        <v>0</v>
      </c>
      <c r="K21" s="10">
        <f t="shared" si="0"/>
        <v>22</v>
      </c>
      <c r="L21" s="11"/>
      <c r="M21" s="9"/>
      <c r="N21" s="12"/>
      <c r="O21" s="12"/>
      <c r="P21" s="12"/>
      <c r="Q21" s="9"/>
      <c r="R21" s="9"/>
      <c r="S21" s="9"/>
      <c r="T21" s="9"/>
      <c r="U21" s="9"/>
      <c r="V21" s="9"/>
      <c r="W21" s="9"/>
      <c r="X21" s="9"/>
      <c r="Y21" s="9"/>
      <c r="Z21" s="9"/>
      <c r="AA21" s="9"/>
    </row>
    <row r="22" spans="1:27" ht="15" customHeight="1">
      <c r="A22" s="8">
        <v>19</v>
      </c>
      <c r="B22" s="340" t="s">
        <v>71</v>
      </c>
      <c r="C22" s="337" t="s">
        <v>72</v>
      </c>
      <c r="D22" s="337">
        <v>2</v>
      </c>
      <c r="E22" s="335" t="s">
        <v>36</v>
      </c>
      <c r="F22" s="337"/>
      <c r="G22" s="336"/>
      <c r="H22" s="336"/>
      <c r="I22" s="10">
        <v>0</v>
      </c>
      <c r="J22" s="10">
        <v>0</v>
      </c>
      <c r="K22" s="10">
        <f t="shared" si="0"/>
        <v>2</v>
      </c>
      <c r="L22" s="11"/>
      <c r="M22" s="9"/>
      <c r="N22" s="12"/>
      <c r="O22" s="12"/>
      <c r="P22" s="12"/>
      <c r="Q22" s="9"/>
      <c r="R22" s="9"/>
      <c r="S22" s="9"/>
      <c r="T22" s="9"/>
      <c r="U22" s="9"/>
      <c r="V22" s="9"/>
      <c r="W22" s="9"/>
      <c r="X22" s="9"/>
      <c r="Y22" s="9"/>
      <c r="Z22" s="9"/>
      <c r="AA22" s="9"/>
    </row>
    <row r="23" spans="1:27" ht="15" customHeight="1">
      <c r="A23" s="8">
        <v>20</v>
      </c>
      <c r="B23" s="11" t="s">
        <v>73</v>
      </c>
      <c r="C23" s="337" t="s">
        <v>74</v>
      </c>
      <c r="D23" s="337">
        <v>5</v>
      </c>
      <c r="E23" s="335" t="s">
        <v>36</v>
      </c>
      <c r="F23" s="337"/>
      <c r="G23" s="338"/>
      <c r="H23" s="338"/>
      <c r="I23" s="13">
        <v>0</v>
      </c>
      <c r="J23" s="13">
        <v>0</v>
      </c>
      <c r="K23" s="10">
        <f t="shared" si="0"/>
        <v>5</v>
      </c>
      <c r="L23" s="11"/>
      <c r="M23" s="9"/>
      <c r="N23" s="12"/>
      <c r="O23" s="12"/>
      <c r="P23" s="12"/>
      <c r="Q23" s="9"/>
      <c r="R23" s="9"/>
      <c r="S23" s="9"/>
      <c r="T23" s="9"/>
      <c r="U23" s="9"/>
      <c r="V23" s="9"/>
      <c r="W23" s="9"/>
      <c r="X23" s="9"/>
      <c r="Y23" s="9"/>
      <c r="Z23" s="9"/>
      <c r="AA23" s="9"/>
    </row>
    <row r="24" spans="1:27" ht="15" customHeight="1">
      <c r="A24" s="8">
        <v>21</v>
      </c>
      <c r="B24" s="11" t="s">
        <v>75</v>
      </c>
      <c r="C24" s="337" t="s">
        <v>76</v>
      </c>
      <c r="D24" s="335">
        <v>7</v>
      </c>
      <c r="E24" s="335" t="s">
        <v>36</v>
      </c>
      <c r="F24" s="24"/>
      <c r="G24" s="336"/>
      <c r="H24" s="336"/>
      <c r="I24" s="13">
        <v>0</v>
      </c>
      <c r="J24" s="13">
        <v>0</v>
      </c>
      <c r="K24" s="10">
        <f t="shared" si="0"/>
        <v>7</v>
      </c>
      <c r="L24" s="11"/>
      <c r="M24" s="9"/>
      <c r="N24" s="12"/>
      <c r="O24" s="12"/>
      <c r="P24" s="12"/>
      <c r="Q24" s="9"/>
      <c r="R24" s="9"/>
      <c r="S24" s="9"/>
      <c r="T24" s="9"/>
      <c r="U24" s="9"/>
      <c r="V24" s="9"/>
      <c r="W24" s="9"/>
      <c r="X24" s="9"/>
      <c r="Y24" s="9"/>
      <c r="Z24" s="9"/>
      <c r="AA24" s="9"/>
    </row>
    <row r="25" spans="1:27" ht="15" customHeight="1">
      <c r="A25" s="16"/>
      <c r="B25" s="16"/>
      <c r="C25" s="17"/>
      <c r="D25" s="17"/>
      <c r="E25" s="17"/>
      <c r="F25" s="17"/>
      <c r="G25" s="341"/>
      <c r="H25" s="341"/>
      <c r="I25" s="342"/>
      <c r="J25" s="342"/>
      <c r="K25" s="342"/>
      <c r="L25" s="18"/>
      <c r="N25" s="2"/>
      <c r="O25" s="2"/>
      <c r="P25" s="2"/>
    </row>
    <row r="26" spans="1:27" ht="15" customHeight="1">
      <c r="A26" s="16"/>
      <c r="B26" s="16" t="s">
        <v>77</v>
      </c>
      <c r="C26" s="17">
        <f>COUNTA(C4:C24)</f>
        <v>21</v>
      </c>
      <c r="D26" s="17">
        <f>SUM(D4:D25)</f>
        <v>198</v>
      </c>
      <c r="E26" s="17"/>
      <c r="F26" s="17"/>
      <c r="G26" s="341"/>
      <c r="H26" s="341"/>
      <c r="I26" s="342">
        <f t="shared" ref="I26:J26" si="1">SUM(I4:I23)</f>
        <v>0</v>
      </c>
      <c r="J26" s="342">
        <f t="shared" si="1"/>
        <v>0</v>
      </c>
      <c r="K26" s="342">
        <f>D26-J26</f>
        <v>198</v>
      </c>
      <c r="L26" s="18"/>
      <c r="N26" s="2"/>
      <c r="O26" s="2"/>
      <c r="P26" s="2"/>
    </row>
    <row r="27" spans="1:27" ht="15" customHeight="1">
      <c r="A27" s="16"/>
      <c r="B27" s="16"/>
      <c r="C27" s="17"/>
      <c r="D27" s="19">
        <f>169/169</f>
        <v>1</v>
      </c>
      <c r="E27" s="17"/>
      <c r="F27" s="17"/>
      <c r="G27" s="17"/>
      <c r="H27" s="343"/>
      <c r="I27" s="20">
        <f>I26/D26</f>
        <v>0</v>
      </c>
      <c r="J27" s="20">
        <f>J26/D26</f>
        <v>0</v>
      </c>
      <c r="K27" s="20">
        <f>K26/D26</f>
        <v>1</v>
      </c>
      <c r="L27" s="18"/>
      <c r="N27" s="2"/>
      <c r="O27" s="2"/>
      <c r="P27" s="2"/>
    </row>
    <row r="28" spans="1:27" ht="15" customHeight="1">
      <c r="A28" s="21"/>
      <c r="B28" s="21"/>
      <c r="C28" s="22"/>
      <c r="E28" s="22"/>
      <c r="F28" s="5" t="s">
        <v>27</v>
      </c>
      <c r="G28" s="22"/>
      <c r="H28" s="23" t="s">
        <v>78</v>
      </c>
      <c r="I28" s="334" t="s">
        <v>30</v>
      </c>
      <c r="J28" s="6" t="s">
        <v>31</v>
      </c>
      <c r="K28" s="7" t="s">
        <v>32</v>
      </c>
      <c r="L28" s="3" t="s">
        <v>33</v>
      </c>
      <c r="N28" s="2"/>
      <c r="O28" s="2"/>
      <c r="P28" s="2"/>
    </row>
    <row r="29" spans="1:27" ht="15" customHeight="1">
      <c r="A29" s="9"/>
      <c r="B29" s="9"/>
      <c r="C29" s="12"/>
      <c r="D29" s="9"/>
      <c r="E29" s="12"/>
      <c r="F29" s="8" t="s">
        <v>79</v>
      </c>
      <c r="G29" s="12"/>
      <c r="H29" s="24">
        <f>SUMIF(F4:F23,F29, D4:D23)</f>
        <v>0</v>
      </c>
      <c r="I29" s="10">
        <f ca="1">SUMIF(F18:K23,F29, I18:I23)</f>
        <v>0</v>
      </c>
      <c r="J29" s="10">
        <f>SUMIF(F18:F23,F29, J18:J23)</f>
        <v>0</v>
      </c>
      <c r="K29" s="10">
        <f t="shared" ref="K29:K47" si="2">H29-J29</f>
        <v>0</v>
      </c>
      <c r="L29" s="11"/>
      <c r="M29" s="9"/>
      <c r="N29" s="12"/>
      <c r="O29" s="12"/>
      <c r="P29" s="12"/>
      <c r="Q29" s="9"/>
      <c r="R29" s="9"/>
      <c r="S29" s="9"/>
      <c r="T29" s="9"/>
      <c r="U29" s="9"/>
      <c r="V29" s="9"/>
      <c r="W29" s="9"/>
      <c r="X29" s="9"/>
      <c r="Y29" s="9"/>
      <c r="Z29" s="9"/>
      <c r="AA29" s="9"/>
    </row>
    <row r="30" spans="1:27" ht="15" customHeight="1">
      <c r="A30" s="9"/>
      <c r="B30" s="9"/>
      <c r="C30" s="12"/>
      <c r="D30" s="9"/>
      <c r="E30" s="12"/>
      <c r="F30" s="8" t="s">
        <v>80</v>
      </c>
      <c r="G30" s="12"/>
      <c r="H30" s="24">
        <f t="shared" ref="H30:H35" si="3">SUMIF(F$4:F$23,F30, D$4:D$23)</f>
        <v>0</v>
      </c>
      <c r="I30" s="10">
        <f ca="1">SUMIF(F19:K26,F30, I19:I26)</f>
        <v>0</v>
      </c>
      <c r="J30" s="10">
        <f>SUMIF(F19:F26,F30, J19:J26)</f>
        <v>0</v>
      </c>
      <c r="K30" s="10">
        <f t="shared" si="2"/>
        <v>0</v>
      </c>
      <c r="L30" s="11"/>
      <c r="M30" s="9"/>
      <c r="N30" s="12"/>
      <c r="O30" s="12"/>
      <c r="P30" s="12"/>
      <c r="Q30" s="9"/>
      <c r="R30" s="9"/>
      <c r="S30" s="9"/>
      <c r="T30" s="9"/>
      <c r="U30" s="9"/>
      <c r="V30" s="9"/>
      <c r="W30" s="9"/>
      <c r="X30" s="9"/>
      <c r="Y30" s="9"/>
      <c r="Z30" s="9"/>
      <c r="AA30" s="9"/>
    </row>
    <row r="31" spans="1:27" ht="15" customHeight="1">
      <c r="A31" s="9"/>
      <c r="B31" s="9"/>
      <c r="C31" s="12"/>
      <c r="D31" s="9"/>
      <c r="E31" s="12"/>
      <c r="F31" s="8" t="s">
        <v>81</v>
      </c>
      <c r="G31" s="12"/>
      <c r="H31" s="24">
        <f t="shared" si="3"/>
        <v>0</v>
      </c>
      <c r="I31" s="10">
        <f ca="1">SUMIF(F9:K26,F31, I9:I26)</f>
        <v>0</v>
      </c>
      <c r="J31" s="10">
        <f t="shared" ref="J31:J32" si="4">SUMIF(F9:F26,F31, J9:J26)</f>
        <v>0</v>
      </c>
      <c r="K31" s="10">
        <f t="shared" si="2"/>
        <v>0</v>
      </c>
      <c r="L31" s="11"/>
      <c r="M31" s="9"/>
      <c r="N31" s="12"/>
      <c r="O31" s="12"/>
      <c r="P31" s="12"/>
      <c r="Q31" s="9"/>
      <c r="R31" s="9"/>
      <c r="S31" s="9"/>
      <c r="T31" s="9"/>
      <c r="U31" s="9"/>
      <c r="V31" s="9"/>
      <c r="W31" s="9"/>
      <c r="X31" s="9"/>
      <c r="Y31" s="9"/>
      <c r="Z31" s="9"/>
      <c r="AA31" s="9"/>
    </row>
    <row r="32" spans="1:27" ht="15" customHeight="1">
      <c r="A32" s="9"/>
      <c r="B32" s="9"/>
      <c r="C32" s="12"/>
      <c r="D32" s="9"/>
      <c r="E32" s="12"/>
      <c r="F32" s="8" t="s">
        <v>82</v>
      </c>
      <c r="G32" s="12"/>
      <c r="H32" s="24">
        <f t="shared" si="3"/>
        <v>0</v>
      </c>
      <c r="I32" s="10">
        <v>0</v>
      </c>
      <c r="J32" s="10">
        <f t="shared" si="4"/>
        <v>0</v>
      </c>
      <c r="K32" s="10">
        <f t="shared" si="2"/>
        <v>0</v>
      </c>
      <c r="L32" s="11"/>
      <c r="M32" s="9"/>
      <c r="N32" s="12"/>
      <c r="O32" s="12"/>
      <c r="P32" s="12"/>
      <c r="Q32" s="9"/>
      <c r="R32" s="9"/>
      <c r="S32" s="9"/>
      <c r="T32" s="9"/>
      <c r="U32" s="9"/>
      <c r="V32" s="9"/>
      <c r="W32" s="9"/>
      <c r="X32" s="9"/>
      <c r="Y32" s="9"/>
      <c r="Z32" s="9"/>
      <c r="AA32" s="9"/>
    </row>
    <row r="33" spans="1:27" ht="15" customHeight="1">
      <c r="A33" s="9"/>
      <c r="B33" s="9"/>
      <c r="C33" s="12"/>
      <c r="D33" s="9"/>
      <c r="E33" s="12"/>
      <c r="F33" s="8"/>
      <c r="G33" s="12"/>
      <c r="H33" s="24">
        <f t="shared" si="3"/>
        <v>0</v>
      </c>
      <c r="I33" s="10">
        <f t="shared" ref="I33:I34" ca="1" si="5">SUMIF(F26:K28,F33, I26:I28)</f>
        <v>0</v>
      </c>
      <c r="J33" s="10">
        <f t="shared" ref="J33:J34" si="6">SUMIF(F26:F28,F33, J26:J28)</f>
        <v>0</v>
      </c>
      <c r="K33" s="10">
        <f t="shared" si="2"/>
        <v>0</v>
      </c>
      <c r="L33" s="11"/>
      <c r="M33" s="9"/>
      <c r="N33" s="12"/>
      <c r="O33" s="12"/>
      <c r="P33" s="12"/>
      <c r="Q33" s="9"/>
      <c r="R33" s="9"/>
      <c r="S33" s="9"/>
      <c r="T33" s="9"/>
      <c r="U33" s="9"/>
      <c r="V33" s="9"/>
      <c r="W33" s="9"/>
      <c r="X33" s="9"/>
      <c r="Y33" s="9"/>
      <c r="Z33" s="9"/>
      <c r="AA33" s="9"/>
    </row>
    <row r="34" spans="1:27" ht="15" customHeight="1">
      <c r="A34" s="9"/>
      <c r="B34" s="9"/>
      <c r="C34" s="12"/>
      <c r="D34" s="9"/>
      <c r="E34" s="12"/>
      <c r="F34" s="8"/>
      <c r="G34" s="12"/>
      <c r="H34" s="24">
        <f t="shared" si="3"/>
        <v>0</v>
      </c>
      <c r="I34" s="10">
        <f t="shared" ca="1" si="5"/>
        <v>0</v>
      </c>
      <c r="J34" s="10">
        <f t="shared" si="6"/>
        <v>0</v>
      </c>
      <c r="K34" s="10">
        <f t="shared" si="2"/>
        <v>0</v>
      </c>
      <c r="L34" s="11"/>
      <c r="M34" s="9"/>
      <c r="N34" s="12"/>
      <c r="O34" s="12"/>
      <c r="P34" s="12"/>
      <c r="Q34" s="9"/>
      <c r="R34" s="9"/>
      <c r="S34" s="9"/>
      <c r="T34" s="9"/>
      <c r="U34" s="9"/>
      <c r="V34" s="9"/>
      <c r="W34" s="9"/>
      <c r="X34" s="9"/>
      <c r="Y34" s="9"/>
      <c r="Z34" s="9"/>
      <c r="AA34" s="9"/>
    </row>
    <row r="35" spans="1:27" ht="15" customHeight="1">
      <c r="A35" s="9"/>
      <c r="B35" s="9"/>
      <c r="C35" s="12"/>
      <c r="D35" s="9"/>
      <c r="E35" s="12"/>
      <c r="F35" s="8"/>
      <c r="G35" s="12"/>
      <c r="H35" s="24">
        <f t="shared" si="3"/>
        <v>0</v>
      </c>
      <c r="I35" s="10">
        <f ca="1">SUMIF(F20:K29,F35, I20:I29)</f>
        <v>0</v>
      </c>
      <c r="J35" s="10">
        <f>SUMIF(F20:F29,F35, J20:J29)</f>
        <v>0</v>
      </c>
      <c r="K35" s="10">
        <f t="shared" si="2"/>
        <v>0</v>
      </c>
      <c r="L35" s="11"/>
      <c r="M35" s="9"/>
      <c r="N35" s="12"/>
      <c r="O35" s="12"/>
      <c r="P35" s="12"/>
      <c r="Q35" s="9"/>
      <c r="R35" s="9"/>
      <c r="S35" s="9"/>
      <c r="T35" s="9"/>
      <c r="U35" s="9"/>
      <c r="V35" s="9"/>
      <c r="W35" s="9"/>
      <c r="X35" s="9"/>
      <c r="Y35" s="9"/>
      <c r="Z35" s="9"/>
      <c r="AA35" s="9"/>
    </row>
    <row r="36" spans="1:27" ht="15" customHeight="1">
      <c r="A36" s="9"/>
      <c r="B36" s="9"/>
      <c r="C36" s="12"/>
      <c r="D36" s="9"/>
      <c r="E36" s="12"/>
      <c r="F36" s="8"/>
      <c r="G36" s="12"/>
      <c r="H36" s="24">
        <f t="shared" ref="H36:H47" si="7">SUMIF(F$18:F$23,F36, D$18:D$23)</f>
        <v>0</v>
      </c>
      <c r="I36" s="10">
        <f ca="1">SUMIF(F20:K30,F36, I20:I30)</f>
        <v>0</v>
      </c>
      <c r="J36" s="10">
        <f>SUMIF(F20:F30,F36, J20:J30)</f>
        <v>0</v>
      </c>
      <c r="K36" s="10">
        <f t="shared" si="2"/>
        <v>0</v>
      </c>
      <c r="L36" s="11"/>
      <c r="M36" s="9"/>
      <c r="N36" s="12"/>
      <c r="O36" s="12"/>
      <c r="P36" s="12"/>
      <c r="Q36" s="9"/>
      <c r="R36" s="9"/>
      <c r="S36" s="9"/>
      <c r="T36" s="9"/>
      <c r="U36" s="9"/>
      <c r="V36" s="9"/>
      <c r="W36" s="9"/>
      <c r="X36" s="9"/>
      <c r="Y36" s="9"/>
      <c r="Z36" s="9"/>
      <c r="AA36" s="9"/>
    </row>
    <row r="37" spans="1:27" ht="15" customHeight="1">
      <c r="A37" s="9"/>
      <c r="B37" s="9"/>
      <c r="C37" s="12"/>
      <c r="D37" s="9"/>
      <c r="E37" s="12"/>
      <c r="F37" s="8"/>
      <c r="G37" s="12"/>
      <c r="H37" s="24">
        <f t="shared" si="7"/>
        <v>0</v>
      </c>
      <c r="I37" s="10">
        <f ca="1">SUMIF(F15:K31,F37, I15:I31)</f>
        <v>0</v>
      </c>
      <c r="J37" s="10">
        <f>SUMIF(F15:F31,F37, J15:J31)</f>
        <v>0</v>
      </c>
      <c r="K37" s="10">
        <f t="shared" si="2"/>
        <v>0</v>
      </c>
      <c r="L37" s="11"/>
      <c r="M37" s="9"/>
      <c r="N37" s="12"/>
      <c r="O37" s="12"/>
      <c r="P37" s="12"/>
      <c r="Q37" s="9"/>
      <c r="R37" s="9"/>
      <c r="S37" s="9"/>
      <c r="T37" s="9"/>
      <c r="U37" s="9"/>
      <c r="V37" s="9"/>
      <c r="W37" s="9"/>
      <c r="X37" s="9"/>
      <c r="Y37" s="9"/>
      <c r="Z37" s="9"/>
      <c r="AA37" s="9"/>
    </row>
    <row r="38" spans="1:27" ht="15" customHeight="1">
      <c r="A38" s="9"/>
      <c r="B38" s="9"/>
      <c r="C38" s="12"/>
      <c r="D38" s="9"/>
      <c r="E38" s="12"/>
      <c r="F38" s="8"/>
      <c r="G38" s="12"/>
      <c r="H38" s="24">
        <f t="shared" si="7"/>
        <v>0</v>
      </c>
      <c r="I38" s="10">
        <f ca="1">SUMIF(F26:K32,F38, I26:I32)</f>
        <v>0</v>
      </c>
      <c r="J38" s="10">
        <f>SUMIF(F26:F32,F38, J26:J32)</f>
        <v>0</v>
      </c>
      <c r="K38" s="10">
        <f t="shared" si="2"/>
        <v>0</v>
      </c>
      <c r="L38" s="11"/>
      <c r="M38" s="9"/>
      <c r="N38" s="12"/>
      <c r="O38" s="12"/>
      <c r="P38" s="12"/>
      <c r="Q38" s="9"/>
      <c r="R38" s="9"/>
      <c r="S38" s="9"/>
      <c r="T38" s="9"/>
      <c r="U38" s="9"/>
      <c r="V38" s="9"/>
      <c r="W38" s="9"/>
      <c r="X38" s="9"/>
      <c r="Y38" s="9"/>
      <c r="Z38" s="9"/>
      <c r="AA38" s="9"/>
    </row>
    <row r="39" spans="1:27" ht="15" customHeight="1">
      <c r="A39" s="9"/>
      <c r="B39" s="9"/>
      <c r="C39" s="12"/>
      <c r="D39" s="9"/>
      <c r="E39" s="12"/>
      <c r="F39" s="8"/>
      <c r="G39" s="12"/>
      <c r="H39" s="24">
        <f t="shared" si="7"/>
        <v>0</v>
      </c>
      <c r="I39" s="10">
        <f ca="1">SUMIF(F26:K33,F39, I26:I33)</f>
        <v>0</v>
      </c>
      <c r="J39" s="10">
        <f>SUMIF(F26:F33,F39, J26:J33)</f>
        <v>0</v>
      </c>
      <c r="K39" s="10">
        <f t="shared" si="2"/>
        <v>0</v>
      </c>
      <c r="L39" s="11"/>
      <c r="M39" s="9"/>
      <c r="N39" s="12"/>
      <c r="O39" s="12"/>
      <c r="P39" s="12"/>
      <c r="Q39" s="9"/>
      <c r="R39" s="9"/>
      <c r="S39" s="9"/>
      <c r="T39" s="9"/>
      <c r="U39" s="9"/>
      <c r="V39" s="9"/>
      <c r="W39" s="9"/>
      <c r="X39" s="9"/>
      <c r="Y39" s="9"/>
      <c r="Z39" s="9"/>
      <c r="AA39" s="9"/>
    </row>
    <row r="40" spans="1:27" ht="15" customHeight="1">
      <c r="A40" s="9"/>
      <c r="B40" s="9"/>
      <c r="C40" s="12"/>
      <c r="D40" s="9"/>
      <c r="E40" s="12"/>
      <c r="F40" s="8"/>
      <c r="G40" s="12"/>
      <c r="H40" s="24">
        <f t="shared" si="7"/>
        <v>0</v>
      </c>
      <c r="I40" s="10">
        <f ca="1">SUMIF(F26:K35,F40, I26:I35)</f>
        <v>0</v>
      </c>
      <c r="J40" s="10">
        <f>SUMIF(F26:F35,F40, J26:J35)</f>
        <v>0</v>
      </c>
      <c r="K40" s="10">
        <f t="shared" si="2"/>
        <v>0</v>
      </c>
      <c r="L40" s="11"/>
      <c r="M40" s="9"/>
      <c r="N40" s="12"/>
      <c r="O40" s="12"/>
      <c r="P40" s="12"/>
      <c r="Q40" s="9"/>
      <c r="R40" s="9"/>
      <c r="S40" s="9"/>
      <c r="T40" s="9"/>
      <c r="U40" s="9"/>
      <c r="V40" s="9"/>
      <c r="W40" s="9"/>
      <c r="X40" s="9"/>
      <c r="Y40" s="9"/>
      <c r="Z40" s="9"/>
      <c r="AA40" s="9"/>
    </row>
    <row r="41" spans="1:27" ht="15" customHeight="1">
      <c r="A41" s="9"/>
      <c r="B41" s="9"/>
      <c r="C41" s="12"/>
      <c r="D41" s="9"/>
      <c r="E41" s="12"/>
      <c r="F41" s="8"/>
      <c r="G41" s="12"/>
      <c r="H41" s="24">
        <f t="shared" si="7"/>
        <v>0</v>
      </c>
      <c r="I41" s="10">
        <f ca="1">SUMIF(F26:K36,F41, I26:I36)</f>
        <v>0</v>
      </c>
      <c r="J41" s="10">
        <f>SUMIF(F26:F36,F41, J26:J36)</f>
        <v>0</v>
      </c>
      <c r="K41" s="10">
        <f t="shared" si="2"/>
        <v>0</v>
      </c>
      <c r="L41" s="11"/>
      <c r="M41" s="9"/>
      <c r="N41" s="12"/>
      <c r="O41" s="12"/>
      <c r="P41" s="12"/>
      <c r="Q41" s="9"/>
      <c r="R41" s="9"/>
      <c r="S41" s="9"/>
      <c r="T41" s="9"/>
      <c r="U41" s="9"/>
      <c r="V41" s="9"/>
      <c r="W41" s="9"/>
      <c r="X41" s="9"/>
      <c r="Y41" s="9"/>
      <c r="Z41" s="9"/>
      <c r="AA41" s="9"/>
    </row>
    <row r="42" spans="1:27" ht="15" customHeight="1">
      <c r="A42" s="9"/>
      <c r="B42" s="9"/>
      <c r="C42" s="12"/>
      <c r="D42" s="9"/>
      <c r="E42" s="12"/>
      <c r="F42" s="8"/>
      <c r="G42" s="12"/>
      <c r="H42" s="24">
        <f t="shared" si="7"/>
        <v>0</v>
      </c>
      <c r="I42" s="10">
        <f ca="1">SUMIF(F26:K37,F42, I26:I37)</f>
        <v>0</v>
      </c>
      <c r="J42" s="10">
        <f>SUMIF(F26:F37,F42, J26:J37)</f>
        <v>0</v>
      </c>
      <c r="K42" s="10">
        <f t="shared" si="2"/>
        <v>0</v>
      </c>
      <c r="L42" s="11"/>
      <c r="M42" s="9"/>
      <c r="N42" s="12"/>
      <c r="O42" s="12"/>
      <c r="P42" s="12"/>
      <c r="Q42" s="9"/>
      <c r="R42" s="9"/>
      <c r="S42" s="9"/>
      <c r="T42" s="9"/>
      <c r="U42" s="9"/>
      <c r="V42" s="9"/>
      <c r="W42" s="9"/>
      <c r="X42" s="9"/>
      <c r="Y42" s="9"/>
      <c r="Z42" s="9"/>
      <c r="AA42" s="9"/>
    </row>
    <row r="43" spans="1:27" ht="15" customHeight="1">
      <c r="A43" s="9"/>
      <c r="B43" s="9"/>
      <c r="C43" s="12"/>
      <c r="D43" s="9"/>
      <c r="E43" s="12"/>
      <c r="F43" s="8"/>
      <c r="G43" s="12"/>
      <c r="H43" s="24">
        <f t="shared" si="7"/>
        <v>0</v>
      </c>
      <c r="I43" s="10">
        <f ca="1">SUMIF(F23:K38,F43, I23:I38)</f>
        <v>0</v>
      </c>
      <c r="J43" s="10">
        <f>SUMIF(F23:F38,F43, J23:J38)</f>
        <v>0</v>
      </c>
      <c r="K43" s="10">
        <f t="shared" si="2"/>
        <v>0</v>
      </c>
      <c r="L43" s="11"/>
      <c r="M43" s="9"/>
      <c r="N43" s="12"/>
      <c r="O43" s="12"/>
      <c r="P43" s="12"/>
      <c r="Q43" s="9"/>
      <c r="R43" s="9"/>
      <c r="S43" s="9"/>
      <c r="T43" s="9"/>
      <c r="U43" s="9"/>
      <c r="V43" s="9"/>
      <c r="W43" s="9"/>
      <c r="X43" s="9"/>
      <c r="Y43" s="9"/>
      <c r="Z43" s="9"/>
      <c r="AA43" s="9"/>
    </row>
    <row r="44" spans="1:27" ht="15" customHeight="1">
      <c r="A44" s="9"/>
      <c r="B44" s="9"/>
      <c r="C44" s="12"/>
      <c r="D44" s="9"/>
      <c r="E44" s="12"/>
      <c r="F44" s="8"/>
      <c r="G44" s="12"/>
      <c r="H44" s="24">
        <f t="shared" si="7"/>
        <v>0</v>
      </c>
      <c r="I44" s="10">
        <f ca="1">SUMIF(F26:K39,F44, I26:I39)</f>
        <v>0</v>
      </c>
      <c r="J44" s="10">
        <f>SUMIF(F26:F39,F44, J26:J39)</f>
        <v>0</v>
      </c>
      <c r="K44" s="10">
        <f t="shared" si="2"/>
        <v>0</v>
      </c>
      <c r="L44" s="11"/>
      <c r="M44" s="9"/>
      <c r="N44" s="12"/>
      <c r="O44" s="12"/>
      <c r="P44" s="12"/>
      <c r="Q44" s="9"/>
      <c r="R44" s="9"/>
      <c r="S44" s="9"/>
      <c r="T44" s="9"/>
      <c r="U44" s="9"/>
      <c r="V44" s="9"/>
      <c r="W44" s="9"/>
      <c r="X44" s="9"/>
      <c r="Y44" s="9"/>
      <c r="Z44" s="9"/>
      <c r="AA44" s="9"/>
    </row>
    <row r="45" spans="1:27" ht="15" customHeight="1">
      <c r="A45" s="9"/>
      <c r="B45" s="9"/>
      <c r="C45" s="12"/>
      <c r="D45" s="9"/>
      <c r="E45" s="12"/>
      <c r="F45" s="8"/>
      <c r="G45" s="12"/>
      <c r="H45" s="24">
        <f t="shared" si="7"/>
        <v>0</v>
      </c>
      <c r="I45" s="10">
        <f ca="1">SUMIF(F16:K40,F45, I16:I40)</f>
        <v>0</v>
      </c>
      <c r="J45" s="10">
        <f>SUMIF(F16:F40,F45, J16:J40)</f>
        <v>0</v>
      </c>
      <c r="K45" s="10">
        <f t="shared" si="2"/>
        <v>0</v>
      </c>
      <c r="L45" s="11"/>
      <c r="M45" s="9"/>
      <c r="N45" s="12"/>
      <c r="O45" s="12"/>
      <c r="P45" s="12"/>
      <c r="Q45" s="9"/>
      <c r="R45" s="9"/>
      <c r="S45" s="9"/>
      <c r="T45" s="9"/>
      <c r="U45" s="9"/>
      <c r="V45" s="9"/>
      <c r="W45" s="9"/>
      <c r="X45" s="9"/>
      <c r="Y45" s="9"/>
      <c r="Z45" s="9"/>
      <c r="AA45" s="9"/>
    </row>
    <row r="46" spans="1:27" ht="15" customHeight="1">
      <c r="A46" s="9"/>
      <c r="B46" s="9"/>
      <c r="C46" s="12"/>
      <c r="D46" s="9"/>
      <c r="E46" s="12"/>
      <c r="F46" s="8"/>
      <c r="G46" s="12"/>
      <c r="H46" s="24">
        <f t="shared" si="7"/>
        <v>0</v>
      </c>
      <c r="I46" s="10">
        <f ca="1">SUMIF(F26:K41,F46, I26:I41)</f>
        <v>0</v>
      </c>
      <c r="J46" s="10">
        <f>SUMIF(F26:F41,F46, J26:J41)</f>
        <v>0</v>
      </c>
      <c r="K46" s="10">
        <f t="shared" si="2"/>
        <v>0</v>
      </c>
      <c r="L46" s="11"/>
      <c r="M46" s="9"/>
      <c r="N46" s="12"/>
      <c r="O46" s="12"/>
      <c r="P46" s="12"/>
      <c r="Q46" s="9"/>
      <c r="R46" s="9"/>
      <c r="S46" s="9"/>
      <c r="T46" s="9"/>
      <c r="U46" s="9"/>
      <c r="V46" s="9"/>
      <c r="W46" s="9"/>
      <c r="X46" s="9"/>
      <c r="Y46" s="9"/>
      <c r="Z46" s="9"/>
      <c r="AA46" s="9"/>
    </row>
    <row r="47" spans="1:27" ht="15" customHeight="1">
      <c r="A47" s="9"/>
      <c r="B47" s="9"/>
      <c r="C47" s="12"/>
      <c r="D47" s="9"/>
      <c r="E47" s="12"/>
      <c r="F47" s="8"/>
      <c r="G47" s="12"/>
      <c r="H47" s="24">
        <f t="shared" si="7"/>
        <v>0</v>
      </c>
      <c r="I47" s="10">
        <f ca="1">SUMIF(F26:K42,F47, I26:I42)</f>
        <v>0</v>
      </c>
      <c r="J47" s="10">
        <f>SUMIF(F26:F42,F47, J26:J42)</f>
        <v>0</v>
      </c>
      <c r="K47" s="10">
        <f t="shared" si="2"/>
        <v>0</v>
      </c>
      <c r="L47" s="11"/>
      <c r="M47" s="9"/>
      <c r="N47" s="12"/>
      <c r="O47" s="12"/>
      <c r="P47" s="12"/>
      <c r="Q47" s="9"/>
      <c r="R47" s="9"/>
      <c r="S47" s="9"/>
      <c r="T47" s="9"/>
      <c r="U47" s="9"/>
      <c r="V47" s="9"/>
      <c r="W47" s="9"/>
      <c r="X47" s="9"/>
      <c r="Y47" s="9"/>
      <c r="Z47" s="9"/>
      <c r="AA47" s="9"/>
    </row>
    <row r="48" spans="1:27" ht="15" customHeight="1">
      <c r="C48" s="2"/>
      <c r="E48" s="344"/>
      <c r="F48" s="5">
        <f>COUNTA(F29:F47)</f>
        <v>4</v>
      </c>
      <c r="G48" s="344"/>
      <c r="H48" s="17">
        <f t="shared" ref="H48:K48" si="8">SUM(H29:H47)</f>
        <v>0</v>
      </c>
      <c r="I48" s="334">
        <f t="shared" ca="1" si="8"/>
        <v>0</v>
      </c>
      <c r="J48" s="6">
        <f t="shared" si="8"/>
        <v>0</v>
      </c>
      <c r="K48" s="7">
        <f t="shared" si="8"/>
        <v>0</v>
      </c>
      <c r="L48" s="18"/>
      <c r="N48" s="2"/>
      <c r="O48" s="2"/>
      <c r="P48" s="2"/>
    </row>
    <row r="49" spans="3:16" ht="15" customHeight="1">
      <c r="C49" s="2"/>
      <c r="E49" s="22"/>
      <c r="F49" s="17"/>
      <c r="G49" s="22"/>
      <c r="H49" s="20">
        <f>169/169</f>
        <v>1</v>
      </c>
      <c r="I49" s="20" t="e">
        <f ca="1">I48/H48</f>
        <v>#DIV/0!</v>
      </c>
      <c r="J49" s="20" t="e">
        <f>J48/H48</f>
        <v>#DIV/0!</v>
      </c>
      <c r="K49" s="20" t="e">
        <f>K48/H48</f>
        <v>#DIV/0!</v>
      </c>
      <c r="L49" s="18"/>
      <c r="N49" s="2"/>
      <c r="O49" s="2"/>
      <c r="P49" s="2"/>
    </row>
    <row r="50" spans="3:16" ht="15" customHeight="1">
      <c r="C50" s="2"/>
      <c r="D50" s="2"/>
      <c r="E50" s="344"/>
      <c r="F50" s="2"/>
      <c r="G50" s="344"/>
      <c r="H50" s="345"/>
      <c r="N50" s="2"/>
      <c r="O50" s="2"/>
      <c r="P50" s="2"/>
    </row>
    <row r="51" spans="3:16" ht="12.5">
      <c r="C51" s="2"/>
      <c r="D51" s="2"/>
      <c r="E51" s="2"/>
      <c r="F51" s="2"/>
      <c r="G51" s="2"/>
      <c r="N51" s="2"/>
      <c r="O51" s="2"/>
      <c r="P51" s="2"/>
    </row>
    <row r="52" spans="3:16" ht="12.5">
      <c r="C52" s="2"/>
      <c r="D52" s="2"/>
      <c r="E52" s="2"/>
      <c r="F52" s="2"/>
      <c r="G52" s="2"/>
      <c r="N52" s="2"/>
      <c r="O52" s="2"/>
      <c r="P52" s="2"/>
    </row>
    <row r="53" spans="3:16" ht="12.5">
      <c r="C53" s="2"/>
      <c r="D53" s="2"/>
      <c r="E53" s="2"/>
      <c r="F53" s="2"/>
      <c r="G53" s="2"/>
      <c r="N53" s="2"/>
      <c r="O53" s="2"/>
      <c r="P53" s="2"/>
    </row>
    <row r="54" spans="3:16" ht="12.5">
      <c r="C54" s="2"/>
      <c r="D54" s="2"/>
      <c r="E54" s="2"/>
      <c r="F54" s="2"/>
      <c r="G54" s="2"/>
      <c r="N54" s="2"/>
      <c r="O54" s="2"/>
      <c r="P54" s="2"/>
    </row>
    <row r="55" spans="3:16" ht="12.5">
      <c r="C55" s="2"/>
      <c r="D55" s="2"/>
      <c r="E55" s="2"/>
      <c r="F55" s="2"/>
      <c r="G55" s="2"/>
      <c r="N55" s="2"/>
      <c r="O55" s="2"/>
      <c r="P55" s="2"/>
    </row>
    <row r="56" spans="3:16" ht="12.5">
      <c r="C56" s="2"/>
      <c r="D56" s="2"/>
      <c r="E56" s="2"/>
      <c r="F56" s="2"/>
      <c r="G56" s="2"/>
      <c r="N56" s="2"/>
      <c r="O56" s="2"/>
      <c r="P56" s="2"/>
    </row>
    <row r="57" spans="3:16" ht="12.5">
      <c r="C57" s="2"/>
      <c r="D57" s="2"/>
      <c r="E57" s="2"/>
      <c r="F57" s="2"/>
      <c r="G57" s="2"/>
      <c r="N57" s="2"/>
      <c r="O57" s="2"/>
      <c r="P57" s="2"/>
    </row>
    <row r="58" spans="3:16" ht="12.5">
      <c r="C58" s="2"/>
      <c r="D58" s="2"/>
      <c r="E58" s="2"/>
      <c r="F58" s="2"/>
      <c r="G58" s="2"/>
      <c r="N58" s="2"/>
      <c r="O58" s="2"/>
      <c r="P58" s="2"/>
    </row>
    <row r="59" spans="3:16" ht="12.5">
      <c r="C59" s="2"/>
      <c r="D59" s="2"/>
      <c r="E59" s="2"/>
      <c r="F59" s="2"/>
      <c r="G59" s="2"/>
      <c r="N59" s="2"/>
      <c r="O59" s="2"/>
      <c r="P59" s="2"/>
    </row>
    <row r="60" spans="3:16" ht="12.5">
      <c r="C60" s="2"/>
      <c r="D60" s="2"/>
      <c r="E60" s="2"/>
      <c r="F60" s="2"/>
      <c r="G60" s="2"/>
      <c r="N60" s="2"/>
      <c r="O60" s="2"/>
      <c r="P60" s="2"/>
    </row>
    <row r="61" spans="3:16" ht="12.5">
      <c r="C61" s="2"/>
      <c r="D61" s="2"/>
      <c r="E61" s="2"/>
      <c r="F61" s="2"/>
      <c r="G61" s="2"/>
      <c r="N61" s="2"/>
      <c r="O61" s="2"/>
      <c r="P61" s="2"/>
    </row>
    <row r="62" spans="3:16" ht="12.5">
      <c r="C62" s="2"/>
      <c r="D62" s="2"/>
      <c r="E62" s="2"/>
      <c r="F62" s="2"/>
      <c r="G62" s="2"/>
      <c r="N62" s="2"/>
      <c r="O62" s="2"/>
      <c r="P62" s="2"/>
    </row>
    <row r="63" spans="3:16" ht="12.5">
      <c r="C63" s="2"/>
      <c r="D63" s="2"/>
      <c r="E63" s="2"/>
      <c r="F63" s="2"/>
      <c r="G63" s="2"/>
      <c r="N63" s="2"/>
      <c r="O63" s="2"/>
      <c r="P63" s="2"/>
    </row>
    <row r="64" spans="3:16" ht="12.5">
      <c r="C64" s="2"/>
      <c r="D64" s="2"/>
      <c r="E64" s="2"/>
      <c r="F64" s="2"/>
      <c r="G64" s="2"/>
      <c r="N64" s="2"/>
      <c r="O64" s="2"/>
      <c r="P64" s="2"/>
    </row>
    <row r="65" spans="3:16" ht="12.5">
      <c r="C65" s="2"/>
      <c r="D65" s="2"/>
      <c r="E65" s="2"/>
      <c r="F65" s="2"/>
      <c r="G65" s="2"/>
      <c r="N65" s="2"/>
      <c r="O65" s="2"/>
      <c r="P65" s="2"/>
    </row>
    <row r="66" spans="3:16" ht="12.5">
      <c r="C66" s="2"/>
      <c r="D66" s="2"/>
      <c r="E66" s="2"/>
      <c r="F66" s="2"/>
      <c r="G66" s="2"/>
      <c r="N66" s="2"/>
      <c r="O66" s="2"/>
      <c r="P66" s="2"/>
    </row>
    <row r="67" spans="3:16" ht="12.5">
      <c r="C67" s="2"/>
      <c r="D67" s="2"/>
      <c r="E67" s="2"/>
      <c r="F67" s="2"/>
      <c r="G67" s="2"/>
      <c r="N67" s="2"/>
      <c r="O67" s="2"/>
      <c r="P67" s="2"/>
    </row>
    <row r="68" spans="3:16" ht="12.5">
      <c r="C68" s="2"/>
      <c r="D68" s="2"/>
      <c r="E68" s="2"/>
      <c r="F68" s="2"/>
      <c r="G68" s="2"/>
      <c r="N68" s="2"/>
      <c r="O68" s="2"/>
      <c r="P68" s="2"/>
    </row>
    <row r="69" spans="3:16" ht="12.5">
      <c r="C69" s="2"/>
      <c r="D69" s="2"/>
      <c r="E69" s="2"/>
      <c r="F69" s="2"/>
      <c r="G69" s="2"/>
      <c r="N69" s="2"/>
      <c r="O69" s="2"/>
      <c r="P69" s="2"/>
    </row>
    <row r="70" spans="3:16" ht="12.5">
      <c r="C70" s="2"/>
      <c r="D70" s="2"/>
      <c r="E70" s="2"/>
      <c r="F70" s="2"/>
      <c r="G70" s="2"/>
      <c r="N70" s="2"/>
      <c r="O70" s="2"/>
      <c r="P70" s="2"/>
    </row>
    <row r="71" spans="3:16" ht="12.5">
      <c r="C71" s="2"/>
      <c r="D71" s="2"/>
      <c r="E71" s="2"/>
      <c r="F71" s="2"/>
      <c r="G71" s="2"/>
      <c r="N71" s="2"/>
      <c r="O71" s="2"/>
      <c r="P71" s="2"/>
    </row>
    <row r="72" spans="3:16" ht="12.5">
      <c r="C72" s="2"/>
      <c r="D72" s="2"/>
      <c r="E72" s="2"/>
      <c r="F72" s="2"/>
      <c r="G72" s="2"/>
      <c r="N72" s="2"/>
      <c r="O72" s="2"/>
      <c r="P72" s="2"/>
    </row>
    <row r="73" spans="3:16" ht="12.5">
      <c r="C73" s="2"/>
      <c r="D73" s="2"/>
      <c r="E73" s="2"/>
      <c r="F73" s="2"/>
      <c r="G73" s="2"/>
      <c r="N73" s="2"/>
      <c r="O73" s="2"/>
      <c r="P73" s="2"/>
    </row>
    <row r="74" spans="3:16" ht="12.5">
      <c r="C74" s="2"/>
      <c r="D74" s="2"/>
      <c r="E74" s="2"/>
      <c r="F74" s="2"/>
      <c r="G74" s="2"/>
      <c r="N74" s="2"/>
      <c r="O74" s="2"/>
      <c r="P74" s="2"/>
    </row>
    <row r="75" spans="3:16" ht="12.5">
      <c r="C75" s="2"/>
      <c r="D75" s="2"/>
      <c r="E75" s="2"/>
      <c r="F75" s="2"/>
      <c r="G75" s="2"/>
      <c r="N75" s="2"/>
      <c r="O75" s="2"/>
      <c r="P75" s="2"/>
    </row>
    <row r="76" spans="3:16" ht="12.5">
      <c r="C76" s="2"/>
      <c r="D76" s="2"/>
      <c r="E76" s="2"/>
      <c r="F76" s="2"/>
      <c r="G76" s="2"/>
      <c r="N76" s="2"/>
      <c r="O76" s="2"/>
      <c r="P76" s="2"/>
    </row>
    <row r="77" spans="3:16" ht="12.5">
      <c r="C77" s="2"/>
      <c r="D77" s="2"/>
      <c r="E77" s="2"/>
      <c r="F77" s="2"/>
      <c r="G77" s="2"/>
      <c r="N77" s="2"/>
      <c r="O77" s="2"/>
      <c r="P77" s="2"/>
    </row>
    <row r="78" spans="3:16" ht="12.5">
      <c r="C78" s="2"/>
      <c r="D78" s="2"/>
      <c r="E78" s="2"/>
      <c r="F78" s="2"/>
      <c r="G78" s="2"/>
      <c r="N78" s="2"/>
      <c r="O78" s="2"/>
      <c r="P78" s="2"/>
    </row>
    <row r="79" spans="3:16" ht="12.5">
      <c r="C79" s="2"/>
      <c r="D79" s="2"/>
      <c r="E79" s="2"/>
      <c r="F79" s="2"/>
      <c r="G79" s="2"/>
      <c r="N79" s="2"/>
      <c r="O79" s="2"/>
      <c r="P79" s="2"/>
    </row>
    <row r="80" spans="3:16" ht="12.5">
      <c r="C80" s="2"/>
      <c r="D80" s="2"/>
      <c r="E80" s="2"/>
      <c r="F80" s="2"/>
      <c r="G80" s="2"/>
      <c r="N80" s="2"/>
      <c r="O80" s="2"/>
      <c r="P80" s="2"/>
    </row>
    <row r="81" spans="3:16" ht="12.5">
      <c r="C81" s="2"/>
      <c r="D81" s="2"/>
      <c r="E81" s="2"/>
      <c r="F81" s="2"/>
      <c r="G81" s="2"/>
      <c r="N81" s="2"/>
      <c r="O81" s="2"/>
      <c r="P81" s="2"/>
    </row>
    <row r="82" spans="3:16" ht="12.5">
      <c r="C82" s="2"/>
      <c r="D82" s="2"/>
      <c r="E82" s="2"/>
      <c r="F82" s="2"/>
      <c r="G82" s="2"/>
      <c r="N82" s="2"/>
      <c r="O82" s="2"/>
      <c r="P82" s="2"/>
    </row>
    <row r="83" spans="3:16" ht="12.5">
      <c r="C83" s="2"/>
      <c r="D83" s="2"/>
      <c r="E83" s="2"/>
      <c r="F83" s="2"/>
      <c r="G83" s="2"/>
      <c r="N83" s="2"/>
      <c r="O83" s="2"/>
      <c r="P83" s="2"/>
    </row>
    <row r="84" spans="3:16" ht="12.5">
      <c r="C84" s="2"/>
      <c r="D84" s="2"/>
      <c r="E84" s="2"/>
      <c r="F84" s="2"/>
      <c r="G84" s="2"/>
      <c r="N84" s="2"/>
      <c r="O84" s="2"/>
      <c r="P84" s="2"/>
    </row>
    <row r="85" spans="3:16" ht="12.5">
      <c r="C85" s="2"/>
      <c r="D85" s="2"/>
      <c r="E85" s="2"/>
      <c r="F85" s="2"/>
      <c r="G85" s="2"/>
      <c r="N85" s="2"/>
      <c r="O85" s="2"/>
      <c r="P85" s="2"/>
    </row>
    <row r="86" spans="3:16" ht="12.5">
      <c r="C86" s="2"/>
      <c r="D86" s="2"/>
      <c r="E86" s="2"/>
      <c r="F86" s="2"/>
      <c r="G86" s="2"/>
      <c r="N86" s="2"/>
      <c r="O86" s="2"/>
      <c r="P86" s="2"/>
    </row>
    <row r="87" spans="3:16" ht="12.5">
      <c r="C87" s="2"/>
      <c r="D87" s="2"/>
      <c r="E87" s="2"/>
      <c r="F87" s="2"/>
      <c r="G87" s="2"/>
      <c r="N87" s="2"/>
      <c r="O87" s="2"/>
      <c r="P87" s="2"/>
    </row>
    <row r="88" spans="3:16" ht="12.5">
      <c r="C88" s="2"/>
      <c r="D88" s="2"/>
      <c r="E88" s="2"/>
      <c r="F88" s="2"/>
      <c r="G88" s="2"/>
      <c r="N88" s="2"/>
      <c r="O88" s="2"/>
      <c r="P88" s="2"/>
    </row>
    <row r="89" spans="3:16" ht="12.5">
      <c r="C89" s="2"/>
      <c r="D89" s="2"/>
      <c r="E89" s="2"/>
      <c r="F89" s="2"/>
      <c r="G89" s="2"/>
      <c r="N89" s="2"/>
      <c r="O89" s="2"/>
      <c r="P89" s="2"/>
    </row>
    <row r="90" spans="3:16" ht="12.5">
      <c r="C90" s="2"/>
      <c r="D90" s="2"/>
      <c r="E90" s="2"/>
      <c r="F90" s="2"/>
      <c r="G90" s="2"/>
      <c r="N90" s="2"/>
      <c r="O90" s="2"/>
      <c r="P90" s="2"/>
    </row>
    <row r="91" spans="3:16" ht="12.5">
      <c r="C91" s="2"/>
      <c r="D91" s="2"/>
      <c r="E91" s="2"/>
      <c r="F91" s="2"/>
      <c r="G91" s="2"/>
      <c r="N91" s="2"/>
      <c r="O91" s="2"/>
      <c r="P91" s="2"/>
    </row>
    <row r="92" spans="3:16" ht="12.5">
      <c r="C92" s="2"/>
      <c r="D92" s="2"/>
      <c r="E92" s="2"/>
      <c r="F92" s="2"/>
      <c r="G92" s="2"/>
      <c r="N92" s="2"/>
      <c r="O92" s="2"/>
      <c r="P92" s="2"/>
    </row>
    <row r="93" spans="3:16" ht="12.5">
      <c r="C93" s="2"/>
      <c r="D93" s="2"/>
      <c r="E93" s="2"/>
      <c r="F93" s="2"/>
      <c r="G93" s="2"/>
      <c r="N93" s="2"/>
      <c r="O93" s="2"/>
      <c r="P93" s="2"/>
    </row>
    <row r="94" spans="3:16" ht="12.5">
      <c r="C94" s="2"/>
      <c r="D94" s="2"/>
      <c r="E94" s="2"/>
      <c r="F94" s="2"/>
      <c r="G94" s="2"/>
      <c r="N94" s="2"/>
      <c r="O94" s="2"/>
      <c r="P94" s="2"/>
    </row>
    <row r="95" spans="3:16" ht="12.5">
      <c r="C95" s="2"/>
      <c r="D95" s="2"/>
      <c r="E95" s="2"/>
      <c r="F95" s="2"/>
      <c r="G95" s="2"/>
      <c r="N95" s="2"/>
      <c r="O95" s="2"/>
      <c r="P95" s="2"/>
    </row>
    <row r="96" spans="3:16" ht="12.5">
      <c r="C96" s="2"/>
      <c r="D96" s="2"/>
      <c r="E96" s="2"/>
      <c r="F96" s="2"/>
      <c r="G96" s="2"/>
      <c r="N96" s="2"/>
      <c r="O96" s="2"/>
      <c r="P96" s="2"/>
    </row>
    <row r="97" spans="3:16" ht="12.5">
      <c r="C97" s="2"/>
      <c r="D97" s="2"/>
      <c r="E97" s="2"/>
      <c r="F97" s="2"/>
      <c r="G97" s="2"/>
      <c r="N97" s="2"/>
      <c r="O97" s="2"/>
      <c r="P97" s="2"/>
    </row>
    <row r="98" spans="3:16" ht="12.5">
      <c r="C98" s="2"/>
      <c r="D98" s="2"/>
      <c r="E98" s="2"/>
      <c r="F98" s="2"/>
      <c r="G98" s="2"/>
      <c r="N98" s="2"/>
      <c r="O98" s="2"/>
      <c r="P98" s="2"/>
    </row>
    <row r="99" spans="3:16" ht="12.5">
      <c r="C99" s="2"/>
      <c r="D99" s="2"/>
      <c r="E99" s="2"/>
      <c r="F99" s="2"/>
      <c r="G99" s="2"/>
      <c r="N99" s="2"/>
      <c r="O99" s="2"/>
      <c r="P99" s="2"/>
    </row>
    <row r="100" spans="3:16" ht="12.5">
      <c r="C100" s="2"/>
      <c r="D100" s="2"/>
      <c r="E100" s="2"/>
      <c r="F100" s="2"/>
      <c r="G100" s="2"/>
      <c r="N100" s="2"/>
      <c r="O100" s="2"/>
      <c r="P100" s="2"/>
    </row>
    <row r="101" spans="3:16" ht="12.5">
      <c r="C101" s="2"/>
      <c r="D101" s="2"/>
      <c r="E101" s="2"/>
      <c r="F101" s="2"/>
      <c r="G101" s="2"/>
      <c r="N101" s="2"/>
      <c r="O101" s="2"/>
      <c r="P101" s="2"/>
    </row>
    <row r="102" spans="3:16" ht="12.5">
      <c r="C102" s="2"/>
      <c r="D102" s="2"/>
      <c r="E102" s="2"/>
      <c r="F102" s="2"/>
      <c r="G102" s="2"/>
      <c r="N102" s="2"/>
      <c r="O102" s="2"/>
      <c r="P102" s="2"/>
    </row>
    <row r="103" spans="3:16" ht="12.5">
      <c r="C103" s="2"/>
      <c r="D103" s="2"/>
      <c r="E103" s="2"/>
      <c r="F103" s="2"/>
      <c r="G103" s="2"/>
      <c r="N103" s="2"/>
      <c r="O103" s="2"/>
      <c r="P103" s="2"/>
    </row>
    <row r="104" spans="3:16" ht="12.5">
      <c r="C104" s="2"/>
      <c r="D104" s="2"/>
      <c r="E104" s="2"/>
      <c r="F104" s="2"/>
      <c r="G104" s="2"/>
      <c r="N104" s="2"/>
      <c r="O104" s="2"/>
      <c r="P104" s="2"/>
    </row>
    <row r="105" spans="3:16" ht="12.5">
      <c r="C105" s="2"/>
      <c r="D105" s="2"/>
      <c r="E105" s="2"/>
      <c r="F105" s="2"/>
      <c r="G105" s="2"/>
      <c r="N105" s="2"/>
      <c r="O105" s="2"/>
      <c r="P105" s="2"/>
    </row>
    <row r="106" spans="3:16" ht="12.5">
      <c r="C106" s="2"/>
      <c r="D106" s="2"/>
      <c r="E106" s="2"/>
      <c r="F106" s="2"/>
      <c r="G106" s="2"/>
      <c r="N106" s="2"/>
      <c r="O106" s="2"/>
      <c r="P106" s="2"/>
    </row>
    <row r="107" spans="3:16" ht="12.5">
      <c r="C107" s="2"/>
      <c r="D107" s="2"/>
      <c r="E107" s="2"/>
      <c r="F107" s="2"/>
      <c r="G107" s="2"/>
      <c r="N107" s="2"/>
      <c r="O107" s="2"/>
      <c r="P107" s="2"/>
    </row>
    <row r="108" spans="3:16" ht="12.5">
      <c r="C108" s="2"/>
      <c r="D108" s="2"/>
      <c r="E108" s="2"/>
      <c r="F108" s="2"/>
      <c r="G108" s="2"/>
      <c r="N108" s="2"/>
      <c r="O108" s="2"/>
      <c r="P108" s="2"/>
    </row>
    <row r="109" spans="3:16" ht="12.5">
      <c r="C109" s="2"/>
      <c r="D109" s="2"/>
      <c r="E109" s="2"/>
      <c r="F109" s="2"/>
      <c r="G109" s="2"/>
      <c r="N109" s="2"/>
      <c r="O109" s="2"/>
      <c r="P109" s="2"/>
    </row>
    <row r="110" spans="3:16" ht="12.5">
      <c r="C110" s="2"/>
      <c r="D110" s="2"/>
      <c r="E110" s="2"/>
      <c r="F110" s="2"/>
      <c r="G110" s="2"/>
      <c r="N110" s="2"/>
      <c r="O110" s="2"/>
      <c r="P110" s="2"/>
    </row>
    <row r="111" spans="3:16" ht="12.5">
      <c r="C111" s="2"/>
      <c r="D111" s="2"/>
      <c r="E111" s="2"/>
      <c r="F111" s="2"/>
      <c r="G111" s="2"/>
      <c r="N111" s="2"/>
      <c r="O111" s="2"/>
      <c r="P111" s="2"/>
    </row>
    <row r="112" spans="3:16" ht="12.5">
      <c r="C112" s="2"/>
      <c r="D112" s="2"/>
      <c r="E112" s="2"/>
      <c r="F112" s="2"/>
      <c r="G112" s="2"/>
      <c r="N112" s="2"/>
      <c r="O112" s="2"/>
      <c r="P112" s="2"/>
    </row>
    <row r="113" spans="3:16" ht="12.5">
      <c r="C113" s="2"/>
      <c r="D113" s="2"/>
      <c r="E113" s="2"/>
      <c r="F113" s="2"/>
      <c r="G113" s="2"/>
      <c r="N113" s="2"/>
      <c r="O113" s="2"/>
      <c r="P113" s="2"/>
    </row>
    <row r="114" spans="3:16" ht="12.5">
      <c r="C114" s="2"/>
      <c r="D114" s="2"/>
      <c r="E114" s="2"/>
      <c r="F114" s="2"/>
      <c r="G114" s="2"/>
      <c r="N114" s="2"/>
      <c r="O114" s="2"/>
      <c r="P114" s="2"/>
    </row>
    <row r="115" spans="3:16" ht="12.5">
      <c r="C115" s="2"/>
      <c r="D115" s="2"/>
      <c r="E115" s="2"/>
      <c r="F115" s="2"/>
      <c r="G115" s="2"/>
      <c r="N115" s="2"/>
      <c r="O115" s="2"/>
      <c r="P115" s="2"/>
    </row>
    <row r="116" spans="3:16" ht="12.5">
      <c r="C116" s="2"/>
      <c r="D116" s="2"/>
      <c r="E116" s="2"/>
      <c r="F116" s="2"/>
      <c r="G116" s="2"/>
      <c r="N116" s="2"/>
      <c r="O116" s="2"/>
      <c r="P116" s="2"/>
    </row>
    <row r="117" spans="3:16" ht="12.5">
      <c r="C117" s="2"/>
      <c r="D117" s="2"/>
      <c r="E117" s="2"/>
      <c r="F117" s="2"/>
      <c r="G117" s="2"/>
      <c r="N117" s="2"/>
      <c r="O117" s="2"/>
      <c r="P117" s="2"/>
    </row>
    <row r="118" spans="3:16" ht="12.5">
      <c r="C118" s="2"/>
      <c r="D118" s="2"/>
      <c r="E118" s="2"/>
      <c r="F118" s="2"/>
      <c r="G118" s="2"/>
      <c r="N118" s="2"/>
      <c r="O118" s="2"/>
      <c r="P118" s="2"/>
    </row>
    <row r="119" spans="3:16" ht="12.5">
      <c r="C119" s="2"/>
      <c r="D119" s="2"/>
      <c r="E119" s="2"/>
      <c r="F119" s="2"/>
      <c r="G119" s="2"/>
      <c r="N119" s="2"/>
      <c r="O119" s="2"/>
      <c r="P119" s="2"/>
    </row>
    <row r="120" spans="3:16" ht="12.5">
      <c r="C120" s="2"/>
      <c r="D120" s="2"/>
      <c r="E120" s="2"/>
      <c r="F120" s="2"/>
      <c r="G120" s="2"/>
      <c r="N120" s="2"/>
      <c r="O120" s="2"/>
      <c r="P120" s="2"/>
    </row>
    <row r="121" spans="3:16" ht="12.5">
      <c r="C121" s="2"/>
      <c r="D121" s="2"/>
      <c r="E121" s="2"/>
      <c r="F121" s="2"/>
      <c r="G121" s="2"/>
      <c r="N121" s="2"/>
      <c r="O121" s="2"/>
      <c r="P121" s="2"/>
    </row>
    <row r="122" spans="3:16" ht="12.5">
      <c r="C122" s="2"/>
      <c r="D122" s="2"/>
      <c r="E122" s="2"/>
      <c r="F122" s="2"/>
      <c r="G122" s="2"/>
      <c r="N122" s="2"/>
      <c r="O122" s="2"/>
      <c r="P122" s="2"/>
    </row>
    <row r="123" spans="3:16" ht="12.5">
      <c r="C123" s="2"/>
      <c r="D123" s="2"/>
      <c r="E123" s="2"/>
      <c r="F123" s="2"/>
      <c r="G123" s="2"/>
      <c r="N123" s="2"/>
      <c r="O123" s="2"/>
      <c r="P123" s="2"/>
    </row>
    <row r="124" spans="3:16" ht="12.5">
      <c r="C124" s="2"/>
      <c r="D124" s="2"/>
      <c r="E124" s="2"/>
      <c r="F124" s="2"/>
      <c r="G124" s="2"/>
      <c r="N124" s="2"/>
      <c r="O124" s="2"/>
      <c r="P124" s="2"/>
    </row>
    <row r="125" spans="3:16" ht="12.5">
      <c r="C125" s="2"/>
      <c r="D125" s="2"/>
      <c r="E125" s="2"/>
      <c r="F125" s="2"/>
      <c r="G125" s="2"/>
      <c r="N125" s="2"/>
      <c r="O125" s="2"/>
      <c r="P125" s="2"/>
    </row>
    <row r="126" spans="3:16" ht="12.5">
      <c r="C126" s="2"/>
      <c r="D126" s="2"/>
      <c r="E126" s="2"/>
      <c r="F126" s="2"/>
      <c r="G126" s="2"/>
      <c r="N126" s="2"/>
      <c r="O126" s="2"/>
      <c r="P126" s="2"/>
    </row>
    <row r="127" spans="3:16" ht="12.5">
      <c r="C127" s="2"/>
      <c r="D127" s="2"/>
      <c r="E127" s="2"/>
      <c r="F127" s="2"/>
      <c r="G127" s="2"/>
      <c r="N127" s="2"/>
      <c r="O127" s="2"/>
      <c r="P127" s="2"/>
    </row>
    <row r="128" spans="3:16" ht="12.5">
      <c r="C128" s="2"/>
      <c r="D128" s="2"/>
      <c r="E128" s="2"/>
      <c r="F128" s="2"/>
      <c r="G128" s="2"/>
      <c r="N128" s="2"/>
      <c r="O128" s="2"/>
      <c r="P128" s="2"/>
    </row>
    <row r="129" spans="3:16" ht="12.5">
      <c r="C129" s="2"/>
      <c r="D129" s="2"/>
      <c r="E129" s="2"/>
      <c r="F129" s="2"/>
      <c r="G129" s="2"/>
      <c r="N129" s="2"/>
      <c r="O129" s="2"/>
      <c r="P129" s="2"/>
    </row>
    <row r="130" spans="3:16" ht="12.5">
      <c r="C130" s="2"/>
      <c r="D130" s="2"/>
      <c r="E130" s="2"/>
      <c r="F130" s="2"/>
      <c r="G130" s="2"/>
      <c r="N130" s="2"/>
      <c r="O130" s="2"/>
      <c r="P130" s="2"/>
    </row>
    <row r="131" spans="3:16" ht="12.5">
      <c r="C131" s="2"/>
      <c r="D131" s="2"/>
      <c r="E131" s="2"/>
      <c r="F131" s="2"/>
      <c r="G131" s="2"/>
      <c r="N131" s="2"/>
      <c r="O131" s="2"/>
      <c r="P131" s="2"/>
    </row>
    <row r="132" spans="3:16" ht="12.5">
      <c r="C132" s="2"/>
      <c r="D132" s="2"/>
      <c r="E132" s="2"/>
      <c r="F132" s="2"/>
      <c r="G132" s="2"/>
      <c r="N132" s="2"/>
      <c r="O132" s="2"/>
      <c r="P132" s="2"/>
    </row>
    <row r="133" spans="3:16" ht="12.5">
      <c r="C133" s="2"/>
      <c r="D133" s="2"/>
      <c r="E133" s="2"/>
      <c r="F133" s="2"/>
      <c r="G133" s="2"/>
      <c r="N133" s="2"/>
      <c r="O133" s="2"/>
      <c r="P133" s="2"/>
    </row>
    <row r="134" spans="3:16" ht="12.5">
      <c r="C134" s="2"/>
      <c r="D134" s="2"/>
      <c r="E134" s="2"/>
      <c r="F134" s="2"/>
      <c r="G134" s="2"/>
      <c r="N134" s="2"/>
      <c r="O134" s="2"/>
      <c r="P134" s="2"/>
    </row>
    <row r="135" spans="3:16" ht="12.5">
      <c r="C135" s="2"/>
      <c r="D135" s="2"/>
      <c r="E135" s="2"/>
      <c r="F135" s="2"/>
      <c r="G135" s="2"/>
      <c r="N135" s="2"/>
      <c r="O135" s="2"/>
      <c r="P135" s="2"/>
    </row>
    <row r="136" spans="3:16" ht="12.5">
      <c r="C136" s="2"/>
      <c r="D136" s="2"/>
      <c r="E136" s="2"/>
      <c r="F136" s="2"/>
      <c r="G136" s="2"/>
      <c r="N136" s="2"/>
      <c r="O136" s="2"/>
      <c r="P136" s="2"/>
    </row>
    <row r="137" spans="3:16" ht="12.5">
      <c r="C137" s="2"/>
      <c r="D137" s="2"/>
      <c r="E137" s="2"/>
      <c r="F137" s="2"/>
      <c r="G137" s="2"/>
      <c r="N137" s="2"/>
      <c r="O137" s="2"/>
      <c r="P137" s="2"/>
    </row>
    <row r="138" spans="3:16" ht="12.5">
      <c r="C138" s="2"/>
      <c r="D138" s="2"/>
      <c r="E138" s="2"/>
      <c r="F138" s="2"/>
      <c r="G138" s="2"/>
      <c r="N138" s="2"/>
      <c r="O138" s="2"/>
      <c r="P138" s="2"/>
    </row>
    <row r="139" spans="3:16" ht="12.5">
      <c r="C139" s="2"/>
      <c r="D139" s="2"/>
      <c r="E139" s="2"/>
      <c r="F139" s="2"/>
      <c r="G139" s="2"/>
      <c r="N139" s="2"/>
      <c r="O139" s="2"/>
      <c r="P139" s="2"/>
    </row>
    <row r="140" spans="3:16" ht="12.5">
      <c r="C140" s="2"/>
      <c r="D140" s="2"/>
      <c r="E140" s="2"/>
      <c r="F140" s="2"/>
      <c r="G140" s="2"/>
      <c r="N140" s="2"/>
      <c r="O140" s="2"/>
      <c r="P140" s="2"/>
    </row>
    <row r="141" spans="3:16" ht="12.5">
      <c r="C141" s="2"/>
      <c r="D141" s="2"/>
      <c r="E141" s="2"/>
      <c r="F141" s="2"/>
      <c r="G141" s="2"/>
      <c r="N141" s="2"/>
      <c r="O141" s="2"/>
      <c r="P141" s="2"/>
    </row>
    <row r="142" spans="3:16" ht="12.5">
      <c r="C142" s="2"/>
      <c r="D142" s="2"/>
      <c r="E142" s="2"/>
      <c r="F142" s="2"/>
      <c r="G142" s="2"/>
      <c r="N142" s="2"/>
      <c r="O142" s="2"/>
      <c r="P142" s="2"/>
    </row>
    <row r="143" spans="3:16" ht="12.5">
      <c r="C143" s="2"/>
      <c r="D143" s="2"/>
      <c r="E143" s="2"/>
      <c r="F143" s="2"/>
      <c r="G143" s="2"/>
      <c r="N143" s="2"/>
      <c r="O143" s="2"/>
      <c r="P143" s="2"/>
    </row>
    <row r="144" spans="3:16" ht="12.5">
      <c r="C144" s="2"/>
      <c r="D144" s="2"/>
      <c r="E144" s="2"/>
      <c r="F144" s="2"/>
      <c r="G144" s="2"/>
      <c r="N144" s="2"/>
      <c r="O144" s="2"/>
      <c r="P144" s="2"/>
    </row>
    <row r="145" spans="3:16" ht="12.5">
      <c r="C145" s="2"/>
      <c r="D145" s="2"/>
      <c r="E145" s="2"/>
      <c r="F145" s="2"/>
      <c r="G145" s="2"/>
      <c r="N145" s="2"/>
      <c r="O145" s="2"/>
      <c r="P145" s="2"/>
    </row>
    <row r="146" spans="3:16" ht="12.5">
      <c r="C146" s="2"/>
      <c r="D146" s="2"/>
      <c r="E146" s="2"/>
      <c r="F146" s="2"/>
      <c r="G146" s="2"/>
      <c r="N146" s="2"/>
      <c r="O146" s="2"/>
      <c r="P146" s="2"/>
    </row>
    <row r="147" spans="3:16" ht="12.5">
      <c r="C147" s="2"/>
      <c r="D147" s="2"/>
      <c r="E147" s="2"/>
      <c r="F147" s="2"/>
      <c r="G147" s="2"/>
      <c r="N147" s="2"/>
      <c r="O147" s="2"/>
      <c r="P147" s="2"/>
    </row>
    <row r="148" spans="3:16" ht="12.5">
      <c r="C148" s="2"/>
      <c r="D148" s="2"/>
      <c r="E148" s="2"/>
      <c r="F148" s="2"/>
      <c r="G148" s="2"/>
      <c r="N148" s="2"/>
      <c r="O148" s="2"/>
      <c r="P148" s="2"/>
    </row>
    <row r="149" spans="3:16" ht="12.5">
      <c r="C149" s="2"/>
      <c r="D149" s="2"/>
      <c r="E149" s="2"/>
      <c r="F149" s="2"/>
      <c r="G149" s="2"/>
      <c r="N149" s="2"/>
      <c r="O149" s="2"/>
      <c r="P149" s="2"/>
    </row>
    <row r="150" spans="3:16" ht="12.5">
      <c r="C150" s="2"/>
      <c r="D150" s="2"/>
      <c r="E150" s="2"/>
      <c r="F150" s="2"/>
      <c r="G150" s="2"/>
      <c r="N150" s="2"/>
      <c r="O150" s="2"/>
      <c r="P150" s="2"/>
    </row>
    <row r="151" spans="3:16" ht="12.5">
      <c r="C151" s="2"/>
      <c r="D151" s="2"/>
      <c r="E151" s="2"/>
      <c r="F151" s="2"/>
      <c r="G151" s="2"/>
      <c r="N151" s="2"/>
      <c r="O151" s="2"/>
      <c r="P151" s="2"/>
    </row>
    <row r="152" spans="3:16" ht="12.5">
      <c r="C152" s="2"/>
      <c r="D152" s="2"/>
      <c r="E152" s="2"/>
      <c r="F152" s="2"/>
      <c r="G152" s="2"/>
      <c r="N152" s="2"/>
      <c r="O152" s="2"/>
      <c r="P152" s="2"/>
    </row>
    <row r="153" spans="3:16" ht="12.5">
      <c r="C153" s="2"/>
      <c r="D153" s="2"/>
      <c r="E153" s="2"/>
      <c r="F153" s="2"/>
      <c r="G153" s="2"/>
      <c r="N153" s="2"/>
      <c r="O153" s="2"/>
      <c r="P153" s="2"/>
    </row>
    <row r="154" spans="3:16" ht="12.5">
      <c r="C154" s="2"/>
      <c r="D154" s="2"/>
      <c r="E154" s="2"/>
      <c r="F154" s="2"/>
      <c r="G154" s="2"/>
      <c r="N154" s="2"/>
      <c r="O154" s="2"/>
      <c r="P154" s="2"/>
    </row>
    <row r="155" spans="3:16" ht="12.5">
      <c r="C155" s="2"/>
      <c r="D155" s="2"/>
      <c r="E155" s="2"/>
      <c r="F155" s="2"/>
      <c r="G155" s="2"/>
      <c r="N155" s="2"/>
      <c r="O155" s="2"/>
      <c r="P155" s="2"/>
    </row>
    <row r="156" spans="3:16" ht="12.5">
      <c r="C156" s="2"/>
      <c r="D156" s="2"/>
      <c r="E156" s="2"/>
      <c r="F156" s="2"/>
      <c r="G156" s="2"/>
      <c r="N156" s="2"/>
      <c r="O156" s="2"/>
      <c r="P156" s="2"/>
    </row>
    <row r="157" spans="3:16" ht="12.5">
      <c r="C157" s="2"/>
      <c r="D157" s="2"/>
      <c r="E157" s="2"/>
      <c r="F157" s="2"/>
      <c r="G157" s="2"/>
      <c r="N157" s="2"/>
      <c r="O157" s="2"/>
      <c r="P157" s="2"/>
    </row>
    <row r="158" spans="3:16" ht="12.5">
      <c r="C158" s="2"/>
      <c r="D158" s="2"/>
      <c r="E158" s="2"/>
      <c r="F158" s="2"/>
      <c r="G158" s="2"/>
      <c r="N158" s="2"/>
      <c r="O158" s="2"/>
      <c r="P158" s="2"/>
    </row>
    <row r="159" spans="3:16" ht="12.5">
      <c r="C159" s="2"/>
      <c r="D159" s="2"/>
      <c r="E159" s="2"/>
      <c r="F159" s="2"/>
      <c r="G159" s="2"/>
      <c r="N159" s="2"/>
      <c r="O159" s="2"/>
      <c r="P159" s="2"/>
    </row>
    <row r="160" spans="3:16" ht="12.5">
      <c r="C160" s="2"/>
      <c r="D160" s="2"/>
      <c r="E160" s="2"/>
      <c r="F160" s="2"/>
      <c r="G160" s="2"/>
      <c r="N160" s="2"/>
      <c r="O160" s="2"/>
      <c r="P160" s="2"/>
    </row>
    <row r="161" spans="3:16" ht="12.5">
      <c r="C161" s="2"/>
      <c r="D161" s="2"/>
      <c r="E161" s="2"/>
      <c r="F161" s="2"/>
      <c r="G161" s="2"/>
      <c r="N161" s="2"/>
      <c r="O161" s="2"/>
      <c r="P161" s="2"/>
    </row>
    <row r="162" spans="3:16" ht="12.5">
      <c r="C162" s="2"/>
      <c r="D162" s="2"/>
      <c r="E162" s="2"/>
      <c r="F162" s="2"/>
      <c r="G162" s="2"/>
      <c r="N162" s="2"/>
      <c r="O162" s="2"/>
      <c r="P162" s="2"/>
    </row>
    <row r="163" spans="3:16" ht="12.5">
      <c r="C163" s="2"/>
      <c r="D163" s="2"/>
      <c r="E163" s="2"/>
      <c r="F163" s="2"/>
      <c r="G163" s="2"/>
      <c r="N163" s="2"/>
      <c r="O163" s="2"/>
      <c r="P163" s="2"/>
    </row>
    <row r="164" spans="3:16" ht="12.5">
      <c r="C164" s="2"/>
      <c r="D164" s="2"/>
      <c r="E164" s="2"/>
      <c r="F164" s="2"/>
      <c r="G164" s="2"/>
      <c r="N164" s="2"/>
      <c r="O164" s="2"/>
      <c r="P164" s="2"/>
    </row>
    <row r="165" spans="3:16" ht="12.5">
      <c r="C165" s="2"/>
      <c r="D165" s="2"/>
      <c r="E165" s="2"/>
      <c r="F165" s="2"/>
      <c r="G165" s="2"/>
      <c r="N165" s="2"/>
      <c r="O165" s="2"/>
      <c r="P165" s="2"/>
    </row>
    <row r="166" spans="3:16" ht="12.5">
      <c r="C166" s="2"/>
      <c r="D166" s="2"/>
      <c r="E166" s="2"/>
      <c r="F166" s="2"/>
      <c r="G166" s="2"/>
      <c r="N166" s="2"/>
      <c r="O166" s="2"/>
      <c r="P166" s="2"/>
    </row>
    <row r="167" spans="3:16" ht="12.5">
      <c r="C167" s="2"/>
      <c r="D167" s="2"/>
      <c r="E167" s="2"/>
      <c r="F167" s="2"/>
      <c r="G167" s="2"/>
      <c r="N167" s="2"/>
      <c r="O167" s="2"/>
      <c r="P167" s="2"/>
    </row>
    <row r="168" spans="3:16" ht="12.5">
      <c r="C168" s="2"/>
      <c r="D168" s="2"/>
      <c r="E168" s="2"/>
      <c r="F168" s="2"/>
      <c r="G168" s="2"/>
      <c r="N168" s="2"/>
      <c r="O168" s="2"/>
      <c r="P168" s="2"/>
    </row>
    <row r="169" spans="3:16" ht="12.5">
      <c r="C169" s="2"/>
      <c r="D169" s="2"/>
      <c r="E169" s="2"/>
      <c r="F169" s="2"/>
      <c r="G169" s="2"/>
      <c r="N169" s="2"/>
      <c r="O169" s="2"/>
      <c r="P169" s="2"/>
    </row>
    <row r="170" spans="3:16" ht="12.5">
      <c r="C170" s="2"/>
      <c r="D170" s="2"/>
      <c r="E170" s="2"/>
      <c r="F170" s="2"/>
      <c r="G170" s="2"/>
      <c r="N170" s="2"/>
      <c r="O170" s="2"/>
      <c r="P170" s="2"/>
    </row>
    <row r="171" spans="3:16" ht="12.5">
      <c r="C171" s="2"/>
      <c r="D171" s="2"/>
      <c r="E171" s="2"/>
      <c r="F171" s="2"/>
      <c r="G171" s="2"/>
      <c r="N171" s="2"/>
      <c r="O171" s="2"/>
      <c r="P171" s="2"/>
    </row>
    <row r="172" spans="3:16" ht="12.5">
      <c r="C172" s="2"/>
      <c r="D172" s="2"/>
      <c r="E172" s="2"/>
      <c r="F172" s="2"/>
      <c r="G172" s="2"/>
      <c r="N172" s="2"/>
      <c r="O172" s="2"/>
      <c r="P172" s="2"/>
    </row>
    <row r="173" spans="3:16" ht="12.5">
      <c r="C173" s="2"/>
      <c r="D173" s="2"/>
      <c r="E173" s="2"/>
      <c r="F173" s="2"/>
      <c r="G173" s="2"/>
      <c r="N173" s="2"/>
      <c r="O173" s="2"/>
      <c r="P173" s="2"/>
    </row>
    <row r="174" spans="3:16" ht="12.5">
      <c r="C174" s="2"/>
      <c r="D174" s="2"/>
      <c r="E174" s="2"/>
      <c r="F174" s="2"/>
      <c r="G174" s="2"/>
      <c r="N174" s="2"/>
      <c r="O174" s="2"/>
      <c r="P174" s="2"/>
    </row>
    <row r="175" spans="3:16" ht="12.5">
      <c r="C175" s="2"/>
      <c r="D175" s="2"/>
      <c r="E175" s="2"/>
      <c r="F175" s="2"/>
      <c r="G175" s="2"/>
      <c r="N175" s="2"/>
      <c r="O175" s="2"/>
      <c r="P175" s="2"/>
    </row>
    <row r="176" spans="3:16" ht="12.5">
      <c r="C176" s="2"/>
      <c r="D176" s="2"/>
      <c r="E176" s="2"/>
      <c r="F176" s="2"/>
      <c r="G176" s="2"/>
      <c r="N176" s="2"/>
      <c r="O176" s="2"/>
      <c r="P176" s="2"/>
    </row>
    <row r="177" spans="3:16" ht="12.5">
      <c r="C177" s="2"/>
      <c r="D177" s="2"/>
      <c r="E177" s="2"/>
      <c r="F177" s="2"/>
      <c r="G177" s="2"/>
      <c r="N177" s="2"/>
      <c r="O177" s="2"/>
      <c r="P177" s="2"/>
    </row>
    <row r="178" spans="3:16" ht="12.5">
      <c r="C178" s="2"/>
      <c r="D178" s="2"/>
      <c r="E178" s="2"/>
      <c r="F178" s="2"/>
      <c r="G178" s="2"/>
      <c r="N178" s="2"/>
      <c r="O178" s="2"/>
      <c r="P178" s="2"/>
    </row>
    <row r="179" spans="3:16" ht="12.5">
      <c r="C179" s="2"/>
      <c r="D179" s="2"/>
      <c r="E179" s="2"/>
      <c r="F179" s="2"/>
      <c r="G179" s="2"/>
      <c r="N179" s="2"/>
      <c r="O179" s="2"/>
      <c r="P179" s="2"/>
    </row>
    <row r="180" spans="3:16" ht="12.5">
      <c r="C180" s="2"/>
      <c r="D180" s="2"/>
      <c r="E180" s="2"/>
      <c r="F180" s="2"/>
      <c r="G180" s="2"/>
      <c r="N180" s="2"/>
      <c r="O180" s="2"/>
      <c r="P180" s="2"/>
    </row>
    <row r="181" spans="3:16" ht="12.5">
      <c r="C181" s="2"/>
      <c r="D181" s="2"/>
      <c r="E181" s="2"/>
      <c r="F181" s="2"/>
      <c r="G181" s="2"/>
      <c r="N181" s="2"/>
      <c r="O181" s="2"/>
      <c r="P181" s="2"/>
    </row>
    <row r="182" spans="3:16" ht="12.5">
      <c r="C182" s="2"/>
      <c r="D182" s="2"/>
      <c r="E182" s="2"/>
      <c r="F182" s="2"/>
      <c r="G182" s="2"/>
      <c r="N182" s="2"/>
      <c r="O182" s="2"/>
      <c r="P182" s="2"/>
    </row>
    <row r="183" spans="3:16" ht="12.5">
      <c r="C183" s="2"/>
      <c r="D183" s="2"/>
      <c r="E183" s="2"/>
      <c r="F183" s="2"/>
      <c r="G183" s="2"/>
      <c r="N183" s="2"/>
      <c r="O183" s="2"/>
      <c r="P183" s="2"/>
    </row>
    <row r="184" spans="3:16" ht="12.5">
      <c r="C184" s="2"/>
      <c r="D184" s="2"/>
      <c r="E184" s="2"/>
      <c r="F184" s="2"/>
      <c r="G184" s="2"/>
      <c r="N184" s="2"/>
      <c r="O184" s="2"/>
      <c r="P184" s="2"/>
    </row>
    <row r="185" spans="3:16" ht="12.5">
      <c r="C185" s="2"/>
      <c r="D185" s="2"/>
      <c r="E185" s="2"/>
      <c r="F185" s="2"/>
      <c r="G185" s="2"/>
      <c r="N185" s="2"/>
      <c r="O185" s="2"/>
      <c r="P185" s="2"/>
    </row>
    <row r="186" spans="3:16" ht="12.5">
      <c r="C186" s="2"/>
      <c r="D186" s="2"/>
      <c r="E186" s="2"/>
      <c r="F186" s="2"/>
      <c r="G186" s="2"/>
      <c r="N186" s="2"/>
      <c r="O186" s="2"/>
      <c r="P186" s="2"/>
    </row>
    <row r="187" spans="3:16" ht="12.5">
      <c r="C187" s="2"/>
      <c r="D187" s="2"/>
      <c r="E187" s="2"/>
      <c r="F187" s="2"/>
      <c r="G187" s="2"/>
      <c r="N187" s="2"/>
      <c r="O187" s="2"/>
      <c r="P187" s="2"/>
    </row>
    <row r="188" spans="3:16" ht="12.5">
      <c r="C188" s="2"/>
      <c r="D188" s="2"/>
      <c r="E188" s="2"/>
      <c r="F188" s="2"/>
      <c r="G188" s="2"/>
      <c r="N188" s="2"/>
      <c r="O188" s="2"/>
      <c r="P188" s="2"/>
    </row>
    <row r="189" spans="3:16" ht="12.5">
      <c r="C189" s="2"/>
      <c r="D189" s="2"/>
      <c r="E189" s="2"/>
      <c r="F189" s="2"/>
      <c r="G189" s="2"/>
      <c r="N189" s="2"/>
      <c r="O189" s="2"/>
      <c r="P189" s="2"/>
    </row>
    <row r="190" spans="3:16" ht="12.5">
      <c r="C190" s="2"/>
      <c r="D190" s="2"/>
      <c r="E190" s="2"/>
      <c r="F190" s="2"/>
      <c r="G190" s="2"/>
      <c r="N190" s="2"/>
      <c r="O190" s="2"/>
      <c r="P190" s="2"/>
    </row>
    <row r="191" spans="3:16" ht="12.5">
      <c r="C191" s="2"/>
      <c r="D191" s="2"/>
      <c r="E191" s="2"/>
      <c r="F191" s="2"/>
      <c r="G191" s="2"/>
      <c r="N191" s="2"/>
      <c r="O191" s="2"/>
      <c r="P191" s="2"/>
    </row>
    <row r="192" spans="3:16" ht="12.5">
      <c r="C192" s="2"/>
      <c r="D192" s="2"/>
      <c r="E192" s="2"/>
      <c r="F192" s="2"/>
      <c r="G192" s="2"/>
      <c r="N192" s="2"/>
      <c r="O192" s="2"/>
      <c r="P192" s="2"/>
    </row>
    <row r="193" spans="3:16" ht="12.5">
      <c r="C193" s="2"/>
      <c r="D193" s="2"/>
      <c r="E193" s="2"/>
      <c r="F193" s="2"/>
      <c r="G193" s="2"/>
      <c r="N193" s="2"/>
      <c r="O193" s="2"/>
      <c r="P193" s="2"/>
    </row>
    <row r="194" spans="3:16" ht="12.5">
      <c r="C194" s="2"/>
      <c r="D194" s="2"/>
      <c r="E194" s="2"/>
      <c r="F194" s="2"/>
      <c r="G194" s="2"/>
      <c r="N194" s="2"/>
      <c r="O194" s="2"/>
      <c r="P194" s="2"/>
    </row>
    <row r="195" spans="3:16" ht="12.5">
      <c r="C195" s="2"/>
      <c r="D195" s="2"/>
      <c r="E195" s="2"/>
      <c r="F195" s="2"/>
      <c r="G195" s="2"/>
      <c r="N195" s="2"/>
      <c r="O195" s="2"/>
      <c r="P195" s="2"/>
    </row>
    <row r="196" spans="3:16" ht="12.5">
      <c r="C196" s="2"/>
      <c r="D196" s="2"/>
      <c r="E196" s="2"/>
      <c r="F196" s="2"/>
      <c r="G196" s="2"/>
      <c r="N196" s="2"/>
      <c r="O196" s="2"/>
      <c r="P196" s="2"/>
    </row>
    <row r="197" spans="3:16" ht="12.5">
      <c r="C197" s="2"/>
      <c r="D197" s="2"/>
      <c r="E197" s="2"/>
      <c r="F197" s="2"/>
      <c r="G197" s="2"/>
      <c r="N197" s="2"/>
      <c r="O197" s="2"/>
      <c r="P197" s="2"/>
    </row>
    <row r="198" spans="3:16" ht="12.5">
      <c r="C198" s="2"/>
      <c r="D198" s="2"/>
      <c r="E198" s="2"/>
      <c r="F198" s="2"/>
      <c r="G198" s="2"/>
      <c r="N198" s="2"/>
      <c r="O198" s="2"/>
      <c r="P198" s="2"/>
    </row>
    <row r="199" spans="3:16" ht="12.5">
      <c r="C199" s="2"/>
      <c r="D199" s="2"/>
      <c r="E199" s="2"/>
      <c r="F199" s="2"/>
      <c r="G199" s="2"/>
      <c r="N199" s="2"/>
      <c r="O199" s="2"/>
      <c r="P199" s="2"/>
    </row>
    <row r="200" spans="3:16" ht="12.5">
      <c r="C200" s="2"/>
      <c r="D200" s="2"/>
      <c r="E200" s="2"/>
      <c r="F200" s="2"/>
      <c r="G200" s="2"/>
      <c r="N200" s="2"/>
      <c r="O200" s="2"/>
      <c r="P200" s="2"/>
    </row>
    <row r="201" spans="3:16" ht="12.5">
      <c r="C201" s="2"/>
      <c r="D201" s="2"/>
      <c r="E201" s="2"/>
      <c r="F201" s="2"/>
      <c r="G201" s="2"/>
      <c r="N201" s="2"/>
      <c r="O201" s="2"/>
      <c r="P201" s="2"/>
    </row>
    <row r="202" spans="3:16" ht="12.5">
      <c r="C202" s="2"/>
      <c r="D202" s="2"/>
      <c r="E202" s="2"/>
      <c r="F202" s="2"/>
      <c r="G202" s="2"/>
      <c r="N202" s="2"/>
      <c r="O202" s="2"/>
      <c r="P202" s="2"/>
    </row>
    <row r="203" spans="3:16" ht="12.5">
      <c r="C203" s="2"/>
      <c r="D203" s="2"/>
      <c r="E203" s="2"/>
      <c r="F203" s="2"/>
      <c r="G203" s="2"/>
      <c r="N203" s="2"/>
      <c r="O203" s="2"/>
      <c r="P203" s="2"/>
    </row>
    <row r="204" spans="3:16" ht="12.5">
      <c r="C204" s="2"/>
      <c r="D204" s="2"/>
      <c r="E204" s="2"/>
      <c r="F204" s="2"/>
      <c r="G204" s="2"/>
      <c r="N204" s="2"/>
      <c r="O204" s="2"/>
      <c r="P204" s="2"/>
    </row>
    <row r="205" spans="3:16" ht="12.5">
      <c r="C205" s="2"/>
      <c r="D205" s="2"/>
      <c r="E205" s="2"/>
      <c r="F205" s="2"/>
      <c r="G205" s="2"/>
      <c r="N205" s="2"/>
      <c r="O205" s="2"/>
      <c r="P205" s="2"/>
    </row>
    <row r="206" spans="3:16" ht="12.5">
      <c r="C206" s="2"/>
      <c r="D206" s="2"/>
      <c r="E206" s="2"/>
      <c r="F206" s="2"/>
      <c r="G206" s="2"/>
      <c r="N206" s="2"/>
      <c r="O206" s="2"/>
      <c r="P206" s="2"/>
    </row>
    <row r="207" spans="3:16" ht="12.5">
      <c r="C207" s="2"/>
      <c r="D207" s="2"/>
      <c r="E207" s="2"/>
      <c r="F207" s="2"/>
      <c r="G207" s="2"/>
      <c r="N207" s="2"/>
      <c r="O207" s="2"/>
      <c r="P207" s="2"/>
    </row>
    <row r="208" spans="3:16" ht="12.5">
      <c r="C208" s="2"/>
      <c r="D208" s="2"/>
      <c r="E208" s="2"/>
      <c r="F208" s="2"/>
      <c r="G208" s="2"/>
      <c r="N208" s="2"/>
      <c r="O208" s="2"/>
      <c r="P208" s="2"/>
    </row>
    <row r="209" spans="3:16" ht="12.5">
      <c r="C209" s="2"/>
      <c r="D209" s="2"/>
      <c r="E209" s="2"/>
      <c r="F209" s="2"/>
      <c r="G209" s="2"/>
      <c r="N209" s="2"/>
      <c r="O209" s="2"/>
      <c r="P209" s="2"/>
    </row>
    <row r="210" spans="3:16" ht="12.5">
      <c r="C210" s="2"/>
      <c r="D210" s="2"/>
      <c r="E210" s="2"/>
      <c r="F210" s="2"/>
      <c r="G210" s="2"/>
      <c r="N210" s="2"/>
      <c r="O210" s="2"/>
      <c r="P210" s="2"/>
    </row>
    <row r="211" spans="3:16" ht="12.5">
      <c r="C211" s="2"/>
      <c r="D211" s="2"/>
      <c r="E211" s="2"/>
      <c r="F211" s="2"/>
      <c r="G211" s="2"/>
      <c r="N211" s="2"/>
      <c r="O211" s="2"/>
      <c r="P211" s="2"/>
    </row>
    <row r="212" spans="3:16" ht="12.5">
      <c r="C212" s="2"/>
      <c r="D212" s="2"/>
      <c r="E212" s="2"/>
      <c r="F212" s="2"/>
      <c r="G212" s="2"/>
      <c r="N212" s="2"/>
      <c r="O212" s="2"/>
      <c r="P212" s="2"/>
    </row>
    <row r="213" spans="3:16" ht="12.5">
      <c r="C213" s="2"/>
      <c r="D213" s="2"/>
      <c r="E213" s="2"/>
      <c r="F213" s="2"/>
      <c r="G213" s="2"/>
      <c r="N213" s="2"/>
      <c r="O213" s="2"/>
      <c r="P213" s="2"/>
    </row>
    <row r="214" spans="3:16" ht="12.5">
      <c r="C214" s="2"/>
      <c r="D214" s="2"/>
      <c r="E214" s="2"/>
      <c r="F214" s="2"/>
      <c r="G214" s="2"/>
      <c r="N214" s="2"/>
      <c r="O214" s="2"/>
      <c r="P214" s="2"/>
    </row>
    <row r="215" spans="3:16" ht="12.5">
      <c r="C215" s="2"/>
      <c r="D215" s="2"/>
      <c r="E215" s="2"/>
      <c r="F215" s="2"/>
      <c r="G215" s="2"/>
      <c r="N215" s="2"/>
      <c r="O215" s="2"/>
      <c r="P215" s="2"/>
    </row>
    <row r="216" spans="3:16" ht="12.5">
      <c r="C216" s="2"/>
      <c r="D216" s="2"/>
      <c r="E216" s="2"/>
      <c r="F216" s="2"/>
      <c r="G216" s="2"/>
      <c r="N216" s="2"/>
      <c r="O216" s="2"/>
      <c r="P216" s="2"/>
    </row>
    <row r="217" spans="3:16" ht="12.5">
      <c r="C217" s="2"/>
      <c r="D217" s="2"/>
      <c r="E217" s="2"/>
      <c r="F217" s="2"/>
      <c r="G217" s="2"/>
      <c r="N217" s="2"/>
      <c r="O217" s="2"/>
      <c r="P217" s="2"/>
    </row>
    <row r="218" spans="3:16" ht="12.5">
      <c r="C218" s="2"/>
      <c r="D218" s="2"/>
      <c r="E218" s="2"/>
      <c r="F218" s="2"/>
      <c r="G218" s="2"/>
      <c r="N218" s="2"/>
      <c r="O218" s="2"/>
      <c r="P218" s="2"/>
    </row>
    <row r="219" spans="3:16" ht="12.5">
      <c r="C219" s="2"/>
      <c r="D219" s="2"/>
      <c r="E219" s="2"/>
      <c r="F219" s="2"/>
      <c r="G219" s="2"/>
      <c r="N219" s="2"/>
      <c r="O219" s="2"/>
      <c r="P219" s="2"/>
    </row>
    <row r="220" spans="3:16" ht="12.5">
      <c r="C220" s="2"/>
      <c r="D220" s="2"/>
      <c r="E220" s="2"/>
      <c r="F220" s="2"/>
      <c r="G220" s="2"/>
      <c r="N220" s="2"/>
      <c r="O220" s="2"/>
      <c r="P220" s="2"/>
    </row>
    <row r="221" spans="3:16" ht="12.5">
      <c r="C221" s="2"/>
      <c r="D221" s="2"/>
      <c r="E221" s="2"/>
      <c r="F221" s="2"/>
      <c r="G221" s="2"/>
      <c r="N221" s="2"/>
      <c r="O221" s="2"/>
      <c r="P221" s="2"/>
    </row>
    <row r="222" spans="3:16" ht="12.5">
      <c r="C222" s="2"/>
      <c r="D222" s="2"/>
      <c r="E222" s="2"/>
      <c r="F222" s="2"/>
      <c r="G222" s="2"/>
      <c r="N222" s="2"/>
      <c r="O222" s="2"/>
      <c r="P222" s="2"/>
    </row>
    <row r="223" spans="3:16" ht="12.5">
      <c r="C223" s="2"/>
      <c r="D223" s="2"/>
      <c r="E223" s="2"/>
      <c r="F223" s="2"/>
      <c r="G223" s="2"/>
      <c r="N223" s="2"/>
      <c r="O223" s="2"/>
      <c r="P223" s="2"/>
    </row>
    <row r="224" spans="3:16" ht="12.5">
      <c r="C224" s="2"/>
      <c r="D224" s="2"/>
      <c r="E224" s="2"/>
      <c r="F224" s="2"/>
      <c r="G224" s="2"/>
      <c r="N224" s="2"/>
      <c r="O224" s="2"/>
      <c r="P224" s="2"/>
    </row>
    <row r="225" spans="3:16" ht="12.5">
      <c r="C225" s="2"/>
      <c r="D225" s="2"/>
      <c r="E225" s="2"/>
      <c r="F225" s="2"/>
      <c r="G225" s="2"/>
      <c r="N225" s="2"/>
      <c r="O225" s="2"/>
      <c r="P225" s="2"/>
    </row>
    <row r="226" spans="3:16" ht="12.5">
      <c r="C226" s="2"/>
      <c r="D226" s="2"/>
      <c r="E226" s="2"/>
      <c r="F226" s="2"/>
      <c r="G226" s="2"/>
      <c r="N226" s="2"/>
      <c r="O226" s="2"/>
      <c r="P226" s="2"/>
    </row>
    <row r="227" spans="3:16" ht="12.5">
      <c r="C227" s="2"/>
      <c r="D227" s="2"/>
      <c r="E227" s="2"/>
      <c r="F227" s="2"/>
      <c r="G227" s="2"/>
      <c r="N227" s="2"/>
      <c r="O227" s="2"/>
      <c r="P227" s="2"/>
    </row>
    <row r="228" spans="3:16" ht="12.5">
      <c r="C228" s="2"/>
      <c r="D228" s="2"/>
      <c r="E228" s="2"/>
      <c r="F228" s="2"/>
      <c r="G228" s="2"/>
      <c r="N228" s="2"/>
      <c r="O228" s="2"/>
      <c r="P228" s="2"/>
    </row>
    <row r="229" spans="3:16" ht="12.5">
      <c r="C229" s="2"/>
      <c r="D229" s="2"/>
      <c r="E229" s="2"/>
      <c r="F229" s="2"/>
      <c r="G229" s="2"/>
      <c r="N229" s="2"/>
      <c r="O229" s="2"/>
      <c r="P229" s="2"/>
    </row>
    <row r="230" spans="3:16" ht="12.5">
      <c r="C230" s="2"/>
      <c r="D230" s="2"/>
      <c r="E230" s="2"/>
      <c r="F230" s="2"/>
      <c r="G230" s="2"/>
      <c r="N230" s="2"/>
      <c r="O230" s="2"/>
      <c r="P230" s="2"/>
    </row>
    <row r="231" spans="3:16" ht="12.5">
      <c r="C231" s="2"/>
      <c r="D231" s="2"/>
      <c r="E231" s="2"/>
      <c r="F231" s="2"/>
      <c r="G231" s="2"/>
      <c r="N231" s="2"/>
      <c r="O231" s="2"/>
      <c r="P231" s="2"/>
    </row>
  </sheetData>
  <phoneticPr fontId="60"/>
  <conditionalFormatting sqref="K4:K26 K29:K47">
    <cfRule type="cellIs" dxfId="456" priority="1" operator="greaterThan">
      <formula>0</formula>
    </cfRule>
  </conditionalFormatting>
  <conditionalFormatting sqref="J4:J26 J29:J47">
    <cfRule type="cellIs" dxfId="455" priority="2" operator="greaterThan">
      <formula>0</formula>
    </cfRule>
  </conditionalFormatting>
  <conditionalFormatting sqref="I4:I26 J5:J6 J24:J26 I29:I47">
    <cfRule type="cellIs" dxfId="454" priority="3" operator="greaterThan">
      <formula>0</formula>
    </cfRule>
  </conditionalFormatting>
  <conditionalFormatting sqref="H29:H48">
    <cfRule type="cellIs" dxfId="453" priority="4" operator="greaterThan">
      <formula>0</formula>
    </cfRule>
  </conditionalFormatting>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18"/>
  <sheetViews>
    <sheetView workbookViewId="0"/>
  </sheetViews>
  <sheetFormatPr defaultColWidth="12.54296875" defaultRowHeight="15" customHeight="1"/>
  <cols>
    <col min="1" max="1" width="92.54296875" customWidth="1"/>
    <col min="2" max="3" width="6.54296875" customWidth="1"/>
    <col min="4" max="5" width="9" customWidth="1"/>
    <col min="6" max="6" width="66.81640625" customWidth="1"/>
    <col min="7" max="7" width="124.453125" customWidth="1"/>
  </cols>
  <sheetData>
    <row r="1" spans="1:28" ht="15" customHeight="1">
      <c r="A1" s="1" t="s">
        <v>83</v>
      </c>
      <c r="B1" s="2"/>
      <c r="C1" s="2"/>
      <c r="D1" s="2"/>
      <c r="E1" s="2"/>
    </row>
    <row r="2" spans="1:28" ht="15" customHeight="1">
      <c r="B2" s="2"/>
      <c r="C2" s="2"/>
      <c r="D2" s="2"/>
      <c r="E2" s="2"/>
    </row>
    <row r="3" spans="1:28" ht="15" customHeight="1">
      <c r="A3" s="346" t="s">
        <v>84</v>
      </c>
      <c r="B3" s="342" t="s">
        <v>85</v>
      </c>
      <c r="C3" s="342" t="s">
        <v>28</v>
      </c>
      <c r="D3" s="342" t="s">
        <v>29</v>
      </c>
      <c r="E3" s="342" t="s">
        <v>86</v>
      </c>
      <c r="F3" s="342" t="s">
        <v>16</v>
      </c>
      <c r="G3" s="342" t="s">
        <v>87</v>
      </c>
    </row>
    <row r="4" spans="1:28" ht="15" customHeight="1">
      <c r="A4" s="18" t="s">
        <v>88</v>
      </c>
      <c r="B4" s="25" t="e">
        <f t="shared" ref="B4:B8" ca="1" si="0">_xludf.DAYS(D4,C4)</f>
        <v>#NAME?</v>
      </c>
      <c r="C4" s="26">
        <v>44455</v>
      </c>
      <c r="D4" s="27">
        <v>44456</v>
      </c>
      <c r="E4" s="28" t="s">
        <v>89</v>
      </c>
      <c r="F4" s="18" t="s">
        <v>90</v>
      </c>
      <c r="G4" s="18"/>
    </row>
    <row r="5" spans="1:28" ht="15" customHeight="1">
      <c r="A5" s="18" t="s">
        <v>91</v>
      </c>
      <c r="B5" s="25" t="e">
        <f t="shared" ca="1" si="0"/>
        <v>#NAME?</v>
      </c>
      <c r="C5" s="26">
        <v>44455</v>
      </c>
      <c r="D5" s="27">
        <v>44456</v>
      </c>
      <c r="E5" s="28" t="s">
        <v>89</v>
      </c>
      <c r="F5" s="18" t="s">
        <v>92</v>
      </c>
      <c r="G5" s="18"/>
    </row>
    <row r="6" spans="1:28" ht="15" customHeight="1">
      <c r="A6" s="18" t="s">
        <v>93</v>
      </c>
      <c r="B6" s="25" t="e">
        <f t="shared" ca="1" si="0"/>
        <v>#NAME?</v>
      </c>
      <c r="C6" s="26">
        <v>44454</v>
      </c>
      <c r="D6" s="27">
        <v>44464</v>
      </c>
      <c r="E6" s="28" t="s">
        <v>89</v>
      </c>
      <c r="F6" s="18" t="s">
        <v>94</v>
      </c>
      <c r="G6" s="18"/>
    </row>
    <row r="7" spans="1:28" ht="15" customHeight="1">
      <c r="A7" s="18" t="s">
        <v>95</v>
      </c>
      <c r="B7" s="25" t="e">
        <f t="shared" ca="1" si="0"/>
        <v>#NAME?</v>
      </c>
      <c r="C7" s="26">
        <v>44455</v>
      </c>
      <c r="D7" s="27">
        <v>44467</v>
      </c>
      <c r="E7" s="28" t="s">
        <v>89</v>
      </c>
      <c r="F7" s="18" t="s">
        <v>96</v>
      </c>
      <c r="G7" s="18"/>
    </row>
    <row r="8" spans="1:28" ht="15" customHeight="1">
      <c r="A8" s="18" t="s">
        <v>97</v>
      </c>
      <c r="B8" s="25" t="e">
        <f t="shared" ca="1" si="0"/>
        <v>#NAME?</v>
      </c>
      <c r="C8" s="26">
        <v>44455</v>
      </c>
      <c r="D8" s="27">
        <v>44494</v>
      </c>
      <c r="E8" s="28" t="s">
        <v>89</v>
      </c>
      <c r="F8" s="18" t="s">
        <v>98</v>
      </c>
      <c r="G8" s="18"/>
    </row>
    <row r="9" spans="1:28" ht="15" customHeight="1">
      <c r="A9" s="18"/>
      <c r="B9" s="18"/>
      <c r="C9" s="26"/>
      <c r="D9" s="29"/>
      <c r="E9" s="18"/>
      <c r="F9" s="18"/>
      <c r="G9" s="18"/>
    </row>
    <row r="10" spans="1:28" ht="15" customHeight="1">
      <c r="A10" s="18" t="s">
        <v>99</v>
      </c>
      <c r="B10" s="25" t="e">
        <f t="shared" ref="B10:B11" ca="1" si="1">_xludf.DAYS(D10,C10)</f>
        <v>#NAME?</v>
      </c>
      <c r="C10" s="26">
        <v>44455</v>
      </c>
      <c r="D10" s="29">
        <v>44547</v>
      </c>
      <c r="E10" s="28" t="s">
        <v>89</v>
      </c>
      <c r="F10" s="18"/>
      <c r="G10" s="18"/>
      <c r="H10" s="18"/>
      <c r="I10" s="18"/>
      <c r="J10" s="18"/>
      <c r="K10" s="18"/>
      <c r="L10" s="18"/>
      <c r="M10" s="18"/>
      <c r="N10" s="18"/>
      <c r="O10" s="18"/>
      <c r="P10" s="18"/>
      <c r="Q10" s="18"/>
      <c r="R10" s="18"/>
      <c r="S10" s="18"/>
      <c r="T10" s="18"/>
      <c r="U10" s="18"/>
      <c r="V10" s="18"/>
      <c r="W10" s="18"/>
      <c r="X10" s="18"/>
      <c r="Y10" s="18"/>
      <c r="Z10" s="18"/>
      <c r="AA10" s="18"/>
      <c r="AB10" s="18"/>
    </row>
    <row r="11" spans="1:28" ht="15" customHeight="1">
      <c r="A11" s="18" t="s">
        <v>100</v>
      </c>
      <c r="B11" s="25" t="e">
        <f t="shared" ca="1" si="1"/>
        <v>#NAME?</v>
      </c>
      <c r="C11" s="26">
        <v>44455</v>
      </c>
      <c r="D11" s="27">
        <v>44484</v>
      </c>
      <c r="E11" s="28" t="s">
        <v>89</v>
      </c>
      <c r="F11" s="18" t="s">
        <v>101</v>
      </c>
      <c r="G11" s="18"/>
    </row>
    <row r="12" spans="1:28" ht="15" customHeight="1">
      <c r="A12" s="18" t="s">
        <v>102</v>
      </c>
      <c r="B12" s="25"/>
      <c r="C12" s="26"/>
      <c r="D12" s="29"/>
      <c r="E12" s="18"/>
      <c r="F12" s="18"/>
      <c r="G12" s="18"/>
    </row>
    <row r="13" spans="1:28" ht="15" customHeight="1">
      <c r="A13" s="18" t="s">
        <v>103</v>
      </c>
      <c r="B13" s="25" t="e">
        <f ca="1">_xludf.DAYS(D13,C13)</f>
        <v>#NAME?</v>
      </c>
      <c r="C13" s="26">
        <v>44455</v>
      </c>
      <c r="D13" s="29">
        <v>44463</v>
      </c>
      <c r="E13" s="28" t="s">
        <v>89</v>
      </c>
      <c r="F13" s="18" t="s">
        <v>104</v>
      </c>
      <c r="G13" s="30" t="s">
        <v>105</v>
      </c>
    </row>
    <row r="14" spans="1:28" ht="15" customHeight="1">
      <c r="A14" s="18" t="s">
        <v>106</v>
      </c>
      <c r="B14" s="25"/>
      <c r="C14" s="26"/>
      <c r="D14" s="29"/>
      <c r="E14" s="18"/>
      <c r="F14" s="18"/>
      <c r="G14" s="31" t="s">
        <v>107</v>
      </c>
    </row>
    <row r="15" spans="1:28" ht="15" customHeight="1">
      <c r="A15" s="18" t="s">
        <v>108</v>
      </c>
      <c r="B15" s="25"/>
      <c r="C15" s="26"/>
      <c r="D15" s="29"/>
      <c r="E15" s="18"/>
      <c r="F15" s="18"/>
      <c r="G15" s="30" t="s">
        <v>109</v>
      </c>
    </row>
    <row r="16" spans="1:28" ht="15" customHeight="1">
      <c r="A16" s="18" t="s">
        <v>110</v>
      </c>
      <c r="B16" s="25"/>
      <c r="C16" s="26"/>
      <c r="D16" s="29"/>
      <c r="E16" s="18"/>
      <c r="F16" s="18"/>
      <c r="G16" s="31" t="s">
        <v>111</v>
      </c>
    </row>
    <row r="17" spans="1:7" ht="15" customHeight="1">
      <c r="A17" s="18" t="s">
        <v>112</v>
      </c>
      <c r="B17" s="25"/>
      <c r="C17" s="26"/>
      <c r="D17" s="29"/>
      <c r="E17" s="18"/>
      <c r="F17" s="18"/>
      <c r="G17" s="30" t="s">
        <v>113</v>
      </c>
    </row>
    <row r="18" spans="1:7" ht="15" customHeight="1">
      <c r="A18" s="18" t="s">
        <v>114</v>
      </c>
      <c r="B18" s="25"/>
      <c r="C18" s="26"/>
      <c r="D18" s="29"/>
      <c r="E18" s="18"/>
      <c r="F18" s="18"/>
      <c r="G18" s="30" t="s">
        <v>115</v>
      </c>
    </row>
    <row r="19" spans="1:7" ht="15" customHeight="1">
      <c r="A19" s="18" t="s">
        <v>116</v>
      </c>
      <c r="B19" s="25"/>
      <c r="C19" s="26"/>
      <c r="D19" s="29"/>
      <c r="E19" s="18"/>
      <c r="F19" s="18"/>
      <c r="G19" s="30" t="s">
        <v>117</v>
      </c>
    </row>
    <row r="20" spans="1:7" ht="15" customHeight="1">
      <c r="A20" s="18" t="s">
        <v>118</v>
      </c>
      <c r="B20" s="25"/>
      <c r="C20" s="26"/>
      <c r="D20" s="29"/>
      <c r="E20" s="18"/>
      <c r="F20" s="18"/>
      <c r="G20" s="30" t="s">
        <v>119</v>
      </c>
    </row>
    <row r="21" spans="1:7" ht="15" customHeight="1">
      <c r="A21" s="18" t="s">
        <v>120</v>
      </c>
      <c r="B21" s="25"/>
      <c r="C21" s="26"/>
      <c r="D21" s="29"/>
      <c r="E21" s="18"/>
      <c r="F21" s="18"/>
      <c r="G21" s="30" t="s">
        <v>121</v>
      </c>
    </row>
    <row r="22" spans="1:7" ht="15" customHeight="1">
      <c r="A22" s="18" t="s">
        <v>122</v>
      </c>
      <c r="B22" s="25"/>
      <c r="C22" s="26"/>
      <c r="D22" s="29"/>
      <c r="E22" s="18"/>
      <c r="F22" s="18"/>
      <c r="G22" s="30" t="s">
        <v>123</v>
      </c>
    </row>
    <row r="23" spans="1:7" ht="15" customHeight="1">
      <c r="A23" s="18" t="s">
        <v>124</v>
      </c>
      <c r="B23" s="25"/>
      <c r="C23" s="26"/>
      <c r="D23" s="29"/>
      <c r="E23" s="18"/>
      <c r="F23" s="18"/>
      <c r="G23" s="31" t="s">
        <v>125</v>
      </c>
    </row>
    <row r="24" spans="1:7" ht="15" customHeight="1">
      <c r="A24" s="18" t="s">
        <v>126</v>
      </c>
      <c r="B24" s="25"/>
      <c r="C24" s="26"/>
      <c r="D24" s="29"/>
      <c r="E24" s="18"/>
      <c r="F24" s="18"/>
      <c r="G24" s="31" t="s">
        <v>127</v>
      </c>
    </row>
    <row r="25" spans="1:7" ht="15" customHeight="1">
      <c r="A25" s="18" t="s">
        <v>128</v>
      </c>
      <c r="B25" s="25"/>
      <c r="C25" s="26"/>
      <c r="D25" s="29"/>
      <c r="E25" s="18"/>
      <c r="F25" s="18"/>
      <c r="G25" s="31" t="s">
        <v>129</v>
      </c>
    </row>
    <row r="26" spans="1:7" ht="15" customHeight="1">
      <c r="A26" s="18" t="s">
        <v>130</v>
      </c>
      <c r="B26" s="25"/>
      <c r="C26" s="26"/>
      <c r="D26" s="29"/>
      <c r="E26" s="18"/>
      <c r="F26" s="18"/>
      <c r="G26" s="31" t="s">
        <v>111</v>
      </c>
    </row>
    <row r="27" spans="1:7" ht="15" customHeight="1">
      <c r="A27" s="32" t="s">
        <v>131</v>
      </c>
      <c r="B27" s="33"/>
      <c r="C27" s="26">
        <v>44512</v>
      </c>
      <c r="D27" s="29">
        <v>44524</v>
      </c>
      <c r="E27" s="28" t="s">
        <v>89</v>
      </c>
      <c r="F27" s="18" t="s">
        <v>132</v>
      </c>
      <c r="G27" s="18"/>
    </row>
    <row r="28" spans="1:7" ht="15" customHeight="1">
      <c r="A28" s="32" t="s">
        <v>133</v>
      </c>
      <c r="B28" s="33"/>
      <c r="C28" s="29">
        <v>44489</v>
      </c>
      <c r="D28" s="29">
        <v>44524</v>
      </c>
      <c r="E28" s="28" t="s">
        <v>89</v>
      </c>
      <c r="F28" s="18" t="s">
        <v>134</v>
      </c>
      <c r="G28" s="18"/>
    </row>
    <row r="29" spans="1:7" ht="15" customHeight="1">
      <c r="A29" s="32" t="s">
        <v>135</v>
      </c>
      <c r="B29" s="33"/>
      <c r="C29" s="29">
        <v>44489</v>
      </c>
      <c r="D29" s="29">
        <v>44524</v>
      </c>
      <c r="E29" s="28" t="s">
        <v>89</v>
      </c>
      <c r="F29" s="18" t="s">
        <v>136</v>
      </c>
      <c r="G29" s="18"/>
    </row>
    <row r="30" spans="1:7" ht="15" customHeight="1">
      <c r="A30" s="32" t="s">
        <v>137</v>
      </c>
      <c r="B30" s="33"/>
      <c r="C30" s="29">
        <v>44525</v>
      </c>
      <c r="D30" s="29">
        <v>44574</v>
      </c>
      <c r="E30" s="28" t="s">
        <v>89</v>
      </c>
      <c r="F30" s="18"/>
      <c r="G30" s="18"/>
    </row>
    <row r="31" spans="1:7" ht="15" customHeight="1">
      <c r="A31" s="32" t="s">
        <v>138</v>
      </c>
      <c r="B31" s="33">
        <v>7</v>
      </c>
      <c r="C31" s="29">
        <v>44575</v>
      </c>
      <c r="D31" s="29">
        <v>44603</v>
      </c>
      <c r="E31" s="18"/>
      <c r="F31" s="18"/>
      <c r="G31" s="18"/>
    </row>
    <row r="32" spans="1:7" ht="15" customHeight="1">
      <c r="A32" s="32" t="s">
        <v>139</v>
      </c>
      <c r="B32" s="33">
        <v>7</v>
      </c>
      <c r="C32" s="29">
        <v>44604</v>
      </c>
      <c r="D32" s="29">
        <v>44624</v>
      </c>
      <c r="E32" s="18"/>
      <c r="F32" s="18"/>
      <c r="G32" s="18"/>
    </row>
    <row r="33" spans="1:7" ht="15" customHeight="1">
      <c r="A33" s="32" t="s">
        <v>140</v>
      </c>
      <c r="B33" s="33">
        <v>14</v>
      </c>
      <c r="C33" s="29">
        <v>44625</v>
      </c>
      <c r="D33" s="29">
        <v>44644</v>
      </c>
      <c r="E33" s="18"/>
      <c r="F33" s="18"/>
      <c r="G33" s="18"/>
    </row>
    <row r="34" spans="1:7" ht="15" customHeight="1">
      <c r="A34" s="32" t="s">
        <v>141</v>
      </c>
      <c r="B34" s="33">
        <v>3</v>
      </c>
      <c r="C34" s="29">
        <v>44645</v>
      </c>
      <c r="D34" s="29">
        <v>44645</v>
      </c>
      <c r="E34" s="18"/>
      <c r="F34" s="18"/>
      <c r="G34" s="18"/>
    </row>
    <row r="35" spans="1:7" ht="15" customHeight="1">
      <c r="B35" s="2"/>
      <c r="C35" s="2"/>
      <c r="D35" s="2"/>
      <c r="E35" s="2"/>
    </row>
    <row r="36" spans="1:7" ht="15" customHeight="1">
      <c r="B36" s="2"/>
      <c r="C36" s="2"/>
      <c r="D36" s="2"/>
      <c r="E36" s="2"/>
    </row>
    <row r="37" spans="1:7" ht="15" customHeight="1">
      <c r="B37" s="2"/>
      <c r="C37" s="2"/>
      <c r="D37" s="2"/>
      <c r="E37" s="2"/>
    </row>
    <row r="38" spans="1:7" ht="15" customHeight="1">
      <c r="B38" s="2"/>
      <c r="C38" s="2"/>
      <c r="D38" s="2"/>
      <c r="E38" s="2"/>
    </row>
    <row r="39" spans="1:7" ht="15" customHeight="1">
      <c r="B39" s="2"/>
      <c r="C39" s="2"/>
      <c r="D39" s="2"/>
      <c r="E39" s="2"/>
    </row>
    <row r="40" spans="1:7" ht="15" customHeight="1">
      <c r="B40" s="2"/>
      <c r="C40" s="2"/>
      <c r="D40" s="2"/>
      <c r="E40" s="2"/>
    </row>
    <row r="41" spans="1:7" ht="15" customHeight="1">
      <c r="B41" s="2"/>
      <c r="C41" s="2"/>
      <c r="D41" s="2"/>
      <c r="E41" s="2"/>
    </row>
    <row r="42" spans="1:7" ht="15" customHeight="1">
      <c r="B42" s="2"/>
      <c r="C42" s="2"/>
      <c r="D42" s="2"/>
      <c r="E42" s="2"/>
    </row>
    <row r="43" spans="1:7" ht="15" customHeight="1">
      <c r="B43" s="2"/>
      <c r="C43" s="2"/>
      <c r="D43" s="2"/>
      <c r="E43" s="2"/>
    </row>
    <row r="44" spans="1:7" ht="15" customHeight="1">
      <c r="B44" s="2"/>
      <c r="C44" s="2"/>
      <c r="D44" s="2"/>
      <c r="E44" s="2"/>
    </row>
    <row r="45" spans="1:7" ht="15" customHeight="1">
      <c r="B45" s="2"/>
      <c r="C45" s="2"/>
      <c r="D45" s="2"/>
      <c r="E45" s="2"/>
    </row>
    <row r="46" spans="1:7" ht="15" customHeight="1">
      <c r="B46" s="2"/>
      <c r="C46" s="2"/>
      <c r="D46" s="2"/>
      <c r="E46" s="2"/>
    </row>
    <row r="47" spans="1:7" ht="15" customHeight="1">
      <c r="B47" s="2"/>
      <c r="C47" s="2"/>
      <c r="D47" s="2"/>
      <c r="E47" s="2"/>
    </row>
    <row r="48" spans="1:7" ht="15" customHeight="1">
      <c r="B48" s="2"/>
      <c r="C48" s="2"/>
      <c r="D48" s="2"/>
      <c r="E48" s="2"/>
    </row>
    <row r="49" spans="2:5" ht="15" customHeight="1">
      <c r="B49" s="2"/>
      <c r="C49" s="2"/>
      <c r="D49" s="2"/>
      <c r="E49" s="2"/>
    </row>
    <row r="50" spans="2:5" ht="15" customHeight="1">
      <c r="B50" s="2"/>
      <c r="C50" s="2"/>
      <c r="D50" s="2"/>
      <c r="E50" s="2"/>
    </row>
    <row r="51" spans="2:5" ht="12.5">
      <c r="B51" s="2"/>
      <c r="C51" s="2"/>
      <c r="D51" s="2"/>
      <c r="E51" s="2"/>
    </row>
    <row r="52" spans="2:5" ht="12.5">
      <c r="B52" s="2"/>
      <c r="C52" s="2"/>
      <c r="D52" s="2"/>
      <c r="E52" s="2"/>
    </row>
    <row r="53" spans="2:5" ht="12.5">
      <c r="B53" s="2"/>
      <c r="C53" s="2"/>
      <c r="D53" s="2"/>
      <c r="E53" s="2"/>
    </row>
    <row r="54" spans="2:5" ht="12.5">
      <c r="B54" s="2"/>
      <c r="C54" s="2"/>
      <c r="D54" s="2"/>
      <c r="E54" s="2"/>
    </row>
    <row r="55" spans="2:5" ht="12.5">
      <c r="B55" s="2"/>
      <c r="C55" s="2"/>
      <c r="D55" s="2"/>
      <c r="E55" s="2"/>
    </row>
    <row r="56" spans="2:5" ht="12.5">
      <c r="B56" s="2"/>
      <c r="C56" s="2"/>
      <c r="D56" s="2"/>
      <c r="E56" s="2"/>
    </row>
    <row r="57" spans="2:5" ht="12.5">
      <c r="B57" s="2"/>
      <c r="C57" s="2"/>
      <c r="D57" s="2"/>
      <c r="E57" s="2"/>
    </row>
    <row r="58" spans="2:5" ht="12.5">
      <c r="B58" s="2"/>
      <c r="C58" s="2"/>
      <c r="D58" s="2"/>
      <c r="E58" s="2"/>
    </row>
    <row r="59" spans="2:5" ht="12.5">
      <c r="B59" s="2"/>
      <c r="C59" s="2"/>
      <c r="D59" s="2"/>
      <c r="E59" s="2"/>
    </row>
    <row r="60" spans="2:5" ht="12.5">
      <c r="B60" s="2"/>
      <c r="C60" s="2"/>
      <c r="D60" s="2"/>
      <c r="E60" s="2"/>
    </row>
    <row r="61" spans="2:5" ht="12.5">
      <c r="B61" s="2"/>
      <c r="C61" s="2"/>
      <c r="D61" s="2"/>
      <c r="E61" s="2"/>
    </row>
    <row r="62" spans="2:5" ht="12.5">
      <c r="B62" s="2"/>
      <c r="C62" s="2"/>
      <c r="D62" s="2"/>
      <c r="E62" s="2"/>
    </row>
    <row r="63" spans="2:5" ht="12.5">
      <c r="B63" s="2"/>
      <c r="C63" s="2"/>
      <c r="D63" s="2"/>
      <c r="E63" s="2"/>
    </row>
    <row r="64" spans="2:5" ht="12.5">
      <c r="B64" s="2"/>
      <c r="C64" s="2"/>
      <c r="D64" s="2"/>
      <c r="E64" s="2"/>
    </row>
    <row r="65" spans="2:5" ht="12.5">
      <c r="B65" s="2"/>
      <c r="C65" s="2"/>
      <c r="D65" s="2"/>
      <c r="E65" s="2"/>
    </row>
    <row r="66" spans="2:5" ht="12.5">
      <c r="B66" s="2"/>
      <c r="C66" s="2"/>
      <c r="D66" s="2"/>
      <c r="E66" s="2"/>
    </row>
    <row r="67" spans="2:5" ht="12.5">
      <c r="B67" s="2"/>
      <c r="C67" s="2"/>
      <c r="D67" s="2"/>
      <c r="E67" s="2"/>
    </row>
    <row r="68" spans="2:5" ht="12.5">
      <c r="B68" s="2"/>
      <c r="C68" s="2"/>
      <c r="D68" s="2"/>
      <c r="E68" s="2"/>
    </row>
    <row r="69" spans="2:5" ht="12.5">
      <c r="B69" s="2"/>
      <c r="C69" s="2"/>
      <c r="D69" s="2"/>
      <c r="E69" s="2"/>
    </row>
    <row r="70" spans="2:5" ht="12.5">
      <c r="B70" s="2"/>
      <c r="C70" s="2"/>
      <c r="D70" s="2"/>
      <c r="E70" s="2"/>
    </row>
    <row r="71" spans="2:5" ht="12.5">
      <c r="B71" s="2"/>
      <c r="C71" s="2"/>
      <c r="D71" s="2"/>
      <c r="E71" s="2"/>
    </row>
    <row r="72" spans="2:5" ht="12.5">
      <c r="B72" s="2"/>
      <c r="C72" s="2"/>
      <c r="D72" s="2"/>
      <c r="E72" s="2"/>
    </row>
    <row r="73" spans="2:5" ht="12.5">
      <c r="B73" s="2"/>
      <c r="C73" s="2"/>
      <c r="D73" s="2"/>
      <c r="E73" s="2"/>
    </row>
    <row r="74" spans="2:5" ht="12.5">
      <c r="B74" s="2"/>
      <c r="C74" s="2"/>
      <c r="D74" s="2"/>
      <c r="E74" s="2"/>
    </row>
    <row r="75" spans="2:5" ht="12.5">
      <c r="B75" s="2"/>
      <c r="C75" s="2"/>
      <c r="D75" s="2"/>
      <c r="E75" s="2"/>
    </row>
    <row r="76" spans="2:5" ht="12.5">
      <c r="B76" s="2"/>
      <c r="C76" s="2"/>
      <c r="D76" s="2"/>
      <c r="E76" s="2"/>
    </row>
    <row r="77" spans="2:5" ht="12.5">
      <c r="B77" s="2"/>
      <c r="C77" s="2"/>
      <c r="D77" s="2"/>
      <c r="E77" s="2"/>
    </row>
    <row r="78" spans="2:5" ht="12.5">
      <c r="B78" s="2"/>
      <c r="C78" s="2"/>
      <c r="D78" s="2"/>
      <c r="E78" s="2"/>
    </row>
    <row r="79" spans="2:5" ht="12.5">
      <c r="B79" s="2"/>
      <c r="C79" s="2"/>
      <c r="D79" s="2"/>
      <c r="E79" s="2"/>
    </row>
    <row r="80" spans="2:5" ht="12.5">
      <c r="B80" s="2"/>
      <c r="C80" s="2"/>
      <c r="D80" s="2"/>
      <c r="E80" s="2"/>
    </row>
    <row r="81" spans="2:5" ht="12.5">
      <c r="B81" s="2"/>
      <c r="C81" s="2"/>
      <c r="D81" s="2"/>
      <c r="E81" s="2"/>
    </row>
    <row r="82" spans="2:5" ht="12.5">
      <c r="B82" s="2"/>
      <c r="C82" s="2"/>
      <c r="D82" s="2"/>
      <c r="E82" s="2"/>
    </row>
    <row r="83" spans="2:5" ht="12.5">
      <c r="B83" s="2"/>
      <c r="C83" s="2"/>
      <c r="D83" s="2"/>
      <c r="E83" s="2"/>
    </row>
    <row r="84" spans="2:5" ht="12.5">
      <c r="B84" s="2"/>
      <c r="C84" s="2"/>
      <c r="D84" s="2"/>
      <c r="E84" s="2"/>
    </row>
    <row r="85" spans="2:5" ht="12.5">
      <c r="B85" s="2"/>
      <c r="C85" s="2"/>
      <c r="D85" s="2"/>
      <c r="E85" s="2"/>
    </row>
    <row r="86" spans="2:5" ht="12.5">
      <c r="B86" s="2"/>
      <c r="C86" s="2"/>
      <c r="D86" s="2"/>
      <c r="E86" s="2"/>
    </row>
    <row r="87" spans="2:5" ht="12.5">
      <c r="B87" s="2"/>
      <c r="C87" s="2"/>
      <c r="D87" s="2"/>
      <c r="E87" s="2"/>
    </row>
    <row r="88" spans="2:5" ht="12.5">
      <c r="B88" s="2"/>
      <c r="C88" s="2"/>
      <c r="D88" s="2"/>
      <c r="E88" s="2"/>
    </row>
    <row r="89" spans="2:5" ht="12.5">
      <c r="B89" s="2"/>
      <c r="C89" s="2"/>
      <c r="D89" s="2"/>
      <c r="E89" s="2"/>
    </row>
    <row r="90" spans="2:5" ht="12.5">
      <c r="B90" s="2"/>
      <c r="C90" s="2"/>
      <c r="D90" s="2"/>
      <c r="E90" s="2"/>
    </row>
    <row r="91" spans="2:5" ht="12.5">
      <c r="B91" s="2"/>
      <c r="C91" s="2"/>
      <c r="D91" s="2"/>
      <c r="E91" s="2"/>
    </row>
    <row r="92" spans="2:5" ht="12.5">
      <c r="B92" s="2"/>
      <c r="C92" s="2"/>
      <c r="D92" s="2"/>
      <c r="E92" s="2"/>
    </row>
    <row r="93" spans="2:5" ht="12.5">
      <c r="B93" s="2"/>
      <c r="C93" s="2"/>
      <c r="D93" s="2"/>
      <c r="E93" s="2"/>
    </row>
    <row r="94" spans="2:5" ht="12.5">
      <c r="B94" s="2"/>
      <c r="C94" s="2"/>
      <c r="D94" s="2"/>
      <c r="E94" s="2"/>
    </row>
    <row r="95" spans="2:5" ht="12.5">
      <c r="B95" s="2"/>
      <c r="C95" s="2"/>
      <c r="D95" s="2"/>
      <c r="E95" s="2"/>
    </row>
    <row r="96" spans="2:5" ht="12.5">
      <c r="B96" s="2"/>
      <c r="C96" s="2"/>
      <c r="D96" s="2"/>
      <c r="E96" s="2"/>
    </row>
    <row r="97" spans="2:5" ht="12.5">
      <c r="B97" s="2"/>
      <c r="C97" s="2"/>
      <c r="D97" s="2"/>
      <c r="E97" s="2"/>
    </row>
    <row r="98" spans="2:5" ht="12.5">
      <c r="B98" s="2"/>
      <c r="C98" s="2"/>
      <c r="D98" s="2"/>
      <c r="E98" s="2"/>
    </row>
    <row r="99" spans="2:5" ht="12.5">
      <c r="B99" s="2"/>
      <c r="C99" s="2"/>
      <c r="D99" s="2"/>
      <c r="E99" s="2"/>
    </row>
    <row r="100" spans="2:5" ht="12.5">
      <c r="B100" s="2"/>
      <c r="C100" s="2"/>
      <c r="D100" s="2"/>
      <c r="E100" s="2"/>
    </row>
    <row r="101" spans="2:5" ht="12.5">
      <c r="B101" s="2"/>
      <c r="C101" s="2"/>
      <c r="D101" s="2"/>
      <c r="E101" s="2"/>
    </row>
    <row r="102" spans="2:5" ht="12.5">
      <c r="B102" s="2"/>
      <c r="C102" s="2"/>
      <c r="D102" s="2"/>
      <c r="E102" s="2"/>
    </row>
    <row r="103" spans="2:5" ht="12.5">
      <c r="B103" s="2"/>
      <c r="C103" s="2"/>
      <c r="D103" s="2"/>
      <c r="E103" s="2"/>
    </row>
    <row r="104" spans="2:5" ht="12.5">
      <c r="B104" s="2"/>
      <c r="C104" s="2"/>
      <c r="D104" s="2"/>
      <c r="E104" s="2"/>
    </row>
    <row r="105" spans="2:5" ht="12.5">
      <c r="B105" s="2"/>
      <c r="C105" s="2"/>
      <c r="D105" s="2"/>
      <c r="E105" s="2"/>
    </row>
    <row r="106" spans="2:5" ht="12.5">
      <c r="B106" s="2"/>
      <c r="C106" s="2"/>
      <c r="D106" s="2"/>
      <c r="E106" s="2"/>
    </row>
    <row r="107" spans="2:5" ht="12.5">
      <c r="B107" s="2"/>
      <c r="C107" s="2"/>
      <c r="D107" s="2"/>
      <c r="E107" s="2"/>
    </row>
    <row r="108" spans="2:5" ht="12.5">
      <c r="B108" s="2"/>
      <c r="C108" s="2"/>
      <c r="D108" s="2"/>
      <c r="E108" s="2"/>
    </row>
    <row r="109" spans="2:5" ht="12.5">
      <c r="B109" s="2"/>
      <c r="C109" s="2"/>
      <c r="D109" s="2"/>
      <c r="E109" s="2"/>
    </row>
    <row r="110" spans="2:5" ht="12.5">
      <c r="B110" s="2"/>
      <c r="C110" s="2"/>
      <c r="D110" s="2"/>
      <c r="E110" s="2"/>
    </row>
    <row r="111" spans="2:5" ht="12.5">
      <c r="B111" s="2"/>
      <c r="C111" s="2"/>
      <c r="D111" s="2"/>
      <c r="E111" s="2"/>
    </row>
    <row r="112" spans="2:5" ht="12.5">
      <c r="B112" s="2"/>
      <c r="C112" s="2"/>
      <c r="D112" s="2"/>
      <c r="E112" s="2"/>
    </row>
    <row r="113" spans="2:5" ht="12.5">
      <c r="B113" s="2"/>
      <c r="C113" s="2"/>
      <c r="D113" s="2"/>
      <c r="E113" s="2"/>
    </row>
    <row r="114" spans="2:5" ht="12.5">
      <c r="B114" s="2"/>
      <c r="C114" s="2"/>
      <c r="D114" s="2"/>
      <c r="E114" s="2"/>
    </row>
    <row r="115" spans="2:5" ht="12.5">
      <c r="B115" s="2"/>
      <c r="C115" s="2"/>
      <c r="D115" s="2"/>
      <c r="E115" s="2"/>
    </row>
    <row r="116" spans="2:5" ht="12.5">
      <c r="B116" s="2"/>
      <c r="C116" s="2"/>
      <c r="D116" s="2"/>
      <c r="E116" s="2"/>
    </row>
    <row r="117" spans="2:5" ht="12.5">
      <c r="B117" s="2"/>
      <c r="C117" s="2"/>
      <c r="D117" s="2"/>
      <c r="E117" s="2"/>
    </row>
    <row r="118" spans="2:5" ht="12.5">
      <c r="B118" s="2"/>
      <c r="C118" s="2"/>
      <c r="D118" s="2"/>
      <c r="E118" s="2"/>
    </row>
    <row r="119" spans="2:5" ht="12.5">
      <c r="B119" s="2"/>
      <c r="C119" s="2"/>
      <c r="D119" s="2"/>
      <c r="E119" s="2"/>
    </row>
    <row r="120" spans="2:5" ht="12.5">
      <c r="B120" s="2"/>
      <c r="C120" s="2"/>
      <c r="D120" s="2"/>
      <c r="E120" s="2"/>
    </row>
    <row r="121" spans="2:5" ht="12.5">
      <c r="B121" s="2"/>
      <c r="C121" s="2"/>
      <c r="D121" s="2"/>
      <c r="E121" s="2"/>
    </row>
    <row r="122" spans="2:5" ht="12.5">
      <c r="B122" s="2"/>
      <c r="C122" s="2"/>
      <c r="D122" s="2"/>
      <c r="E122" s="2"/>
    </row>
    <row r="123" spans="2:5" ht="12.5">
      <c r="B123" s="2"/>
      <c r="C123" s="2"/>
      <c r="D123" s="2"/>
      <c r="E123" s="2"/>
    </row>
    <row r="124" spans="2:5" ht="12.5">
      <c r="B124" s="2"/>
      <c r="C124" s="2"/>
      <c r="D124" s="2"/>
      <c r="E124" s="2"/>
    </row>
    <row r="125" spans="2:5" ht="12.5">
      <c r="B125" s="2"/>
      <c r="C125" s="2"/>
      <c r="D125" s="2"/>
      <c r="E125" s="2"/>
    </row>
    <row r="126" spans="2:5" ht="12.5">
      <c r="B126" s="2"/>
      <c r="C126" s="2"/>
      <c r="D126" s="2"/>
      <c r="E126" s="2"/>
    </row>
    <row r="127" spans="2:5" ht="12.5">
      <c r="B127" s="2"/>
      <c r="C127" s="2"/>
      <c r="D127" s="2"/>
      <c r="E127" s="2"/>
    </row>
    <row r="128" spans="2:5" ht="12.5">
      <c r="B128" s="2"/>
      <c r="C128" s="2"/>
      <c r="D128" s="2"/>
      <c r="E128" s="2"/>
    </row>
    <row r="129" spans="2:5" ht="12.5">
      <c r="B129" s="2"/>
      <c r="C129" s="2"/>
      <c r="D129" s="2"/>
      <c r="E129" s="2"/>
    </row>
    <row r="130" spans="2:5" ht="12.5">
      <c r="B130" s="2"/>
      <c r="C130" s="2"/>
      <c r="D130" s="2"/>
      <c r="E130" s="2"/>
    </row>
    <row r="131" spans="2:5" ht="12.5">
      <c r="B131" s="2"/>
      <c r="C131" s="2"/>
      <c r="D131" s="2"/>
      <c r="E131" s="2"/>
    </row>
    <row r="132" spans="2:5" ht="12.5">
      <c r="B132" s="2"/>
      <c r="C132" s="2"/>
      <c r="D132" s="2"/>
      <c r="E132" s="2"/>
    </row>
    <row r="133" spans="2:5" ht="12.5">
      <c r="B133" s="2"/>
      <c r="C133" s="2"/>
      <c r="D133" s="2"/>
      <c r="E133" s="2"/>
    </row>
    <row r="134" spans="2:5" ht="12.5">
      <c r="B134" s="2"/>
      <c r="C134" s="2"/>
      <c r="D134" s="2"/>
      <c r="E134" s="2"/>
    </row>
    <row r="135" spans="2:5" ht="12.5">
      <c r="B135" s="2"/>
      <c r="C135" s="2"/>
      <c r="D135" s="2"/>
      <c r="E135" s="2"/>
    </row>
    <row r="136" spans="2:5" ht="12.5">
      <c r="B136" s="2"/>
      <c r="C136" s="2"/>
      <c r="D136" s="2"/>
      <c r="E136" s="2"/>
    </row>
    <row r="137" spans="2:5" ht="12.5">
      <c r="B137" s="2"/>
      <c r="C137" s="2"/>
      <c r="D137" s="2"/>
      <c r="E137" s="2"/>
    </row>
    <row r="138" spans="2:5" ht="12.5">
      <c r="B138" s="2"/>
      <c r="C138" s="2"/>
      <c r="D138" s="2"/>
      <c r="E138" s="2"/>
    </row>
    <row r="139" spans="2:5" ht="12.5">
      <c r="B139" s="2"/>
      <c r="C139" s="2"/>
      <c r="D139" s="2"/>
      <c r="E139" s="2"/>
    </row>
    <row r="140" spans="2:5" ht="12.5">
      <c r="B140" s="2"/>
      <c r="C140" s="2"/>
      <c r="D140" s="2"/>
      <c r="E140" s="2"/>
    </row>
    <row r="141" spans="2:5" ht="12.5">
      <c r="B141" s="2"/>
      <c r="C141" s="2"/>
      <c r="D141" s="2"/>
      <c r="E141" s="2"/>
    </row>
    <row r="142" spans="2:5" ht="12.5">
      <c r="B142" s="2"/>
      <c r="C142" s="2"/>
      <c r="D142" s="2"/>
      <c r="E142" s="2"/>
    </row>
    <row r="143" spans="2:5" ht="12.5">
      <c r="B143" s="2"/>
      <c r="C143" s="2"/>
      <c r="D143" s="2"/>
      <c r="E143" s="2"/>
    </row>
    <row r="144" spans="2:5" ht="12.5">
      <c r="B144" s="2"/>
      <c r="C144" s="2"/>
      <c r="D144" s="2"/>
      <c r="E144" s="2"/>
    </row>
    <row r="145" spans="2:5" ht="12.5">
      <c r="B145" s="2"/>
      <c r="C145" s="2"/>
      <c r="D145" s="2"/>
      <c r="E145" s="2"/>
    </row>
    <row r="146" spans="2:5" ht="12.5">
      <c r="B146" s="2"/>
      <c r="C146" s="2"/>
      <c r="D146" s="2"/>
      <c r="E146" s="2"/>
    </row>
    <row r="147" spans="2:5" ht="12.5">
      <c r="B147" s="2"/>
      <c r="C147" s="2"/>
      <c r="D147" s="2"/>
      <c r="E147" s="2"/>
    </row>
    <row r="148" spans="2:5" ht="12.5">
      <c r="B148" s="2"/>
      <c r="C148" s="2"/>
      <c r="D148" s="2"/>
      <c r="E148" s="2"/>
    </row>
    <row r="149" spans="2:5" ht="12.5">
      <c r="B149" s="2"/>
      <c r="C149" s="2"/>
      <c r="D149" s="2"/>
      <c r="E149" s="2"/>
    </row>
    <row r="150" spans="2:5" ht="12.5">
      <c r="B150" s="2"/>
      <c r="C150" s="2"/>
      <c r="D150" s="2"/>
      <c r="E150" s="2"/>
    </row>
    <row r="151" spans="2:5" ht="12.5">
      <c r="B151" s="2"/>
      <c r="C151" s="2"/>
      <c r="D151" s="2"/>
      <c r="E151" s="2"/>
    </row>
    <row r="152" spans="2:5" ht="12.5">
      <c r="B152" s="2"/>
      <c r="C152" s="2"/>
      <c r="D152" s="2"/>
      <c r="E152" s="2"/>
    </row>
    <row r="153" spans="2:5" ht="12.5">
      <c r="B153" s="2"/>
      <c r="C153" s="2"/>
      <c r="D153" s="2"/>
      <c r="E153" s="2"/>
    </row>
    <row r="154" spans="2:5" ht="12.5">
      <c r="B154" s="2"/>
      <c r="C154" s="2"/>
      <c r="D154" s="2"/>
      <c r="E154" s="2"/>
    </row>
    <row r="155" spans="2:5" ht="12.5">
      <c r="B155" s="2"/>
      <c r="C155" s="2"/>
      <c r="D155" s="2"/>
      <c r="E155" s="2"/>
    </row>
    <row r="156" spans="2:5" ht="12.5">
      <c r="B156" s="2"/>
      <c r="C156" s="2"/>
      <c r="D156" s="2"/>
      <c r="E156" s="2"/>
    </row>
    <row r="157" spans="2:5" ht="12.5">
      <c r="B157" s="2"/>
      <c r="C157" s="2"/>
      <c r="D157" s="2"/>
      <c r="E157" s="2"/>
    </row>
    <row r="158" spans="2:5" ht="12.5">
      <c r="B158" s="2"/>
      <c r="C158" s="2"/>
      <c r="D158" s="2"/>
      <c r="E158" s="2"/>
    </row>
    <row r="159" spans="2:5" ht="12.5">
      <c r="B159" s="2"/>
      <c r="C159" s="2"/>
      <c r="D159" s="2"/>
      <c r="E159" s="2"/>
    </row>
    <row r="160" spans="2:5" ht="12.5">
      <c r="B160" s="2"/>
      <c r="C160" s="2"/>
      <c r="D160" s="2"/>
      <c r="E160" s="2"/>
    </row>
    <row r="161" spans="2:5" ht="12.5">
      <c r="B161" s="2"/>
      <c r="C161" s="2"/>
      <c r="D161" s="2"/>
      <c r="E161" s="2"/>
    </row>
    <row r="162" spans="2:5" ht="12.5">
      <c r="B162" s="2"/>
      <c r="C162" s="2"/>
      <c r="D162" s="2"/>
      <c r="E162" s="2"/>
    </row>
    <row r="163" spans="2:5" ht="12.5">
      <c r="B163" s="2"/>
      <c r="C163" s="2"/>
      <c r="D163" s="2"/>
      <c r="E163" s="2"/>
    </row>
    <row r="164" spans="2:5" ht="12.5">
      <c r="B164" s="2"/>
      <c r="C164" s="2"/>
      <c r="D164" s="2"/>
      <c r="E164" s="2"/>
    </row>
    <row r="165" spans="2:5" ht="12.5">
      <c r="B165" s="2"/>
      <c r="C165" s="2"/>
      <c r="D165" s="2"/>
      <c r="E165" s="2"/>
    </row>
    <row r="166" spans="2:5" ht="12.5">
      <c r="B166" s="2"/>
      <c r="C166" s="2"/>
      <c r="D166" s="2"/>
      <c r="E166" s="2"/>
    </row>
    <row r="167" spans="2:5" ht="12.5">
      <c r="B167" s="2"/>
      <c r="C167" s="2"/>
      <c r="D167" s="2"/>
      <c r="E167" s="2"/>
    </row>
    <row r="168" spans="2:5" ht="12.5">
      <c r="B168" s="2"/>
      <c r="C168" s="2"/>
      <c r="D168" s="2"/>
      <c r="E168" s="2"/>
    </row>
    <row r="169" spans="2:5" ht="12.5">
      <c r="B169" s="2"/>
      <c r="C169" s="2"/>
      <c r="D169" s="2"/>
      <c r="E169" s="2"/>
    </row>
    <row r="170" spans="2:5" ht="12.5">
      <c r="B170" s="2"/>
      <c r="C170" s="2"/>
      <c r="D170" s="2"/>
      <c r="E170" s="2"/>
    </row>
    <row r="171" spans="2:5" ht="12.5">
      <c r="B171" s="2"/>
      <c r="C171" s="2"/>
      <c r="D171" s="2"/>
      <c r="E171" s="2"/>
    </row>
    <row r="172" spans="2:5" ht="12.5">
      <c r="B172" s="2"/>
      <c r="C172" s="2"/>
      <c r="D172" s="2"/>
      <c r="E172" s="2"/>
    </row>
    <row r="173" spans="2:5" ht="12.5">
      <c r="B173" s="2"/>
      <c r="C173" s="2"/>
      <c r="D173" s="2"/>
      <c r="E173" s="2"/>
    </row>
    <row r="174" spans="2:5" ht="12.5">
      <c r="B174" s="2"/>
      <c r="C174" s="2"/>
      <c r="D174" s="2"/>
      <c r="E174" s="2"/>
    </row>
    <row r="175" spans="2:5" ht="12.5">
      <c r="B175" s="2"/>
      <c r="C175" s="2"/>
      <c r="D175" s="2"/>
      <c r="E175" s="2"/>
    </row>
    <row r="176" spans="2:5" ht="12.5">
      <c r="B176" s="2"/>
      <c r="C176" s="2"/>
      <c r="D176" s="2"/>
      <c r="E176" s="2"/>
    </row>
    <row r="177" spans="2:5" ht="12.5">
      <c r="B177" s="2"/>
      <c r="C177" s="2"/>
      <c r="D177" s="2"/>
      <c r="E177" s="2"/>
    </row>
    <row r="178" spans="2:5" ht="12.5">
      <c r="B178" s="2"/>
      <c r="C178" s="2"/>
      <c r="D178" s="2"/>
      <c r="E178" s="2"/>
    </row>
    <row r="179" spans="2:5" ht="12.5">
      <c r="B179" s="2"/>
      <c r="C179" s="2"/>
      <c r="D179" s="2"/>
      <c r="E179" s="2"/>
    </row>
    <row r="180" spans="2:5" ht="12.5">
      <c r="B180" s="2"/>
      <c r="C180" s="2"/>
      <c r="D180" s="2"/>
      <c r="E180" s="2"/>
    </row>
    <row r="181" spans="2:5" ht="12.5">
      <c r="B181" s="2"/>
      <c r="C181" s="2"/>
      <c r="D181" s="2"/>
      <c r="E181" s="2"/>
    </row>
    <row r="182" spans="2:5" ht="12.5">
      <c r="B182" s="2"/>
      <c r="C182" s="2"/>
      <c r="D182" s="2"/>
      <c r="E182" s="2"/>
    </row>
    <row r="183" spans="2:5" ht="12.5">
      <c r="B183" s="2"/>
      <c r="C183" s="2"/>
      <c r="D183" s="2"/>
      <c r="E183" s="2"/>
    </row>
    <row r="184" spans="2:5" ht="12.5">
      <c r="B184" s="2"/>
      <c r="C184" s="2"/>
      <c r="D184" s="2"/>
      <c r="E184" s="2"/>
    </row>
    <row r="185" spans="2:5" ht="12.5">
      <c r="B185" s="2"/>
      <c r="C185" s="2"/>
      <c r="D185" s="2"/>
      <c r="E185" s="2"/>
    </row>
    <row r="186" spans="2:5" ht="12.5">
      <c r="B186" s="2"/>
      <c r="C186" s="2"/>
      <c r="D186" s="2"/>
      <c r="E186" s="2"/>
    </row>
    <row r="187" spans="2:5" ht="12.5">
      <c r="B187" s="2"/>
      <c r="C187" s="2"/>
      <c r="D187" s="2"/>
      <c r="E187" s="2"/>
    </row>
    <row r="188" spans="2:5" ht="12.5">
      <c r="B188" s="2"/>
      <c r="C188" s="2"/>
      <c r="D188" s="2"/>
      <c r="E188" s="2"/>
    </row>
    <row r="189" spans="2:5" ht="12.5">
      <c r="B189" s="2"/>
      <c r="C189" s="2"/>
      <c r="D189" s="2"/>
      <c r="E189" s="2"/>
    </row>
    <row r="190" spans="2:5" ht="12.5">
      <c r="B190" s="2"/>
      <c r="C190" s="2"/>
      <c r="D190" s="2"/>
      <c r="E190" s="2"/>
    </row>
    <row r="191" spans="2:5" ht="12.5">
      <c r="B191" s="2"/>
      <c r="C191" s="2"/>
      <c r="D191" s="2"/>
      <c r="E191" s="2"/>
    </row>
    <row r="192" spans="2:5" ht="12.5">
      <c r="B192" s="2"/>
      <c r="C192" s="2"/>
      <c r="D192" s="2"/>
      <c r="E192" s="2"/>
    </row>
    <row r="193" spans="2:5" ht="12.5">
      <c r="B193" s="2"/>
      <c r="C193" s="2"/>
      <c r="D193" s="2"/>
      <c r="E193" s="2"/>
    </row>
    <row r="194" spans="2:5" ht="12.5">
      <c r="B194" s="2"/>
      <c r="C194" s="2"/>
      <c r="D194" s="2"/>
      <c r="E194" s="2"/>
    </row>
    <row r="195" spans="2:5" ht="12.5">
      <c r="B195" s="2"/>
      <c r="C195" s="2"/>
      <c r="D195" s="2"/>
      <c r="E195" s="2"/>
    </row>
    <row r="196" spans="2:5" ht="12.5">
      <c r="B196" s="2"/>
      <c r="C196" s="2"/>
      <c r="D196" s="2"/>
      <c r="E196" s="2"/>
    </row>
    <row r="197" spans="2:5" ht="12.5">
      <c r="B197" s="2"/>
      <c r="C197" s="2"/>
      <c r="D197" s="2"/>
      <c r="E197" s="2"/>
    </row>
    <row r="198" spans="2:5" ht="12.5">
      <c r="B198" s="2"/>
      <c r="C198" s="2"/>
      <c r="D198" s="2"/>
      <c r="E198" s="2"/>
    </row>
    <row r="199" spans="2:5" ht="12.5">
      <c r="B199" s="2"/>
      <c r="C199" s="2"/>
      <c r="D199" s="2"/>
      <c r="E199" s="2"/>
    </row>
    <row r="200" spans="2:5" ht="12.5">
      <c r="B200" s="2"/>
      <c r="C200" s="2"/>
      <c r="D200" s="2"/>
      <c r="E200" s="2"/>
    </row>
    <row r="201" spans="2:5" ht="12.5">
      <c r="B201" s="2"/>
      <c r="C201" s="2"/>
      <c r="D201" s="2"/>
      <c r="E201" s="2"/>
    </row>
    <row r="202" spans="2:5" ht="12.5">
      <c r="B202" s="2"/>
      <c r="C202" s="2"/>
      <c r="D202" s="2"/>
      <c r="E202" s="2"/>
    </row>
    <row r="203" spans="2:5" ht="12.5">
      <c r="B203" s="2"/>
      <c r="C203" s="2"/>
      <c r="D203" s="2"/>
      <c r="E203" s="2"/>
    </row>
    <row r="204" spans="2:5" ht="12.5">
      <c r="B204" s="2"/>
      <c r="C204" s="2"/>
      <c r="D204" s="2"/>
      <c r="E204" s="2"/>
    </row>
    <row r="205" spans="2:5" ht="12.5">
      <c r="B205" s="2"/>
      <c r="C205" s="2"/>
      <c r="D205" s="2"/>
      <c r="E205" s="2"/>
    </row>
    <row r="206" spans="2:5" ht="12.5">
      <c r="B206" s="2"/>
      <c r="C206" s="2"/>
      <c r="D206" s="2"/>
      <c r="E206" s="2"/>
    </row>
    <row r="207" spans="2:5" ht="12.5">
      <c r="B207" s="2"/>
      <c r="C207" s="2"/>
      <c r="D207" s="2"/>
      <c r="E207" s="2"/>
    </row>
    <row r="208" spans="2:5" ht="12.5">
      <c r="B208" s="2"/>
      <c r="C208" s="2"/>
      <c r="D208" s="2"/>
      <c r="E208" s="2"/>
    </row>
    <row r="209" spans="2:5" ht="12.5">
      <c r="B209" s="2"/>
      <c r="C209" s="2"/>
      <c r="D209" s="2"/>
      <c r="E209" s="2"/>
    </row>
    <row r="210" spans="2:5" ht="12.5">
      <c r="B210" s="2"/>
      <c r="C210" s="2"/>
      <c r="D210" s="2"/>
      <c r="E210" s="2"/>
    </row>
    <row r="211" spans="2:5" ht="12.5">
      <c r="B211" s="2"/>
      <c r="C211" s="2"/>
      <c r="D211" s="2"/>
      <c r="E211" s="2"/>
    </row>
    <row r="212" spans="2:5" ht="12.5">
      <c r="B212" s="2"/>
      <c r="C212" s="2"/>
      <c r="D212" s="2"/>
      <c r="E212" s="2"/>
    </row>
    <row r="213" spans="2:5" ht="12.5">
      <c r="B213" s="2"/>
      <c r="C213" s="2"/>
      <c r="D213" s="2"/>
      <c r="E213" s="2"/>
    </row>
    <row r="214" spans="2:5" ht="12.5">
      <c r="B214" s="2"/>
      <c r="C214" s="2"/>
      <c r="D214" s="2"/>
      <c r="E214" s="2"/>
    </row>
    <row r="215" spans="2:5" ht="12.5">
      <c r="B215" s="2"/>
      <c r="C215" s="2"/>
      <c r="D215" s="2"/>
      <c r="E215" s="2"/>
    </row>
    <row r="216" spans="2:5" ht="12.5">
      <c r="B216" s="2"/>
      <c r="C216" s="2"/>
      <c r="D216" s="2"/>
      <c r="E216" s="2"/>
    </row>
    <row r="217" spans="2:5" ht="12.5">
      <c r="B217" s="2"/>
      <c r="C217" s="2"/>
      <c r="D217" s="2"/>
      <c r="E217" s="2"/>
    </row>
    <row r="218" spans="2:5" ht="12.5">
      <c r="B218" s="2"/>
      <c r="C218" s="2"/>
      <c r="D218" s="2"/>
      <c r="E218" s="2"/>
    </row>
    <row r="219" spans="2:5" ht="12.5">
      <c r="B219" s="2"/>
      <c r="C219" s="2"/>
      <c r="D219" s="2"/>
      <c r="E219" s="2"/>
    </row>
    <row r="220" spans="2:5" ht="12.5">
      <c r="B220" s="2"/>
      <c r="C220" s="2"/>
      <c r="D220" s="2"/>
      <c r="E220" s="2"/>
    </row>
    <row r="221" spans="2:5" ht="12.5">
      <c r="B221" s="2"/>
      <c r="C221" s="2"/>
      <c r="D221" s="2"/>
      <c r="E221" s="2"/>
    </row>
    <row r="222" spans="2:5" ht="12.5">
      <c r="B222" s="2"/>
      <c r="C222" s="2"/>
      <c r="D222" s="2"/>
      <c r="E222" s="2"/>
    </row>
    <row r="223" spans="2:5" ht="12.5">
      <c r="B223" s="2"/>
      <c r="C223" s="2"/>
      <c r="D223" s="2"/>
      <c r="E223" s="2"/>
    </row>
    <row r="224" spans="2:5" ht="12.5">
      <c r="B224" s="2"/>
      <c r="C224" s="2"/>
      <c r="D224" s="2"/>
      <c r="E224" s="2"/>
    </row>
    <row r="225" spans="2:5" ht="12.5">
      <c r="B225" s="2"/>
      <c r="C225" s="2"/>
      <c r="D225" s="2"/>
      <c r="E225" s="2"/>
    </row>
    <row r="226" spans="2:5" ht="12.5">
      <c r="B226" s="2"/>
      <c r="C226" s="2"/>
      <c r="D226" s="2"/>
      <c r="E226" s="2"/>
    </row>
    <row r="227" spans="2:5" ht="12.5">
      <c r="B227" s="2"/>
      <c r="C227" s="2"/>
      <c r="D227" s="2"/>
      <c r="E227" s="2"/>
    </row>
    <row r="228" spans="2:5" ht="12.5">
      <c r="B228" s="2"/>
      <c r="C228" s="2"/>
      <c r="D228" s="2"/>
      <c r="E228" s="2"/>
    </row>
    <row r="229" spans="2:5" ht="12.5">
      <c r="B229" s="2"/>
      <c r="C229" s="2"/>
      <c r="D229" s="2"/>
      <c r="E229" s="2"/>
    </row>
    <row r="230" spans="2:5" ht="12.5">
      <c r="B230" s="2"/>
      <c r="C230" s="2"/>
      <c r="D230" s="2"/>
      <c r="E230" s="2"/>
    </row>
    <row r="231" spans="2:5" ht="12.5">
      <c r="B231" s="2"/>
      <c r="C231" s="2"/>
      <c r="D231" s="2"/>
      <c r="E231" s="2"/>
    </row>
    <row r="232" spans="2:5" ht="12.5">
      <c r="B232" s="2"/>
      <c r="C232" s="2"/>
      <c r="D232" s="2"/>
      <c r="E232" s="2"/>
    </row>
    <row r="233" spans="2:5" ht="12.5">
      <c r="B233" s="2"/>
      <c r="C233" s="2"/>
      <c r="D233" s="2"/>
      <c r="E233" s="2"/>
    </row>
    <row r="234" spans="2:5" ht="12.5">
      <c r="B234" s="2"/>
      <c r="C234" s="2"/>
      <c r="D234" s="2"/>
      <c r="E234" s="2"/>
    </row>
    <row r="235" spans="2:5" ht="12.5">
      <c r="B235" s="2"/>
      <c r="C235" s="2"/>
      <c r="D235" s="2"/>
      <c r="E235" s="2"/>
    </row>
    <row r="236" spans="2:5" ht="12.5">
      <c r="B236" s="2"/>
      <c r="C236" s="2"/>
      <c r="D236" s="2"/>
      <c r="E236" s="2"/>
    </row>
    <row r="237" spans="2:5" ht="12.5">
      <c r="B237" s="2"/>
      <c r="C237" s="2"/>
      <c r="D237" s="2"/>
      <c r="E237" s="2"/>
    </row>
    <row r="238" spans="2:5" ht="12.5">
      <c r="B238" s="2"/>
      <c r="C238" s="2"/>
      <c r="D238" s="2"/>
      <c r="E238" s="2"/>
    </row>
    <row r="239" spans="2:5" ht="12.5">
      <c r="B239" s="2"/>
      <c r="C239" s="2"/>
      <c r="D239" s="2"/>
      <c r="E239" s="2"/>
    </row>
    <row r="240" spans="2:5" ht="12.5">
      <c r="B240" s="2"/>
      <c r="C240" s="2"/>
      <c r="D240" s="2"/>
      <c r="E240" s="2"/>
    </row>
    <row r="241" spans="2:5" ht="12.5">
      <c r="B241" s="2"/>
      <c r="C241" s="2"/>
      <c r="D241" s="2"/>
      <c r="E241" s="2"/>
    </row>
    <row r="242" spans="2:5" ht="12.5">
      <c r="B242" s="2"/>
      <c r="C242" s="2"/>
      <c r="D242" s="2"/>
      <c r="E242" s="2"/>
    </row>
    <row r="243" spans="2:5" ht="12.5">
      <c r="B243" s="2"/>
      <c r="C243" s="2"/>
      <c r="D243" s="2"/>
      <c r="E243" s="2"/>
    </row>
    <row r="244" spans="2:5" ht="12.5">
      <c r="B244" s="2"/>
      <c r="C244" s="2"/>
      <c r="D244" s="2"/>
      <c r="E244" s="2"/>
    </row>
    <row r="245" spans="2:5" ht="12.5">
      <c r="B245" s="2"/>
      <c r="C245" s="2"/>
      <c r="D245" s="2"/>
      <c r="E245" s="2"/>
    </row>
    <row r="246" spans="2:5" ht="12.5">
      <c r="B246" s="2"/>
      <c r="C246" s="2"/>
      <c r="D246" s="2"/>
      <c r="E246" s="2"/>
    </row>
    <row r="247" spans="2:5" ht="12.5">
      <c r="B247" s="2"/>
      <c r="C247" s="2"/>
      <c r="D247" s="2"/>
      <c r="E247" s="2"/>
    </row>
    <row r="248" spans="2:5" ht="12.5">
      <c r="B248" s="2"/>
      <c r="C248" s="2"/>
      <c r="D248" s="2"/>
      <c r="E248" s="2"/>
    </row>
    <row r="249" spans="2:5" ht="12.5">
      <c r="B249" s="2"/>
      <c r="C249" s="2"/>
      <c r="D249" s="2"/>
      <c r="E249" s="2"/>
    </row>
    <row r="250" spans="2:5" ht="12.5">
      <c r="B250" s="2"/>
      <c r="C250" s="2"/>
      <c r="D250" s="2"/>
      <c r="E250" s="2"/>
    </row>
    <row r="251" spans="2:5" ht="12.5">
      <c r="B251" s="2"/>
      <c r="C251" s="2"/>
      <c r="D251" s="2"/>
      <c r="E251" s="2"/>
    </row>
    <row r="252" spans="2:5" ht="12.5">
      <c r="B252" s="2"/>
      <c r="C252" s="2"/>
      <c r="D252" s="2"/>
      <c r="E252" s="2"/>
    </row>
    <row r="253" spans="2:5" ht="12.5">
      <c r="B253" s="2"/>
      <c r="C253" s="2"/>
      <c r="D253" s="2"/>
      <c r="E253" s="2"/>
    </row>
    <row r="254" spans="2:5" ht="12.5">
      <c r="B254" s="2"/>
      <c r="C254" s="2"/>
      <c r="D254" s="2"/>
      <c r="E254" s="2"/>
    </row>
    <row r="255" spans="2:5" ht="12.5">
      <c r="B255" s="2"/>
      <c r="C255" s="2"/>
      <c r="D255" s="2"/>
      <c r="E255" s="2"/>
    </row>
    <row r="256" spans="2:5" ht="12.5">
      <c r="B256" s="2"/>
      <c r="C256" s="2"/>
      <c r="D256" s="2"/>
      <c r="E256" s="2"/>
    </row>
    <row r="257" spans="2:5" ht="12.5">
      <c r="B257" s="2"/>
      <c r="C257" s="2"/>
      <c r="D257" s="2"/>
      <c r="E257" s="2"/>
    </row>
    <row r="258" spans="2:5" ht="12.5">
      <c r="B258" s="2"/>
      <c r="C258" s="2"/>
      <c r="D258" s="2"/>
      <c r="E258" s="2"/>
    </row>
    <row r="259" spans="2:5" ht="12.5">
      <c r="B259" s="2"/>
      <c r="C259" s="2"/>
      <c r="D259" s="2"/>
      <c r="E259" s="2"/>
    </row>
    <row r="260" spans="2:5" ht="12.5">
      <c r="B260" s="2"/>
      <c r="C260" s="2"/>
      <c r="D260" s="2"/>
      <c r="E260" s="2"/>
    </row>
    <row r="261" spans="2:5" ht="12.5">
      <c r="B261" s="2"/>
      <c r="C261" s="2"/>
      <c r="D261" s="2"/>
      <c r="E261" s="2"/>
    </row>
    <row r="262" spans="2:5" ht="12.5">
      <c r="B262" s="2"/>
      <c r="C262" s="2"/>
      <c r="D262" s="2"/>
      <c r="E262" s="2"/>
    </row>
    <row r="263" spans="2:5" ht="12.5">
      <c r="B263" s="2"/>
      <c r="C263" s="2"/>
      <c r="D263" s="2"/>
      <c r="E263" s="2"/>
    </row>
    <row r="264" spans="2:5" ht="12.5">
      <c r="B264" s="2"/>
      <c r="C264" s="2"/>
      <c r="D264" s="2"/>
      <c r="E264" s="2"/>
    </row>
    <row r="265" spans="2:5" ht="12.5">
      <c r="B265" s="2"/>
      <c r="C265" s="2"/>
      <c r="D265" s="2"/>
      <c r="E265" s="2"/>
    </row>
    <row r="266" spans="2:5" ht="12.5">
      <c r="B266" s="2"/>
      <c r="C266" s="2"/>
      <c r="D266" s="2"/>
      <c r="E266" s="2"/>
    </row>
    <row r="267" spans="2:5" ht="12.5">
      <c r="B267" s="2"/>
      <c r="C267" s="2"/>
      <c r="D267" s="2"/>
      <c r="E267" s="2"/>
    </row>
    <row r="268" spans="2:5" ht="12.5">
      <c r="B268" s="2"/>
      <c r="C268" s="2"/>
      <c r="D268" s="2"/>
      <c r="E268" s="2"/>
    </row>
    <row r="269" spans="2:5" ht="12.5">
      <c r="B269" s="2"/>
      <c r="C269" s="2"/>
      <c r="D269" s="2"/>
      <c r="E269" s="2"/>
    </row>
    <row r="270" spans="2:5" ht="12.5">
      <c r="B270" s="2"/>
      <c r="C270" s="2"/>
      <c r="D270" s="2"/>
      <c r="E270" s="2"/>
    </row>
    <row r="271" spans="2:5" ht="12.5">
      <c r="B271" s="2"/>
      <c r="C271" s="2"/>
      <c r="D271" s="2"/>
      <c r="E271" s="2"/>
    </row>
    <row r="272" spans="2:5" ht="12.5">
      <c r="B272" s="2"/>
      <c r="C272" s="2"/>
      <c r="D272" s="2"/>
      <c r="E272" s="2"/>
    </row>
    <row r="273" spans="2:5" ht="12.5">
      <c r="B273" s="2"/>
      <c r="C273" s="2"/>
      <c r="D273" s="2"/>
      <c r="E273" s="2"/>
    </row>
    <row r="274" spans="2:5" ht="12.5">
      <c r="B274" s="2"/>
      <c r="C274" s="2"/>
      <c r="D274" s="2"/>
      <c r="E274" s="2"/>
    </row>
    <row r="275" spans="2:5" ht="12.5">
      <c r="B275" s="2"/>
      <c r="C275" s="2"/>
      <c r="D275" s="2"/>
      <c r="E275" s="2"/>
    </row>
    <row r="276" spans="2:5" ht="12.5">
      <c r="B276" s="2"/>
      <c r="C276" s="2"/>
      <c r="D276" s="2"/>
      <c r="E276" s="2"/>
    </row>
    <row r="277" spans="2:5" ht="12.5">
      <c r="B277" s="2"/>
      <c r="C277" s="2"/>
      <c r="D277" s="2"/>
      <c r="E277" s="2"/>
    </row>
    <row r="278" spans="2:5" ht="12.5">
      <c r="B278" s="2"/>
      <c r="C278" s="2"/>
      <c r="D278" s="2"/>
      <c r="E278" s="2"/>
    </row>
    <row r="279" spans="2:5" ht="12.5">
      <c r="B279" s="2"/>
      <c r="C279" s="2"/>
      <c r="D279" s="2"/>
      <c r="E279" s="2"/>
    </row>
    <row r="280" spans="2:5" ht="12.5">
      <c r="B280" s="2"/>
      <c r="C280" s="2"/>
      <c r="D280" s="2"/>
      <c r="E280" s="2"/>
    </row>
    <row r="281" spans="2:5" ht="12.5">
      <c r="B281" s="2"/>
      <c r="C281" s="2"/>
      <c r="D281" s="2"/>
      <c r="E281" s="2"/>
    </row>
    <row r="282" spans="2:5" ht="12.5">
      <c r="B282" s="2"/>
      <c r="C282" s="2"/>
      <c r="D282" s="2"/>
      <c r="E282" s="2"/>
    </row>
    <row r="283" spans="2:5" ht="12.5">
      <c r="B283" s="2"/>
      <c r="C283" s="2"/>
      <c r="D283" s="2"/>
      <c r="E283" s="2"/>
    </row>
    <row r="284" spans="2:5" ht="12.5">
      <c r="B284" s="2"/>
      <c r="C284" s="2"/>
      <c r="D284" s="2"/>
      <c r="E284" s="2"/>
    </row>
    <row r="285" spans="2:5" ht="12.5">
      <c r="B285" s="2"/>
      <c r="C285" s="2"/>
      <c r="D285" s="2"/>
      <c r="E285" s="2"/>
    </row>
    <row r="286" spans="2:5" ht="12.5">
      <c r="B286" s="2"/>
      <c r="C286" s="2"/>
      <c r="D286" s="2"/>
      <c r="E286" s="2"/>
    </row>
    <row r="287" spans="2:5" ht="12.5">
      <c r="B287" s="2"/>
      <c r="C287" s="2"/>
      <c r="D287" s="2"/>
      <c r="E287" s="2"/>
    </row>
    <row r="288" spans="2:5" ht="12.5">
      <c r="B288" s="2"/>
      <c r="C288" s="2"/>
      <c r="D288" s="2"/>
      <c r="E288" s="2"/>
    </row>
    <row r="289" spans="2:5" ht="12.5">
      <c r="B289" s="2"/>
      <c r="C289" s="2"/>
      <c r="D289" s="2"/>
      <c r="E289" s="2"/>
    </row>
    <row r="290" spans="2:5" ht="12.5">
      <c r="B290" s="2"/>
      <c r="C290" s="2"/>
      <c r="D290" s="2"/>
      <c r="E290" s="2"/>
    </row>
    <row r="291" spans="2:5" ht="12.5">
      <c r="B291" s="2"/>
      <c r="C291" s="2"/>
      <c r="D291" s="2"/>
      <c r="E291" s="2"/>
    </row>
    <row r="292" spans="2:5" ht="12.5">
      <c r="B292" s="2"/>
      <c r="C292" s="2"/>
      <c r="D292" s="2"/>
      <c r="E292" s="2"/>
    </row>
    <row r="293" spans="2:5" ht="12.5">
      <c r="B293" s="2"/>
      <c r="C293" s="2"/>
      <c r="D293" s="2"/>
      <c r="E293" s="2"/>
    </row>
    <row r="294" spans="2:5" ht="12.5">
      <c r="B294" s="2"/>
      <c r="C294" s="2"/>
      <c r="D294" s="2"/>
      <c r="E294" s="2"/>
    </row>
    <row r="295" spans="2:5" ht="12.5">
      <c r="B295" s="2"/>
      <c r="C295" s="2"/>
      <c r="D295" s="2"/>
      <c r="E295" s="2"/>
    </row>
    <row r="296" spans="2:5" ht="12.5">
      <c r="B296" s="2"/>
      <c r="C296" s="2"/>
      <c r="D296" s="2"/>
      <c r="E296" s="2"/>
    </row>
    <row r="297" spans="2:5" ht="12.5">
      <c r="B297" s="2"/>
      <c r="C297" s="2"/>
      <c r="D297" s="2"/>
      <c r="E297" s="2"/>
    </row>
    <row r="298" spans="2:5" ht="12.5">
      <c r="B298" s="2"/>
      <c r="C298" s="2"/>
      <c r="D298" s="2"/>
      <c r="E298" s="2"/>
    </row>
    <row r="299" spans="2:5" ht="12.5">
      <c r="B299" s="2"/>
      <c r="C299" s="2"/>
      <c r="D299" s="2"/>
      <c r="E299" s="2"/>
    </row>
    <row r="300" spans="2:5" ht="12.5">
      <c r="B300" s="2"/>
      <c r="C300" s="2"/>
      <c r="D300" s="2"/>
      <c r="E300" s="2"/>
    </row>
    <row r="301" spans="2:5" ht="12.5">
      <c r="B301" s="2"/>
      <c r="C301" s="2"/>
      <c r="D301" s="2"/>
      <c r="E301" s="2"/>
    </row>
    <row r="302" spans="2:5" ht="12.5">
      <c r="B302" s="2"/>
      <c r="C302" s="2"/>
      <c r="D302" s="2"/>
      <c r="E302" s="2"/>
    </row>
    <row r="303" spans="2:5" ht="12.5">
      <c r="B303" s="2"/>
      <c r="C303" s="2"/>
      <c r="D303" s="2"/>
      <c r="E303" s="2"/>
    </row>
    <row r="304" spans="2:5" ht="12.5">
      <c r="B304" s="2"/>
      <c r="C304" s="2"/>
      <c r="D304" s="2"/>
      <c r="E304" s="2"/>
    </row>
    <row r="305" spans="2:5" ht="12.5">
      <c r="B305" s="2"/>
      <c r="C305" s="2"/>
      <c r="D305" s="2"/>
      <c r="E305" s="2"/>
    </row>
    <row r="306" spans="2:5" ht="12.5">
      <c r="B306" s="2"/>
      <c r="C306" s="2"/>
      <c r="D306" s="2"/>
      <c r="E306" s="2"/>
    </row>
    <row r="307" spans="2:5" ht="12.5">
      <c r="B307" s="2"/>
      <c r="C307" s="2"/>
      <c r="D307" s="2"/>
      <c r="E307" s="2"/>
    </row>
    <row r="308" spans="2:5" ht="12.5">
      <c r="B308" s="2"/>
      <c r="C308" s="2"/>
      <c r="D308" s="2"/>
      <c r="E308" s="2"/>
    </row>
    <row r="309" spans="2:5" ht="12.5">
      <c r="B309" s="2"/>
      <c r="C309" s="2"/>
      <c r="D309" s="2"/>
      <c r="E309" s="2"/>
    </row>
    <row r="310" spans="2:5" ht="12.5">
      <c r="B310" s="2"/>
      <c r="C310" s="2"/>
      <c r="D310" s="2"/>
      <c r="E310" s="2"/>
    </row>
    <row r="311" spans="2:5" ht="12.5">
      <c r="B311" s="2"/>
      <c r="C311" s="2"/>
      <c r="D311" s="2"/>
      <c r="E311" s="2"/>
    </row>
    <row r="312" spans="2:5" ht="12.5">
      <c r="B312" s="2"/>
      <c r="C312" s="2"/>
      <c r="D312" s="2"/>
      <c r="E312" s="2"/>
    </row>
    <row r="313" spans="2:5" ht="12.5">
      <c r="B313" s="2"/>
      <c r="C313" s="2"/>
      <c r="D313" s="2"/>
      <c r="E313" s="2"/>
    </row>
    <row r="314" spans="2:5" ht="12.5">
      <c r="B314" s="2"/>
      <c r="C314" s="2"/>
      <c r="D314" s="2"/>
      <c r="E314" s="2"/>
    </row>
    <row r="315" spans="2:5" ht="12.5">
      <c r="B315" s="2"/>
      <c r="C315" s="2"/>
      <c r="D315" s="2"/>
      <c r="E315" s="2"/>
    </row>
    <row r="316" spans="2:5" ht="12.5">
      <c r="B316" s="2"/>
      <c r="C316" s="2"/>
      <c r="D316" s="2"/>
      <c r="E316" s="2"/>
    </row>
    <row r="317" spans="2:5" ht="12.5">
      <c r="B317" s="2"/>
      <c r="C317" s="2"/>
      <c r="D317" s="2"/>
      <c r="E317" s="2"/>
    </row>
    <row r="318" spans="2:5" ht="12.5">
      <c r="B318" s="2"/>
      <c r="C318" s="2"/>
      <c r="D318" s="2"/>
      <c r="E318" s="2"/>
    </row>
    <row r="319" spans="2:5" ht="12.5">
      <c r="B319" s="2"/>
      <c r="C319" s="2"/>
      <c r="D319" s="2"/>
      <c r="E319" s="2"/>
    </row>
    <row r="320" spans="2:5" ht="12.5">
      <c r="B320" s="2"/>
      <c r="C320" s="2"/>
      <c r="D320" s="2"/>
      <c r="E320" s="2"/>
    </row>
    <row r="321" spans="2:5" ht="12.5">
      <c r="B321" s="2"/>
      <c r="C321" s="2"/>
      <c r="D321" s="2"/>
      <c r="E321" s="2"/>
    </row>
    <row r="322" spans="2:5" ht="12.5">
      <c r="B322" s="2"/>
      <c r="C322" s="2"/>
      <c r="D322" s="2"/>
      <c r="E322" s="2"/>
    </row>
    <row r="323" spans="2:5" ht="12.5">
      <c r="B323" s="2"/>
      <c r="C323" s="2"/>
      <c r="D323" s="2"/>
      <c r="E323" s="2"/>
    </row>
    <row r="324" spans="2:5" ht="12.5">
      <c r="B324" s="2"/>
      <c r="C324" s="2"/>
      <c r="D324" s="2"/>
      <c r="E324" s="2"/>
    </row>
    <row r="325" spans="2:5" ht="12.5">
      <c r="B325" s="2"/>
      <c r="C325" s="2"/>
      <c r="D325" s="2"/>
      <c r="E325" s="2"/>
    </row>
    <row r="326" spans="2:5" ht="12.5">
      <c r="B326" s="2"/>
      <c r="C326" s="2"/>
      <c r="D326" s="2"/>
      <c r="E326" s="2"/>
    </row>
    <row r="327" spans="2:5" ht="12.5">
      <c r="B327" s="2"/>
      <c r="C327" s="2"/>
      <c r="D327" s="2"/>
      <c r="E327" s="2"/>
    </row>
    <row r="328" spans="2:5" ht="12.5">
      <c r="B328" s="2"/>
      <c r="C328" s="2"/>
      <c r="D328" s="2"/>
      <c r="E328" s="2"/>
    </row>
    <row r="329" spans="2:5" ht="12.5">
      <c r="B329" s="2"/>
      <c r="C329" s="2"/>
      <c r="D329" s="2"/>
      <c r="E329" s="2"/>
    </row>
    <row r="330" spans="2:5" ht="12.5">
      <c r="B330" s="2"/>
      <c r="C330" s="2"/>
      <c r="D330" s="2"/>
      <c r="E330" s="2"/>
    </row>
    <row r="331" spans="2:5" ht="12.5">
      <c r="B331" s="2"/>
      <c r="C331" s="2"/>
      <c r="D331" s="2"/>
      <c r="E331" s="2"/>
    </row>
    <row r="332" spans="2:5" ht="12.5">
      <c r="B332" s="2"/>
      <c r="C332" s="2"/>
      <c r="D332" s="2"/>
      <c r="E332" s="2"/>
    </row>
    <row r="333" spans="2:5" ht="12.5">
      <c r="B333" s="2"/>
      <c r="C333" s="2"/>
      <c r="D333" s="2"/>
      <c r="E333" s="2"/>
    </row>
    <row r="334" spans="2:5" ht="12.5">
      <c r="B334" s="2"/>
      <c r="C334" s="2"/>
      <c r="D334" s="2"/>
      <c r="E334" s="2"/>
    </row>
    <row r="335" spans="2:5" ht="12.5">
      <c r="B335" s="2"/>
      <c r="C335" s="2"/>
      <c r="D335" s="2"/>
      <c r="E335" s="2"/>
    </row>
    <row r="336" spans="2:5" ht="12.5">
      <c r="B336" s="2"/>
      <c r="C336" s="2"/>
      <c r="D336" s="2"/>
      <c r="E336" s="2"/>
    </row>
    <row r="337" spans="2:5" ht="12.5">
      <c r="B337" s="2"/>
      <c r="C337" s="2"/>
      <c r="D337" s="2"/>
      <c r="E337" s="2"/>
    </row>
    <row r="338" spans="2:5" ht="12.5">
      <c r="B338" s="2"/>
      <c r="C338" s="2"/>
      <c r="D338" s="2"/>
      <c r="E338" s="2"/>
    </row>
    <row r="339" spans="2:5" ht="12.5">
      <c r="B339" s="2"/>
      <c r="C339" s="2"/>
      <c r="D339" s="2"/>
      <c r="E339" s="2"/>
    </row>
    <row r="340" spans="2:5" ht="12.5">
      <c r="B340" s="2"/>
      <c r="C340" s="2"/>
      <c r="D340" s="2"/>
      <c r="E340" s="2"/>
    </row>
    <row r="341" spans="2:5" ht="12.5">
      <c r="B341" s="2"/>
      <c r="C341" s="2"/>
      <c r="D341" s="2"/>
      <c r="E341" s="2"/>
    </row>
    <row r="342" spans="2:5" ht="12.5">
      <c r="B342" s="2"/>
      <c r="C342" s="2"/>
      <c r="D342" s="2"/>
      <c r="E342" s="2"/>
    </row>
    <row r="343" spans="2:5" ht="12.5">
      <c r="B343" s="2"/>
      <c r="C343" s="2"/>
      <c r="D343" s="2"/>
      <c r="E343" s="2"/>
    </row>
    <row r="344" spans="2:5" ht="12.5">
      <c r="B344" s="2"/>
      <c r="C344" s="2"/>
      <c r="D344" s="2"/>
      <c r="E344" s="2"/>
    </row>
    <row r="345" spans="2:5" ht="12.5">
      <c r="B345" s="2"/>
      <c r="C345" s="2"/>
      <c r="D345" s="2"/>
      <c r="E345" s="2"/>
    </row>
    <row r="346" spans="2:5" ht="12.5">
      <c r="B346" s="2"/>
      <c r="C346" s="2"/>
      <c r="D346" s="2"/>
      <c r="E346" s="2"/>
    </row>
    <row r="347" spans="2:5" ht="12.5">
      <c r="B347" s="2"/>
      <c r="C347" s="2"/>
      <c r="D347" s="2"/>
      <c r="E347" s="2"/>
    </row>
    <row r="348" spans="2:5" ht="12.5">
      <c r="B348" s="2"/>
      <c r="C348" s="2"/>
      <c r="D348" s="2"/>
      <c r="E348" s="2"/>
    </row>
    <row r="349" spans="2:5" ht="12.5">
      <c r="B349" s="2"/>
      <c r="C349" s="2"/>
      <c r="D349" s="2"/>
      <c r="E349" s="2"/>
    </row>
    <row r="350" spans="2:5" ht="12.5">
      <c r="B350" s="2"/>
      <c r="C350" s="2"/>
      <c r="D350" s="2"/>
      <c r="E350" s="2"/>
    </row>
    <row r="351" spans="2:5" ht="12.5">
      <c r="B351" s="2"/>
      <c r="C351" s="2"/>
      <c r="D351" s="2"/>
      <c r="E351" s="2"/>
    </row>
    <row r="352" spans="2:5" ht="12.5">
      <c r="B352" s="2"/>
      <c r="C352" s="2"/>
      <c r="D352" s="2"/>
      <c r="E352" s="2"/>
    </row>
    <row r="353" spans="2:5" ht="12.5">
      <c r="B353" s="2"/>
      <c r="C353" s="2"/>
      <c r="D353" s="2"/>
      <c r="E353" s="2"/>
    </row>
    <row r="354" spans="2:5" ht="12.5">
      <c r="B354" s="2"/>
      <c r="C354" s="2"/>
      <c r="D354" s="2"/>
      <c r="E354" s="2"/>
    </row>
    <row r="355" spans="2:5" ht="12.5">
      <c r="B355" s="2"/>
      <c r="C355" s="2"/>
      <c r="D355" s="2"/>
      <c r="E355" s="2"/>
    </row>
    <row r="356" spans="2:5" ht="12.5">
      <c r="B356" s="2"/>
      <c r="C356" s="2"/>
      <c r="D356" s="2"/>
      <c r="E356" s="2"/>
    </row>
    <row r="357" spans="2:5" ht="12.5">
      <c r="B357" s="2"/>
      <c r="C357" s="2"/>
      <c r="D357" s="2"/>
      <c r="E357" s="2"/>
    </row>
    <row r="358" spans="2:5" ht="12.5">
      <c r="B358" s="2"/>
      <c r="C358" s="2"/>
      <c r="D358" s="2"/>
      <c r="E358" s="2"/>
    </row>
    <row r="359" spans="2:5" ht="12.5">
      <c r="B359" s="2"/>
      <c r="C359" s="2"/>
      <c r="D359" s="2"/>
      <c r="E359" s="2"/>
    </row>
    <row r="360" spans="2:5" ht="12.5">
      <c r="B360" s="2"/>
      <c r="C360" s="2"/>
      <c r="D360" s="2"/>
      <c r="E360" s="2"/>
    </row>
    <row r="361" spans="2:5" ht="12.5">
      <c r="B361" s="2"/>
      <c r="C361" s="2"/>
      <c r="D361" s="2"/>
      <c r="E361" s="2"/>
    </row>
    <row r="362" spans="2:5" ht="12.5">
      <c r="B362" s="2"/>
      <c r="C362" s="2"/>
      <c r="D362" s="2"/>
      <c r="E362" s="2"/>
    </row>
    <row r="363" spans="2:5" ht="12.5">
      <c r="B363" s="2"/>
      <c r="C363" s="2"/>
      <c r="D363" s="2"/>
      <c r="E363" s="2"/>
    </row>
    <row r="364" spans="2:5" ht="12.5">
      <c r="B364" s="2"/>
      <c r="C364" s="2"/>
      <c r="D364" s="2"/>
      <c r="E364" s="2"/>
    </row>
    <row r="365" spans="2:5" ht="12.5">
      <c r="B365" s="2"/>
      <c r="C365" s="2"/>
      <c r="D365" s="2"/>
      <c r="E365" s="2"/>
    </row>
    <row r="366" spans="2:5" ht="12.5">
      <c r="B366" s="2"/>
      <c r="C366" s="2"/>
      <c r="D366" s="2"/>
      <c r="E366" s="2"/>
    </row>
    <row r="367" spans="2:5" ht="12.5">
      <c r="B367" s="2"/>
      <c r="C367" s="2"/>
      <c r="D367" s="2"/>
      <c r="E367" s="2"/>
    </row>
    <row r="368" spans="2:5" ht="12.5">
      <c r="B368" s="2"/>
      <c r="C368" s="2"/>
      <c r="D368" s="2"/>
      <c r="E368" s="2"/>
    </row>
    <row r="369" spans="2:5" ht="12.5">
      <c r="B369" s="2"/>
      <c r="C369" s="2"/>
      <c r="D369" s="2"/>
      <c r="E369" s="2"/>
    </row>
    <row r="370" spans="2:5" ht="12.5">
      <c r="B370" s="2"/>
      <c r="C370" s="2"/>
      <c r="D370" s="2"/>
      <c r="E370" s="2"/>
    </row>
    <row r="371" spans="2:5" ht="12.5">
      <c r="B371" s="2"/>
      <c r="C371" s="2"/>
      <c r="D371" s="2"/>
      <c r="E371" s="2"/>
    </row>
    <row r="372" spans="2:5" ht="12.5">
      <c r="B372" s="2"/>
      <c r="C372" s="2"/>
      <c r="D372" s="2"/>
      <c r="E372" s="2"/>
    </row>
    <row r="373" spans="2:5" ht="12.5">
      <c r="B373" s="2"/>
      <c r="C373" s="2"/>
      <c r="D373" s="2"/>
      <c r="E373" s="2"/>
    </row>
    <row r="374" spans="2:5" ht="12.5">
      <c r="B374" s="2"/>
      <c r="C374" s="2"/>
      <c r="D374" s="2"/>
      <c r="E374" s="2"/>
    </row>
    <row r="375" spans="2:5" ht="12.5">
      <c r="B375" s="2"/>
      <c r="C375" s="2"/>
      <c r="D375" s="2"/>
      <c r="E375" s="2"/>
    </row>
    <row r="376" spans="2:5" ht="12.5">
      <c r="B376" s="2"/>
      <c r="C376" s="2"/>
      <c r="D376" s="2"/>
      <c r="E376" s="2"/>
    </row>
    <row r="377" spans="2:5" ht="12.5">
      <c r="B377" s="2"/>
      <c r="C377" s="2"/>
      <c r="D377" s="2"/>
      <c r="E377" s="2"/>
    </row>
    <row r="378" spans="2:5" ht="12.5">
      <c r="B378" s="2"/>
      <c r="C378" s="2"/>
      <c r="D378" s="2"/>
      <c r="E378" s="2"/>
    </row>
    <row r="379" spans="2:5" ht="12.5">
      <c r="B379" s="2"/>
      <c r="C379" s="2"/>
      <c r="D379" s="2"/>
      <c r="E379" s="2"/>
    </row>
    <row r="380" spans="2:5" ht="12.5">
      <c r="B380" s="2"/>
      <c r="C380" s="2"/>
      <c r="D380" s="2"/>
      <c r="E380" s="2"/>
    </row>
    <row r="381" spans="2:5" ht="12.5">
      <c r="B381" s="2"/>
      <c r="C381" s="2"/>
      <c r="D381" s="2"/>
      <c r="E381" s="2"/>
    </row>
    <row r="382" spans="2:5" ht="12.5">
      <c r="B382" s="2"/>
      <c r="C382" s="2"/>
      <c r="D382" s="2"/>
      <c r="E382" s="2"/>
    </row>
    <row r="383" spans="2:5" ht="12.5">
      <c r="B383" s="2"/>
      <c r="C383" s="2"/>
      <c r="D383" s="2"/>
      <c r="E383" s="2"/>
    </row>
    <row r="384" spans="2:5" ht="12.5">
      <c r="B384" s="2"/>
      <c r="C384" s="2"/>
      <c r="D384" s="2"/>
      <c r="E384" s="2"/>
    </row>
    <row r="385" spans="2:5" ht="12.5">
      <c r="B385" s="2"/>
      <c r="C385" s="2"/>
      <c r="D385" s="2"/>
      <c r="E385" s="2"/>
    </row>
    <row r="386" spans="2:5" ht="12.5">
      <c r="B386" s="2"/>
      <c r="C386" s="2"/>
      <c r="D386" s="2"/>
      <c r="E386" s="2"/>
    </row>
    <row r="387" spans="2:5" ht="12.5">
      <c r="B387" s="2"/>
      <c r="C387" s="2"/>
      <c r="D387" s="2"/>
      <c r="E387" s="2"/>
    </row>
    <row r="388" spans="2:5" ht="12.5">
      <c r="B388" s="2"/>
      <c r="C388" s="2"/>
      <c r="D388" s="2"/>
      <c r="E388" s="2"/>
    </row>
    <row r="389" spans="2:5" ht="12.5">
      <c r="B389" s="2"/>
      <c r="C389" s="2"/>
      <c r="D389" s="2"/>
      <c r="E389" s="2"/>
    </row>
    <row r="390" spans="2:5" ht="12.5">
      <c r="B390" s="2"/>
      <c r="C390" s="2"/>
      <c r="D390" s="2"/>
      <c r="E390" s="2"/>
    </row>
    <row r="391" spans="2:5" ht="12.5">
      <c r="B391" s="2"/>
      <c r="C391" s="2"/>
      <c r="D391" s="2"/>
      <c r="E391" s="2"/>
    </row>
    <row r="392" spans="2:5" ht="12.5">
      <c r="B392" s="2"/>
      <c r="C392" s="2"/>
      <c r="D392" s="2"/>
      <c r="E392" s="2"/>
    </row>
    <row r="393" spans="2:5" ht="12.5">
      <c r="B393" s="2"/>
      <c r="C393" s="2"/>
      <c r="D393" s="2"/>
      <c r="E393" s="2"/>
    </row>
    <row r="394" spans="2:5" ht="12.5">
      <c r="B394" s="2"/>
      <c r="C394" s="2"/>
      <c r="D394" s="2"/>
      <c r="E394" s="2"/>
    </row>
    <row r="395" spans="2:5" ht="12.5">
      <c r="B395" s="2"/>
      <c r="C395" s="2"/>
      <c r="D395" s="2"/>
      <c r="E395" s="2"/>
    </row>
    <row r="396" spans="2:5" ht="12.5">
      <c r="B396" s="2"/>
      <c r="C396" s="2"/>
      <c r="D396" s="2"/>
      <c r="E396" s="2"/>
    </row>
    <row r="397" spans="2:5" ht="12.5">
      <c r="B397" s="2"/>
      <c r="C397" s="2"/>
      <c r="D397" s="2"/>
      <c r="E397" s="2"/>
    </row>
    <row r="398" spans="2:5" ht="12.5">
      <c r="B398" s="2"/>
      <c r="C398" s="2"/>
      <c r="D398" s="2"/>
      <c r="E398" s="2"/>
    </row>
    <row r="399" spans="2:5" ht="12.5">
      <c r="B399" s="2"/>
      <c r="C399" s="2"/>
      <c r="D399" s="2"/>
      <c r="E399" s="2"/>
    </row>
    <row r="400" spans="2:5" ht="12.5">
      <c r="B400" s="2"/>
      <c r="C400" s="2"/>
      <c r="D400" s="2"/>
      <c r="E400" s="2"/>
    </row>
    <row r="401" spans="2:5" ht="12.5">
      <c r="B401" s="2"/>
      <c r="C401" s="2"/>
      <c r="D401" s="2"/>
      <c r="E401" s="2"/>
    </row>
    <row r="402" spans="2:5" ht="12.5">
      <c r="B402" s="2"/>
      <c r="C402" s="2"/>
      <c r="D402" s="2"/>
      <c r="E402" s="2"/>
    </row>
    <row r="403" spans="2:5" ht="12.5">
      <c r="B403" s="2"/>
      <c r="C403" s="2"/>
      <c r="D403" s="2"/>
      <c r="E403" s="2"/>
    </row>
    <row r="404" spans="2:5" ht="12.5">
      <c r="B404" s="2"/>
      <c r="C404" s="2"/>
      <c r="D404" s="2"/>
      <c r="E404" s="2"/>
    </row>
    <row r="405" spans="2:5" ht="12.5">
      <c r="B405" s="2"/>
      <c r="C405" s="2"/>
      <c r="D405" s="2"/>
      <c r="E405" s="2"/>
    </row>
    <row r="406" spans="2:5" ht="12.5">
      <c r="B406" s="2"/>
      <c r="C406" s="2"/>
      <c r="D406" s="2"/>
      <c r="E406" s="2"/>
    </row>
    <row r="407" spans="2:5" ht="12.5">
      <c r="B407" s="2"/>
      <c r="C407" s="2"/>
      <c r="D407" s="2"/>
      <c r="E407" s="2"/>
    </row>
    <row r="408" spans="2:5" ht="12.5">
      <c r="B408" s="2"/>
      <c r="C408" s="2"/>
      <c r="D408" s="2"/>
      <c r="E408" s="2"/>
    </row>
    <row r="409" spans="2:5" ht="12.5">
      <c r="B409" s="2"/>
      <c r="C409" s="2"/>
      <c r="D409" s="2"/>
      <c r="E409" s="2"/>
    </row>
    <row r="410" spans="2:5" ht="12.5">
      <c r="B410" s="2"/>
      <c r="C410" s="2"/>
      <c r="D410" s="2"/>
      <c r="E410" s="2"/>
    </row>
    <row r="411" spans="2:5" ht="12.5">
      <c r="B411" s="2"/>
      <c r="C411" s="2"/>
      <c r="D411" s="2"/>
      <c r="E411" s="2"/>
    </row>
    <row r="412" spans="2:5" ht="12.5">
      <c r="B412" s="2"/>
      <c r="C412" s="2"/>
      <c r="D412" s="2"/>
      <c r="E412" s="2"/>
    </row>
    <row r="413" spans="2:5" ht="12.5">
      <c r="B413" s="2"/>
      <c r="C413" s="2"/>
      <c r="D413" s="2"/>
      <c r="E413" s="2"/>
    </row>
    <row r="414" spans="2:5" ht="12.5">
      <c r="B414" s="2"/>
      <c r="C414" s="2"/>
      <c r="D414" s="2"/>
      <c r="E414" s="2"/>
    </row>
    <row r="415" spans="2:5" ht="12.5">
      <c r="B415" s="2"/>
      <c r="C415" s="2"/>
      <c r="D415" s="2"/>
      <c r="E415" s="2"/>
    </row>
    <row r="416" spans="2:5" ht="12.5">
      <c r="B416" s="2"/>
      <c r="C416" s="2"/>
      <c r="D416" s="2"/>
      <c r="E416" s="2"/>
    </row>
    <row r="417" spans="2:5" ht="12.5">
      <c r="B417" s="2"/>
      <c r="C417" s="2"/>
      <c r="D417" s="2"/>
      <c r="E417" s="2"/>
    </row>
    <row r="418" spans="2:5" ht="12.5">
      <c r="B418" s="2"/>
      <c r="C418" s="2"/>
      <c r="D418" s="2"/>
      <c r="E418" s="2"/>
    </row>
    <row r="419" spans="2:5" ht="12.5">
      <c r="B419" s="2"/>
      <c r="C419" s="2"/>
      <c r="D419" s="2"/>
      <c r="E419" s="2"/>
    </row>
    <row r="420" spans="2:5" ht="12.5">
      <c r="B420" s="2"/>
      <c r="C420" s="2"/>
      <c r="D420" s="2"/>
      <c r="E420" s="2"/>
    </row>
    <row r="421" spans="2:5" ht="12.5">
      <c r="B421" s="2"/>
      <c r="C421" s="2"/>
      <c r="D421" s="2"/>
      <c r="E421" s="2"/>
    </row>
    <row r="422" spans="2:5" ht="12.5">
      <c r="B422" s="2"/>
      <c r="C422" s="2"/>
      <c r="D422" s="2"/>
      <c r="E422" s="2"/>
    </row>
    <row r="423" spans="2:5" ht="12.5">
      <c r="B423" s="2"/>
      <c r="C423" s="2"/>
      <c r="D423" s="2"/>
      <c r="E423" s="2"/>
    </row>
    <row r="424" spans="2:5" ht="12.5">
      <c r="B424" s="2"/>
      <c r="C424" s="2"/>
      <c r="D424" s="2"/>
      <c r="E424" s="2"/>
    </row>
    <row r="425" spans="2:5" ht="12.5">
      <c r="B425" s="2"/>
      <c r="C425" s="2"/>
      <c r="D425" s="2"/>
      <c r="E425" s="2"/>
    </row>
    <row r="426" spans="2:5" ht="12.5">
      <c r="B426" s="2"/>
      <c r="C426" s="2"/>
      <c r="D426" s="2"/>
      <c r="E426" s="2"/>
    </row>
    <row r="427" spans="2:5" ht="12.5">
      <c r="B427" s="2"/>
      <c r="C427" s="2"/>
      <c r="D427" s="2"/>
      <c r="E427" s="2"/>
    </row>
    <row r="428" spans="2:5" ht="12.5">
      <c r="B428" s="2"/>
      <c r="C428" s="2"/>
      <c r="D428" s="2"/>
      <c r="E428" s="2"/>
    </row>
    <row r="429" spans="2:5" ht="12.5">
      <c r="B429" s="2"/>
      <c r="C429" s="2"/>
      <c r="D429" s="2"/>
      <c r="E429" s="2"/>
    </row>
    <row r="430" spans="2:5" ht="12.5">
      <c r="B430" s="2"/>
      <c r="C430" s="2"/>
      <c r="D430" s="2"/>
      <c r="E430" s="2"/>
    </row>
    <row r="431" spans="2:5" ht="12.5">
      <c r="B431" s="2"/>
      <c r="C431" s="2"/>
      <c r="D431" s="2"/>
      <c r="E431" s="2"/>
    </row>
    <row r="432" spans="2:5" ht="12.5">
      <c r="B432" s="2"/>
      <c r="C432" s="2"/>
      <c r="D432" s="2"/>
      <c r="E432" s="2"/>
    </row>
    <row r="433" spans="2:5" ht="12.5">
      <c r="B433" s="2"/>
      <c r="C433" s="2"/>
      <c r="D433" s="2"/>
      <c r="E433" s="2"/>
    </row>
    <row r="434" spans="2:5" ht="12.5">
      <c r="B434" s="2"/>
      <c r="C434" s="2"/>
      <c r="D434" s="2"/>
      <c r="E434" s="2"/>
    </row>
    <row r="435" spans="2:5" ht="12.5">
      <c r="B435" s="2"/>
      <c r="C435" s="2"/>
      <c r="D435" s="2"/>
      <c r="E435" s="2"/>
    </row>
    <row r="436" spans="2:5" ht="12.5">
      <c r="B436" s="2"/>
      <c r="C436" s="2"/>
      <c r="D436" s="2"/>
      <c r="E436" s="2"/>
    </row>
    <row r="437" spans="2:5" ht="12.5">
      <c r="B437" s="2"/>
      <c r="C437" s="2"/>
      <c r="D437" s="2"/>
      <c r="E437" s="2"/>
    </row>
    <row r="438" spans="2:5" ht="12.5">
      <c r="B438" s="2"/>
      <c r="C438" s="2"/>
      <c r="D438" s="2"/>
      <c r="E438" s="2"/>
    </row>
    <row r="439" spans="2:5" ht="12.5">
      <c r="B439" s="2"/>
      <c r="C439" s="2"/>
      <c r="D439" s="2"/>
      <c r="E439" s="2"/>
    </row>
    <row r="440" spans="2:5" ht="12.5">
      <c r="B440" s="2"/>
      <c r="C440" s="2"/>
      <c r="D440" s="2"/>
      <c r="E440" s="2"/>
    </row>
    <row r="441" spans="2:5" ht="12.5">
      <c r="B441" s="2"/>
      <c r="C441" s="2"/>
      <c r="D441" s="2"/>
      <c r="E441" s="2"/>
    </row>
    <row r="442" spans="2:5" ht="12.5">
      <c r="B442" s="2"/>
      <c r="C442" s="2"/>
      <c r="D442" s="2"/>
      <c r="E442" s="2"/>
    </row>
    <row r="443" spans="2:5" ht="12.5">
      <c r="B443" s="2"/>
      <c r="C443" s="2"/>
      <c r="D443" s="2"/>
      <c r="E443" s="2"/>
    </row>
    <row r="444" spans="2:5" ht="12.5">
      <c r="B444" s="2"/>
      <c r="C444" s="2"/>
      <c r="D444" s="2"/>
      <c r="E444" s="2"/>
    </row>
    <row r="445" spans="2:5" ht="12.5">
      <c r="B445" s="2"/>
      <c r="C445" s="2"/>
      <c r="D445" s="2"/>
      <c r="E445" s="2"/>
    </row>
    <row r="446" spans="2:5" ht="12.5">
      <c r="B446" s="2"/>
      <c r="C446" s="2"/>
      <c r="D446" s="2"/>
      <c r="E446" s="2"/>
    </row>
    <row r="447" spans="2:5" ht="12.5">
      <c r="B447" s="2"/>
      <c r="C447" s="2"/>
      <c r="D447" s="2"/>
      <c r="E447" s="2"/>
    </row>
    <row r="448" spans="2:5" ht="12.5">
      <c r="B448" s="2"/>
      <c r="C448" s="2"/>
      <c r="D448" s="2"/>
      <c r="E448" s="2"/>
    </row>
    <row r="449" spans="2:5" ht="12.5">
      <c r="B449" s="2"/>
      <c r="C449" s="2"/>
      <c r="D449" s="2"/>
      <c r="E449" s="2"/>
    </row>
    <row r="450" spans="2:5" ht="12.5">
      <c r="B450" s="2"/>
      <c r="C450" s="2"/>
      <c r="D450" s="2"/>
      <c r="E450" s="2"/>
    </row>
    <row r="451" spans="2:5" ht="12.5">
      <c r="B451" s="2"/>
      <c r="C451" s="2"/>
      <c r="D451" s="2"/>
      <c r="E451" s="2"/>
    </row>
    <row r="452" spans="2:5" ht="12.5">
      <c r="B452" s="2"/>
      <c r="C452" s="2"/>
      <c r="D452" s="2"/>
      <c r="E452" s="2"/>
    </row>
    <row r="453" spans="2:5" ht="12.5">
      <c r="B453" s="2"/>
      <c r="C453" s="2"/>
      <c r="D453" s="2"/>
      <c r="E453" s="2"/>
    </row>
    <row r="454" spans="2:5" ht="12.5">
      <c r="B454" s="2"/>
      <c r="C454" s="2"/>
      <c r="D454" s="2"/>
      <c r="E454" s="2"/>
    </row>
    <row r="455" spans="2:5" ht="12.5">
      <c r="B455" s="2"/>
      <c r="C455" s="2"/>
      <c r="D455" s="2"/>
      <c r="E455" s="2"/>
    </row>
    <row r="456" spans="2:5" ht="12.5">
      <c r="B456" s="2"/>
      <c r="C456" s="2"/>
      <c r="D456" s="2"/>
      <c r="E456" s="2"/>
    </row>
    <row r="457" spans="2:5" ht="12.5">
      <c r="B457" s="2"/>
      <c r="C457" s="2"/>
      <c r="D457" s="2"/>
      <c r="E457" s="2"/>
    </row>
    <row r="458" spans="2:5" ht="12.5">
      <c r="B458" s="2"/>
      <c r="C458" s="2"/>
      <c r="D458" s="2"/>
      <c r="E458" s="2"/>
    </row>
    <row r="459" spans="2:5" ht="12.5">
      <c r="B459" s="2"/>
      <c r="C459" s="2"/>
      <c r="D459" s="2"/>
      <c r="E459" s="2"/>
    </row>
    <row r="460" spans="2:5" ht="12.5">
      <c r="B460" s="2"/>
      <c r="C460" s="2"/>
      <c r="D460" s="2"/>
      <c r="E460" s="2"/>
    </row>
    <row r="461" spans="2:5" ht="12.5">
      <c r="B461" s="2"/>
      <c r="C461" s="2"/>
      <c r="D461" s="2"/>
      <c r="E461" s="2"/>
    </row>
    <row r="462" spans="2:5" ht="12.5">
      <c r="B462" s="2"/>
      <c r="C462" s="2"/>
      <c r="D462" s="2"/>
      <c r="E462" s="2"/>
    </row>
    <row r="463" spans="2:5" ht="12.5">
      <c r="B463" s="2"/>
      <c r="C463" s="2"/>
      <c r="D463" s="2"/>
      <c r="E463" s="2"/>
    </row>
    <row r="464" spans="2:5" ht="12.5">
      <c r="B464" s="2"/>
      <c r="C464" s="2"/>
      <c r="D464" s="2"/>
      <c r="E464" s="2"/>
    </row>
    <row r="465" spans="2:5" ht="12.5">
      <c r="B465" s="2"/>
      <c r="C465" s="2"/>
      <c r="D465" s="2"/>
      <c r="E465" s="2"/>
    </row>
    <row r="466" spans="2:5" ht="12.5">
      <c r="B466" s="2"/>
      <c r="C466" s="2"/>
      <c r="D466" s="2"/>
      <c r="E466" s="2"/>
    </row>
    <row r="467" spans="2:5" ht="12.5">
      <c r="B467" s="2"/>
      <c r="C467" s="2"/>
      <c r="D467" s="2"/>
      <c r="E467" s="2"/>
    </row>
    <row r="468" spans="2:5" ht="12.5">
      <c r="B468" s="2"/>
      <c r="C468" s="2"/>
      <c r="D468" s="2"/>
      <c r="E468" s="2"/>
    </row>
    <row r="469" spans="2:5" ht="12.5">
      <c r="B469" s="2"/>
      <c r="C469" s="2"/>
      <c r="D469" s="2"/>
      <c r="E469" s="2"/>
    </row>
    <row r="470" spans="2:5" ht="12.5">
      <c r="B470" s="2"/>
      <c r="C470" s="2"/>
      <c r="D470" s="2"/>
      <c r="E470" s="2"/>
    </row>
    <row r="471" spans="2:5" ht="12.5">
      <c r="B471" s="2"/>
      <c r="C471" s="2"/>
      <c r="D471" s="2"/>
      <c r="E471" s="2"/>
    </row>
    <row r="472" spans="2:5" ht="12.5">
      <c r="B472" s="2"/>
      <c r="C472" s="2"/>
      <c r="D472" s="2"/>
      <c r="E472" s="2"/>
    </row>
    <row r="473" spans="2:5" ht="12.5">
      <c r="B473" s="2"/>
      <c r="C473" s="2"/>
      <c r="D473" s="2"/>
      <c r="E473" s="2"/>
    </row>
    <row r="474" spans="2:5" ht="12.5">
      <c r="B474" s="2"/>
      <c r="C474" s="2"/>
      <c r="D474" s="2"/>
      <c r="E474" s="2"/>
    </row>
    <row r="475" spans="2:5" ht="12.5">
      <c r="B475" s="2"/>
      <c r="C475" s="2"/>
      <c r="D475" s="2"/>
      <c r="E475" s="2"/>
    </row>
    <row r="476" spans="2:5" ht="12.5">
      <c r="B476" s="2"/>
      <c r="C476" s="2"/>
      <c r="D476" s="2"/>
      <c r="E476" s="2"/>
    </row>
    <row r="477" spans="2:5" ht="12.5">
      <c r="B477" s="2"/>
      <c r="C477" s="2"/>
      <c r="D477" s="2"/>
      <c r="E477" s="2"/>
    </row>
    <row r="478" spans="2:5" ht="12.5">
      <c r="B478" s="2"/>
      <c r="C478" s="2"/>
      <c r="D478" s="2"/>
      <c r="E478" s="2"/>
    </row>
    <row r="479" spans="2:5" ht="12.5">
      <c r="B479" s="2"/>
      <c r="C479" s="2"/>
      <c r="D479" s="2"/>
      <c r="E479" s="2"/>
    </row>
    <row r="480" spans="2:5" ht="12.5">
      <c r="B480" s="2"/>
      <c r="C480" s="2"/>
      <c r="D480" s="2"/>
      <c r="E480" s="2"/>
    </row>
    <row r="481" spans="2:5" ht="12.5">
      <c r="B481" s="2"/>
      <c r="C481" s="2"/>
      <c r="D481" s="2"/>
      <c r="E481" s="2"/>
    </row>
    <row r="482" spans="2:5" ht="12.5">
      <c r="B482" s="2"/>
      <c r="C482" s="2"/>
      <c r="D482" s="2"/>
      <c r="E482" s="2"/>
    </row>
    <row r="483" spans="2:5" ht="12.5">
      <c r="B483" s="2"/>
      <c r="C483" s="2"/>
      <c r="D483" s="2"/>
      <c r="E483" s="2"/>
    </row>
    <row r="484" spans="2:5" ht="12.5">
      <c r="B484" s="2"/>
      <c r="C484" s="2"/>
      <c r="D484" s="2"/>
      <c r="E484" s="2"/>
    </row>
    <row r="485" spans="2:5" ht="12.5">
      <c r="B485" s="2"/>
      <c r="C485" s="2"/>
      <c r="D485" s="2"/>
      <c r="E485" s="2"/>
    </row>
    <row r="486" spans="2:5" ht="12.5">
      <c r="B486" s="2"/>
      <c r="C486" s="2"/>
      <c r="D486" s="2"/>
      <c r="E486" s="2"/>
    </row>
    <row r="487" spans="2:5" ht="12.5">
      <c r="B487" s="2"/>
      <c r="C487" s="2"/>
      <c r="D487" s="2"/>
      <c r="E487" s="2"/>
    </row>
    <row r="488" spans="2:5" ht="12.5">
      <c r="B488" s="2"/>
      <c r="C488" s="2"/>
      <c r="D488" s="2"/>
      <c r="E488" s="2"/>
    </row>
    <row r="489" spans="2:5" ht="12.5">
      <c r="B489" s="2"/>
      <c r="C489" s="2"/>
      <c r="D489" s="2"/>
      <c r="E489" s="2"/>
    </row>
    <row r="490" spans="2:5" ht="12.5">
      <c r="B490" s="2"/>
      <c r="C490" s="2"/>
      <c r="D490" s="2"/>
      <c r="E490" s="2"/>
    </row>
    <row r="491" spans="2:5" ht="12.5">
      <c r="B491" s="2"/>
      <c r="C491" s="2"/>
      <c r="D491" s="2"/>
      <c r="E491" s="2"/>
    </row>
    <row r="492" spans="2:5" ht="12.5">
      <c r="B492" s="2"/>
      <c r="C492" s="2"/>
      <c r="D492" s="2"/>
      <c r="E492" s="2"/>
    </row>
    <row r="493" spans="2:5" ht="12.5">
      <c r="B493" s="2"/>
      <c r="C493" s="2"/>
      <c r="D493" s="2"/>
      <c r="E493" s="2"/>
    </row>
    <row r="494" spans="2:5" ht="12.5">
      <c r="B494" s="2"/>
      <c r="C494" s="2"/>
      <c r="D494" s="2"/>
      <c r="E494" s="2"/>
    </row>
    <row r="495" spans="2:5" ht="12.5">
      <c r="B495" s="2"/>
      <c r="C495" s="2"/>
      <c r="D495" s="2"/>
      <c r="E495" s="2"/>
    </row>
    <row r="496" spans="2:5" ht="12.5">
      <c r="B496" s="2"/>
      <c r="C496" s="2"/>
      <c r="D496" s="2"/>
      <c r="E496" s="2"/>
    </row>
    <row r="497" spans="2:5" ht="12.5">
      <c r="B497" s="2"/>
      <c r="C497" s="2"/>
      <c r="D497" s="2"/>
      <c r="E497" s="2"/>
    </row>
    <row r="498" spans="2:5" ht="12.5">
      <c r="B498" s="2"/>
      <c r="C498" s="2"/>
      <c r="D498" s="2"/>
      <c r="E498" s="2"/>
    </row>
    <row r="499" spans="2:5" ht="12.5">
      <c r="B499" s="2"/>
      <c r="C499" s="2"/>
      <c r="D499" s="2"/>
      <c r="E499" s="2"/>
    </row>
    <row r="500" spans="2:5" ht="12.5">
      <c r="B500" s="2"/>
      <c r="C500" s="2"/>
      <c r="D500" s="2"/>
      <c r="E500" s="2"/>
    </row>
    <row r="501" spans="2:5" ht="12.5">
      <c r="B501" s="2"/>
      <c r="C501" s="2"/>
      <c r="D501" s="2"/>
      <c r="E501" s="2"/>
    </row>
    <row r="502" spans="2:5" ht="12.5">
      <c r="B502" s="2"/>
      <c r="C502" s="2"/>
      <c r="D502" s="2"/>
      <c r="E502" s="2"/>
    </row>
    <row r="503" spans="2:5" ht="12.5">
      <c r="B503" s="2"/>
      <c r="C503" s="2"/>
      <c r="D503" s="2"/>
      <c r="E503" s="2"/>
    </row>
    <row r="504" spans="2:5" ht="12.5">
      <c r="B504" s="2"/>
      <c r="C504" s="2"/>
      <c r="D504" s="2"/>
      <c r="E504" s="2"/>
    </row>
    <row r="505" spans="2:5" ht="12.5">
      <c r="B505" s="2"/>
      <c r="C505" s="2"/>
      <c r="D505" s="2"/>
      <c r="E505" s="2"/>
    </row>
    <row r="506" spans="2:5" ht="12.5">
      <c r="B506" s="2"/>
      <c r="C506" s="2"/>
      <c r="D506" s="2"/>
      <c r="E506" s="2"/>
    </row>
    <row r="507" spans="2:5" ht="12.5">
      <c r="B507" s="2"/>
      <c r="C507" s="2"/>
      <c r="D507" s="2"/>
      <c r="E507" s="2"/>
    </row>
    <row r="508" spans="2:5" ht="12.5">
      <c r="B508" s="2"/>
      <c r="C508" s="2"/>
      <c r="D508" s="2"/>
      <c r="E508" s="2"/>
    </row>
    <row r="509" spans="2:5" ht="12.5">
      <c r="B509" s="2"/>
      <c r="C509" s="2"/>
      <c r="D509" s="2"/>
      <c r="E509" s="2"/>
    </row>
    <row r="510" spans="2:5" ht="12.5">
      <c r="B510" s="2"/>
      <c r="C510" s="2"/>
      <c r="D510" s="2"/>
      <c r="E510" s="2"/>
    </row>
    <row r="511" spans="2:5" ht="12.5">
      <c r="B511" s="2"/>
      <c r="C511" s="2"/>
      <c r="D511" s="2"/>
      <c r="E511" s="2"/>
    </row>
    <row r="512" spans="2:5" ht="12.5">
      <c r="B512" s="2"/>
      <c r="C512" s="2"/>
      <c r="D512" s="2"/>
      <c r="E512" s="2"/>
    </row>
    <row r="513" spans="2:5" ht="12.5">
      <c r="B513" s="2"/>
      <c r="C513" s="2"/>
      <c r="D513" s="2"/>
      <c r="E513" s="2"/>
    </row>
    <row r="514" spans="2:5" ht="12.5">
      <c r="B514" s="2"/>
      <c r="C514" s="2"/>
      <c r="D514" s="2"/>
      <c r="E514" s="2"/>
    </row>
    <row r="515" spans="2:5" ht="12.5">
      <c r="B515" s="2"/>
      <c r="C515" s="2"/>
      <c r="D515" s="2"/>
      <c r="E515" s="2"/>
    </row>
    <row r="516" spans="2:5" ht="12.5">
      <c r="B516" s="2"/>
      <c r="C516" s="2"/>
      <c r="D516" s="2"/>
      <c r="E516" s="2"/>
    </row>
    <row r="517" spans="2:5" ht="12.5">
      <c r="B517" s="2"/>
      <c r="C517" s="2"/>
      <c r="D517" s="2"/>
      <c r="E517" s="2"/>
    </row>
    <row r="518" spans="2:5" ht="12.5">
      <c r="B518" s="2"/>
      <c r="C518" s="2"/>
      <c r="D518" s="2"/>
      <c r="E518" s="2"/>
    </row>
    <row r="519" spans="2:5" ht="12.5">
      <c r="B519" s="2"/>
      <c r="C519" s="2"/>
      <c r="D519" s="2"/>
      <c r="E519" s="2"/>
    </row>
    <row r="520" spans="2:5" ht="12.5">
      <c r="B520" s="2"/>
      <c r="C520" s="2"/>
      <c r="D520" s="2"/>
      <c r="E520" s="2"/>
    </row>
    <row r="521" spans="2:5" ht="12.5">
      <c r="B521" s="2"/>
      <c r="C521" s="2"/>
      <c r="D521" s="2"/>
      <c r="E521" s="2"/>
    </row>
    <row r="522" spans="2:5" ht="12.5">
      <c r="B522" s="2"/>
      <c r="C522" s="2"/>
      <c r="D522" s="2"/>
      <c r="E522" s="2"/>
    </row>
    <row r="523" spans="2:5" ht="12.5">
      <c r="B523" s="2"/>
      <c r="C523" s="2"/>
      <c r="D523" s="2"/>
      <c r="E523" s="2"/>
    </row>
    <row r="524" spans="2:5" ht="12.5">
      <c r="B524" s="2"/>
      <c r="C524" s="2"/>
      <c r="D524" s="2"/>
      <c r="E524" s="2"/>
    </row>
    <row r="525" spans="2:5" ht="12.5">
      <c r="B525" s="2"/>
      <c r="C525" s="2"/>
      <c r="D525" s="2"/>
      <c r="E525" s="2"/>
    </row>
    <row r="526" spans="2:5" ht="12.5">
      <c r="B526" s="2"/>
      <c r="C526" s="2"/>
      <c r="D526" s="2"/>
      <c r="E526" s="2"/>
    </row>
    <row r="527" spans="2:5" ht="12.5">
      <c r="B527" s="2"/>
      <c r="C527" s="2"/>
      <c r="D527" s="2"/>
      <c r="E527" s="2"/>
    </row>
    <row r="528" spans="2:5" ht="12.5">
      <c r="B528" s="2"/>
      <c r="C528" s="2"/>
      <c r="D528" s="2"/>
      <c r="E528" s="2"/>
    </row>
    <row r="529" spans="2:5" ht="12.5">
      <c r="B529" s="2"/>
      <c r="C529" s="2"/>
      <c r="D529" s="2"/>
      <c r="E529" s="2"/>
    </row>
    <row r="530" spans="2:5" ht="12.5">
      <c r="B530" s="2"/>
      <c r="C530" s="2"/>
      <c r="D530" s="2"/>
      <c r="E530" s="2"/>
    </row>
    <row r="531" spans="2:5" ht="12.5">
      <c r="B531" s="2"/>
      <c r="C531" s="2"/>
      <c r="D531" s="2"/>
      <c r="E531" s="2"/>
    </row>
    <row r="532" spans="2:5" ht="12.5">
      <c r="B532" s="2"/>
      <c r="C532" s="2"/>
      <c r="D532" s="2"/>
      <c r="E532" s="2"/>
    </row>
    <row r="533" spans="2:5" ht="12.5">
      <c r="B533" s="2"/>
      <c r="C533" s="2"/>
      <c r="D533" s="2"/>
      <c r="E533" s="2"/>
    </row>
    <row r="534" spans="2:5" ht="12.5">
      <c r="B534" s="2"/>
      <c r="C534" s="2"/>
      <c r="D534" s="2"/>
      <c r="E534" s="2"/>
    </row>
    <row r="535" spans="2:5" ht="12.5">
      <c r="B535" s="2"/>
      <c r="C535" s="2"/>
      <c r="D535" s="2"/>
      <c r="E535" s="2"/>
    </row>
    <row r="536" spans="2:5" ht="12.5">
      <c r="B536" s="2"/>
      <c r="C536" s="2"/>
      <c r="D536" s="2"/>
      <c r="E536" s="2"/>
    </row>
    <row r="537" spans="2:5" ht="12.5">
      <c r="B537" s="2"/>
      <c r="C537" s="2"/>
      <c r="D537" s="2"/>
      <c r="E537" s="2"/>
    </row>
    <row r="538" spans="2:5" ht="12.5">
      <c r="B538" s="2"/>
      <c r="C538" s="2"/>
      <c r="D538" s="2"/>
      <c r="E538" s="2"/>
    </row>
    <row r="539" spans="2:5" ht="12.5">
      <c r="B539" s="2"/>
      <c r="C539" s="2"/>
      <c r="D539" s="2"/>
      <c r="E539" s="2"/>
    </row>
    <row r="540" spans="2:5" ht="12.5">
      <c r="B540" s="2"/>
      <c r="C540" s="2"/>
      <c r="D540" s="2"/>
      <c r="E540" s="2"/>
    </row>
    <row r="541" spans="2:5" ht="12.5">
      <c r="B541" s="2"/>
      <c r="C541" s="2"/>
      <c r="D541" s="2"/>
      <c r="E541" s="2"/>
    </row>
    <row r="542" spans="2:5" ht="12.5">
      <c r="B542" s="2"/>
      <c r="C542" s="2"/>
      <c r="D542" s="2"/>
      <c r="E542" s="2"/>
    </row>
    <row r="543" spans="2:5" ht="12.5">
      <c r="B543" s="2"/>
      <c r="C543" s="2"/>
      <c r="D543" s="2"/>
      <c r="E543" s="2"/>
    </row>
    <row r="544" spans="2:5" ht="12.5">
      <c r="B544" s="2"/>
      <c r="C544" s="2"/>
      <c r="D544" s="2"/>
      <c r="E544" s="2"/>
    </row>
    <row r="545" spans="2:5" ht="12.5">
      <c r="B545" s="2"/>
      <c r="C545" s="2"/>
      <c r="D545" s="2"/>
      <c r="E545" s="2"/>
    </row>
    <row r="546" spans="2:5" ht="12.5">
      <c r="B546" s="2"/>
      <c r="C546" s="2"/>
      <c r="D546" s="2"/>
      <c r="E546" s="2"/>
    </row>
    <row r="547" spans="2:5" ht="12.5">
      <c r="B547" s="2"/>
      <c r="C547" s="2"/>
      <c r="D547" s="2"/>
      <c r="E547" s="2"/>
    </row>
    <row r="548" spans="2:5" ht="12.5">
      <c r="B548" s="2"/>
      <c r="C548" s="2"/>
      <c r="D548" s="2"/>
      <c r="E548" s="2"/>
    </row>
    <row r="549" spans="2:5" ht="12.5">
      <c r="B549" s="2"/>
      <c r="C549" s="2"/>
      <c r="D549" s="2"/>
      <c r="E549" s="2"/>
    </row>
    <row r="550" spans="2:5" ht="12.5">
      <c r="B550" s="2"/>
      <c r="C550" s="2"/>
      <c r="D550" s="2"/>
      <c r="E550" s="2"/>
    </row>
    <row r="551" spans="2:5" ht="12.5">
      <c r="B551" s="2"/>
      <c r="C551" s="2"/>
      <c r="D551" s="2"/>
      <c r="E551" s="2"/>
    </row>
    <row r="552" spans="2:5" ht="12.5">
      <c r="B552" s="2"/>
      <c r="C552" s="2"/>
      <c r="D552" s="2"/>
      <c r="E552" s="2"/>
    </row>
    <row r="553" spans="2:5" ht="12.5">
      <c r="B553" s="2"/>
      <c r="C553" s="2"/>
      <c r="D553" s="2"/>
      <c r="E553" s="2"/>
    </row>
    <row r="554" spans="2:5" ht="12.5">
      <c r="B554" s="2"/>
      <c r="C554" s="2"/>
      <c r="D554" s="2"/>
      <c r="E554" s="2"/>
    </row>
    <row r="555" spans="2:5" ht="12.5">
      <c r="B555" s="2"/>
      <c r="C555" s="2"/>
      <c r="D555" s="2"/>
      <c r="E555" s="2"/>
    </row>
    <row r="556" spans="2:5" ht="12.5">
      <c r="B556" s="2"/>
      <c r="C556" s="2"/>
      <c r="D556" s="2"/>
      <c r="E556" s="2"/>
    </row>
    <row r="557" spans="2:5" ht="12.5">
      <c r="B557" s="2"/>
      <c r="C557" s="2"/>
      <c r="D557" s="2"/>
      <c r="E557" s="2"/>
    </row>
    <row r="558" spans="2:5" ht="12.5">
      <c r="B558" s="2"/>
      <c r="C558" s="2"/>
      <c r="D558" s="2"/>
      <c r="E558" s="2"/>
    </row>
    <row r="559" spans="2:5" ht="12.5">
      <c r="B559" s="2"/>
      <c r="C559" s="2"/>
      <c r="D559" s="2"/>
      <c r="E559" s="2"/>
    </row>
    <row r="560" spans="2:5" ht="12.5">
      <c r="B560" s="2"/>
      <c r="C560" s="2"/>
      <c r="D560" s="2"/>
      <c r="E560" s="2"/>
    </row>
    <row r="561" spans="2:5" ht="12.5">
      <c r="B561" s="2"/>
      <c r="C561" s="2"/>
      <c r="D561" s="2"/>
      <c r="E561" s="2"/>
    </row>
    <row r="562" spans="2:5" ht="12.5">
      <c r="B562" s="2"/>
      <c r="C562" s="2"/>
      <c r="D562" s="2"/>
      <c r="E562" s="2"/>
    </row>
    <row r="563" spans="2:5" ht="12.5">
      <c r="B563" s="2"/>
      <c r="C563" s="2"/>
      <c r="D563" s="2"/>
      <c r="E563" s="2"/>
    </row>
    <row r="564" spans="2:5" ht="12.5">
      <c r="B564" s="2"/>
      <c r="C564" s="2"/>
      <c r="D564" s="2"/>
      <c r="E564" s="2"/>
    </row>
    <row r="565" spans="2:5" ht="12.5">
      <c r="B565" s="2"/>
      <c r="C565" s="2"/>
      <c r="D565" s="2"/>
      <c r="E565" s="2"/>
    </row>
    <row r="566" spans="2:5" ht="12.5">
      <c r="B566" s="2"/>
      <c r="C566" s="2"/>
      <c r="D566" s="2"/>
      <c r="E566" s="2"/>
    </row>
    <row r="567" spans="2:5" ht="12.5">
      <c r="B567" s="2"/>
      <c r="C567" s="2"/>
      <c r="D567" s="2"/>
      <c r="E567" s="2"/>
    </row>
    <row r="568" spans="2:5" ht="12.5">
      <c r="B568" s="2"/>
      <c r="C568" s="2"/>
      <c r="D568" s="2"/>
      <c r="E568" s="2"/>
    </row>
    <row r="569" spans="2:5" ht="12.5">
      <c r="B569" s="2"/>
      <c r="C569" s="2"/>
      <c r="D569" s="2"/>
      <c r="E569" s="2"/>
    </row>
    <row r="570" spans="2:5" ht="12.5">
      <c r="B570" s="2"/>
      <c r="C570" s="2"/>
      <c r="D570" s="2"/>
      <c r="E570" s="2"/>
    </row>
    <row r="571" spans="2:5" ht="12.5">
      <c r="B571" s="2"/>
      <c r="C571" s="2"/>
      <c r="D571" s="2"/>
      <c r="E571" s="2"/>
    </row>
    <row r="572" spans="2:5" ht="12.5">
      <c r="B572" s="2"/>
      <c r="C572" s="2"/>
      <c r="D572" s="2"/>
      <c r="E572" s="2"/>
    </row>
    <row r="573" spans="2:5" ht="12.5">
      <c r="B573" s="2"/>
      <c r="C573" s="2"/>
      <c r="D573" s="2"/>
      <c r="E573" s="2"/>
    </row>
    <row r="574" spans="2:5" ht="12.5">
      <c r="B574" s="2"/>
      <c r="C574" s="2"/>
      <c r="D574" s="2"/>
      <c r="E574" s="2"/>
    </row>
    <row r="575" spans="2:5" ht="12.5">
      <c r="B575" s="2"/>
      <c r="C575" s="2"/>
      <c r="D575" s="2"/>
      <c r="E575" s="2"/>
    </row>
    <row r="576" spans="2:5" ht="12.5">
      <c r="B576" s="2"/>
      <c r="C576" s="2"/>
      <c r="D576" s="2"/>
      <c r="E576" s="2"/>
    </row>
    <row r="577" spans="2:5" ht="12.5">
      <c r="B577" s="2"/>
      <c r="C577" s="2"/>
      <c r="D577" s="2"/>
      <c r="E577" s="2"/>
    </row>
    <row r="578" spans="2:5" ht="12.5">
      <c r="B578" s="2"/>
      <c r="C578" s="2"/>
      <c r="D578" s="2"/>
      <c r="E578" s="2"/>
    </row>
    <row r="579" spans="2:5" ht="12.5">
      <c r="B579" s="2"/>
      <c r="C579" s="2"/>
      <c r="D579" s="2"/>
      <c r="E579" s="2"/>
    </row>
    <row r="580" spans="2:5" ht="12.5">
      <c r="B580" s="2"/>
      <c r="C580" s="2"/>
      <c r="D580" s="2"/>
      <c r="E580" s="2"/>
    </row>
    <row r="581" spans="2:5" ht="12.5">
      <c r="B581" s="2"/>
      <c r="C581" s="2"/>
      <c r="D581" s="2"/>
      <c r="E581" s="2"/>
    </row>
    <row r="582" spans="2:5" ht="12.5">
      <c r="B582" s="2"/>
      <c r="C582" s="2"/>
      <c r="D582" s="2"/>
      <c r="E582" s="2"/>
    </row>
    <row r="583" spans="2:5" ht="12.5">
      <c r="B583" s="2"/>
      <c r="C583" s="2"/>
      <c r="D583" s="2"/>
      <c r="E583" s="2"/>
    </row>
    <row r="584" spans="2:5" ht="12.5">
      <c r="B584" s="2"/>
      <c r="C584" s="2"/>
      <c r="D584" s="2"/>
      <c r="E584" s="2"/>
    </row>
    <row r="585" spans="2:5" ht="12.5">
      <c r="B585" s="2"/>
      <c r="C585" s="2"/>
      <c r="D585" s="2"/>
      <c r="E585" s="2"/>
    </row>
    <row r="586" spans="2:5" ht="12.5">
      <c r="B586" s="2"/>
      <c r="C586" s="2"/>
      <c r="D586" s="2"/>
      <c r="E586" s="2"/>
    </row>
    <row r="587" spans="2:5" ht="12.5">
      <c r="B587" s="2"/>
      <c r="C587" s="2"/>
      <c r="D587" s="2"/>
      <c r="E587" s="2"/>
    </row>
    <row r="588" spans="2:5" ht="12.5">
      <c r="B588" s="2"/>
      <c r="C588" s="2"/>
      <c r="D588" s="2"/>
      <c r="E588" s="2"/>
    </row>
    <row r="589" spans="2:5" ht="12.5">
      <c r="B589" s="2"/>
      <c r="C589" s="2"/>
      <c r="D589" s="2"/>
      <c r="E589" s="2"/>
    </row>
    <row r="590" spans="2:5" ht="12.5">
      <c r="B590" s="2"/>
      <c r="C590" s="2"/>
      <c r="D590" s="2"/>
      <c r="E590" s="2"/>
    </row>
    <row r="591" spans="2:5" ht="12.5">
      <c r="B591" s="2"/>
      <c r="C591" s="2"/>
      <c r="D591" s="2"/>
      <c r="E591" s="2"/>
    </row>
    <row r="592" spans="2:5" ht="12.5">
      <c r="B592" s="2"/>
      <c r="C592" s="2"/>
      <c r="D592" s="2"/>
      <c r="E592" s="2"/>
    </row>
    <row r="593" spans="2:5" ht="12.5">
      <c r="B593" s="2"/>
      <c r="C593" s="2"/>
      <c r="D593" s="2"/>
      <c r="E593" s="2"/>
    </row>
    <row r="594" spans="2:5" ht="12.5">
      <c r="B594" s="2"/>
      <c r="C594" s="2"/>
      <c r="D594" s="2"/>
      <c r="E594" s="2"/>
    </row>
    <row r="595" spans="2:5" ht="12.5">
      <c r="B595" s="2"/>
      <c r="C595" s="2"/>
      <c r="D595" s="2"/>
      <c r="E595" s="2"/>
    </row>
    <row r="596" spans="2:5" ht="12.5">
      <c r="B596" s="2"/>
      <c r="C596" s="2"/>
      <c r="D596" s="2"/>
      <c r="E596" s="2"/>
    </row>
    <row r="597" spans="2:5" ht="12.5">
      <c r="B597" s="2"/>
      <c r="C597" s="2"/>
      <c r="D597" s="2"/>
      <c r="E597" s="2"/>
    </row>
    <row r="598" spans="2:5" ht="12.5">
      <c r="B598" s="2"/>
      <c r="C598" s="2"/>
      <c r="D598" s="2"/>
      <c r="E598" s="2"/>
    </row>
    <row r="599" spans="2:5" ht="12.5">
      <c r="B599" s="2"/>
      <c r="C599" s="2"/>
      <c r="D599" s="2"/>
      <c r="E599" s="2"/>
    </row>
    <row r="600" spans="2:5" ht="12.5">
      <c r="B600" s="2"/>
      <c r="C600" s="2"/>
      <c r="D600" s="2"/>
      <c r="E600" s="2"/>
    </row>
    <row r="601" spans="2:5" ht="12.5">
      <c r="B601" s="2"/>
      <c r="C601" s="2"/>
      <c r="D601" s="2"/>
      <c r="E601" s="2"/>
    </row>
    <row r="602" spans="2:5" ht="12.5">
      <c r="B602" s="2"/>
      <c r="C602" s="2"/>
      <c r="D602" s="2"/>
      <c r="E602" s="2"/>
    </row>
    <row r="603" spans="2:5" ht="12.5">
      <c r="B603" s="2"/>
      <c r="C603" s="2"/>
      <c r="D603" s="2"/>
      <c r="E603" s="2"/>
    </row>
    <row r="604" spans="2:5" ht="12.5">
      <c r="B604" s="2"/>
      <c r="C604" s="2"/>
      <c r="D604" s="2"/>
      <c r="E604" s="2"/>
    </row>
    <row r="605" spans="2:5" ht="12.5">
      <c r="B605" s="2"/>
      <c r="C605" s="2"/>
      <c r="D605" s="2"/>
      <c r="E605" s="2"/>
    </row>
    <row r="606" spans="2:5" ht="12.5">
      <c r="B606" s="2"/>
      <c r="C606" s="2"/>
      <c r="D606" s="2"/>
      <c r="E606" s="2"/>
    </row>
    <row r="607" spans="2:5" ht="12.5">
      <c r="B607" s="2"/>
      <c r="C607" s="2"/>
      <c r="D607" s="2"/>
      <c r="E607" s="2"/>
    </row>
    <row r="608" spans="2:5" ht="12.5">
      <c r="B608" s="2"/>
      <c r="C608" s="2"/>
      <c r="D608" s="2"/>
      <c r="E608" s="2"/>
    </row>
    <row r="609" spans="2:5" ht="12.5">
      <c r="B609" s="2"/>
      <c r="C609" s="2"/>
      <c r="D609" s="2"/>
      <c r="E609" s="2"/>
    </row>
    <row r="610" spans="2:5" ht="12.5">
      <c r="B610" s="2"/>
      <c r="C610" s="2"/>
      <c r="D610" s="2"/>
      <c r="E610" s="2"/>
    </row>
    <row r="611" spans="2:5" ht="12.5">
      <c r="B611" s="2"/>
      <c r="C611" s="2"/>
      <c r="D611" s="2"/>
      <c r="E611" s="2"/>
    </row>
    <row r="612" spans="2:5" ht="12.5">
      <c r="B612" s="2"/>
      <c r="C612" s="2"/>
      <c r="D612" s="2"/>
      <c r="E612" s="2"/>
    </row>
    <row r="613" spans="2:5" ht="12.5">
      <c r="B613" s="2"/>
      <c r="C613" s="2"/>
      <c r="D613" s="2"/>
      <c r="E613" s="2"/>
    </row>
    <row r="614" spans="2:5" ht="12.5">
      <c r="B614" s="2"/>
      <c r="C614" s="2"/>
      <c r="D614" s="2"/>
      <c r="E614" s="2"/>
    </row>
    <row r="615" spans="2:5" ht="12.5">
      <c r="B615" s="2"/>
      <c r="C615" s="2"/>
      <c r="D615" s="2"/>
      <c r="E615" s="2"/>
    </row>
    <row r="616" spans="2:5" ht="12.5">
      <c r="B616" s="2"/>
      <c r="C616" s="2"/>
      <c r="D616" s="2"/>
      <c r="E616" s="2"/>
    </row>
    <row r="617" spans="2:5" ht="12.5">
      <c r="B617" s="2"/>
      <c r="C617" s="2"/>
      <c r="D617" s="2"/>
      <c r="E617" s="2"/>
    </row>
    <row r="618" spans="2:5" ht="12.5">
      <c r="B618" s="2"/>
      <c r="C618" s="2"/>
      <c r="D618" s="2"/>
      <c r="E618" s="2"/>
    </row>
    <row r="619" spans="2:5" ht="12.5">
      <c r="B619" s="2"/>
      <c r="C619" s="2"/>
      <c r="D619" s="2"/>
      <c r="E619" s="2"/>
    </row>
    <row r="620" spans="2:5" ht="12.5">
      <c r="B620" s="2"/>
      <c r="C620" s="2"/>
      <c r="D620" s="2"/>
      <c r="E620" s="2"/>
    </row>
    <row r="621" spans="2:5" ht="12.5">
      <c r="B621" s="2"/>
      <c r="C621" s="2"/>
      <c r="D621" s="2"/>
      <c r="E621" s="2"/>
    </row>
    <row r="622" spans="2:5" ht="12.5">
      <c r="B622" s="2"/>
      <c r="C622" s="2"/>
      <c r="D622" s="2"/>
      <c r="E622" s="2"/>
    </row>
    <row r="623" spans="2:5" ht="12.5">
      <c r="B623" s="2"/>
      <c r="C623" s="2"/>
      <c r="D623" s="2"/>
      <c r="E623" s="2"/>
    </row>
    <row r="624" spans="2:5" ht="12.5">
      <c r="B624" s="2"/>
      <c r="C624" s="2"/>
      <c r="D624" s="2"/>
      <c r="E624" s="2"/>
    </row>
    <row r="625" spans="2:5" ht="12.5">
      <c r="B625" s="2"/>
      <c r="C625" s="2"/>
      <c r="D625" s="2"/>
      <c r="E625" s="2"/>
    </row>
    <row r="626" spans="2:5" ht="12.5">
      <c r="B626" s="2"/>
      <c r="C626" s="2"/>
      <c r="D626" s="2"/>
      <c r="E626" s="2"/>
    </row>
    <row r="627" spans="2:5" ht="12.5">
      <c r="B627" s="2"/>
      <c r="C627" s="2"/>
      <c r="D627" s="2"/>
      <c r="E627" s="2"/>
    </row>
    <row r="628" spans="2:5" ht="12.5">
      <c r="B628" s="2"/>
      <c r="C628" s="2"/>
      <c r="D628" s="2"/>
      <c r="E628" s="2"/>
    </row>
    <row r="629" spans="2:5" ht="12.5">
      <c r="B629" s="2"/>
      <c r="C629" s="2"/>
      <c r="D629" s="2"/>
      <c r="E629" s="2"/>
    </row>
    <row r="630" spans="2:5" ht="12.5">
      <c r="B630" s="2"/>
      <c r="C630" s="2"/>
      <c r="D630" s="2"/>
      <c r="E630" s="2"/>
    </row>
    <row r="631" spans="2:5" ht="12.5">
      <c r="B631" s="2"/>
      <c r="C631" s="2"/>
      <c r="D631" s="2"/>
      <c r="E631" s="2"/>
    </row>
    <row r="632" spans="2:5" ht="12.5">
      <c r="B632" s="2"/>
      <c r="C632" s="2"/>
      <c r="D632" s="2"/>
      <c r="E632" s="2"/>
    </row>
    <row r="633" spans="2:5" ht="12.5">
      <c r="B633" s="2"/>
      <c r="C633" s="2"/>
      <c r="D633" s="2"/>
      <c r="E633" s="2"/>
    </row>
    <row r="634" spans="2:5" ht="12.5">
      <c r="B634" s="2"/>
      <c r="C634" s="2"/>
      <c r="D634" s="2"/>
      <c r="E634" s="2"/>
    </row>
    <row r="635" spans="2:5" ht="12.5">
      <c r="B635" s="2"/>
      <c r="C635" s="2"/>
      <c r="D635" s="2"/>
      <c r="E635" s="2"/>
    </row>
    <row r="636" spans="2:5" ht="12.5">
      <c r="B636" s="2"/>
      <c r="C636" s="2"/>
      <c r="D636" s="2"/>
      <c r="E636" s="2"/>
    </row>
    <row r="637" spans="2:5" ht="12.5">
      <c r="B637" s="2"/>
      <c r="C637" s="2"/>
      <c r="D637" s="2"/>
      <c r="E637" s="2"/>
    </row>
    <row r="638" spans="2:5" ht="12.5">
      <c r="B638" s="2"/>
      <c r="C638" s="2"/>
      <c r="D638" s="2"/>
      <c r="E638" s="2"/>
    </row>
    <row r="639" spans="2:5" ht="12.5">
      <c r="B639" s="2"/>
      <c r="C639" s="2"/>
      <c r="D639" s="2"/>
      <c r="E639" s="2"/>
    </row>
    <row r="640" spans="2:5" ht="12.5">
      <c r="B640" s="2"/>
      <c r="C640" s="2"/>
      <c r="D640" s="2"/>
      <c r="E640" s="2"/>
    </row>
    <row r="641" spans="2:5" ht="12.5">
      <c r="B641" s="2"/>
      <c r="C641" s="2"/>
      <c r="D641" s="2"/>
      <c r="E641" s="2"/>
    </row>
    <row r="642" spans="2:5" ht="12.5">
      <c r="B642" s="2"/>
      <c r="C642" s="2"/>
      <c r="D642" s="2"/>
      <c r="E642" s="2"/>
    </row>
    <row r="643" spans="2:5" ht="12.5">
      <c r="B643" s="2"/>
      <c r="C643" s="2"/>
      <c r="D643" s="2"/>
      <c r="E643" s="2"/>
    </row>
    <row r="644" spans="2:5" ht="12.5">
      <c r="B644" s="2"/>
      <c r="C644" s="2"/>
      <c r="D644" s="2"/>
      <c r="E644" s="2"/>
    </row>
    <row r="645" spans="2:5" ht="12.5">
      <c r="B645" s="2"/>
      <c r="C645" s="2"/>
      <c r="D645" s="2"/>
      <c r="E645" s="2"/>
    </row>
    <row r="646" spans="2:5" ht="12.5">
      <c r="B646" s="2"/>
      <c r="C646" s="2"/>
      <c r="D646" s="2"/>
      <c r="E646" s="2"/>
    </row>
    <row r="647" spans="2:5" ht="12.5">
      <c r="B647" s="2"/>
      <c r="C647" s="2"/>
      <c r="D647" s="2"/>
      <c r="E647" s="2"/>
    </row>
    <row r="648" spans="2:5" ht="12.5">
      <c r="B648" s="2"/>
      <c r="C648" s="2"/>
      <c r="D648" s="2"/>
      <c r="E648" s="2"/>
    </row>
    <row r="649" spans="2:5" ht="12.5">
      <c r="B649" s="2"/>
      <c r="C649" s="2"/>
      <c r="D649" s="2"/>
      <c r="E649" s="2"/>
    </row>
    <row r="650" spans="2:5" ht="12.5">
      <c r="B650" s="2"/>
      <c r="C650" s="2"/>
      <c r="D650" s="2"/>
      <c r="E650" s="2"/>
    </row>
    <row r="651" spans="2:5" ht="12.5">
      <c r="B651" s="2"/>
      <c r="C651" s="2"/>
      <c r="D651" s="2"/>
      <c r="E651" s="2"/>
    </row>
    <row r="652" spans="2:5" ht="12.5">
      <c r="B652" s="2"/>
      <c r="C652" s="2"/>
      <c r="D652" s="2"/>
      <c r="E652" s="2"/>
    </row>
    <row r="653" spans="2:5" ht="12.5">
      <c r="B653" s="2"/>
      <c r="C653" s="2"/>
      <c r="D653" s="2"/>
      <c r="E653" s="2"/>
    </row>
    <row r="654" spans="2:5" ht="12.5">
      <c r="B654" s="2"/>
      <c r="C654" s="2"/>
      <c r="D654" s="2"/>
      <c r="E654" s="2"/>
    </row>
    <row r="655" spans="2:5" ht="12.5">
      <c r="B655" s="2"/>
      <c r="C655" s="2"/>
      <c r="D655" s="2"/>
      <c r="E655" s="2"/>
    </row>
    <row r="656" spans="2:5" ht="12.5">
      <c r="B656" s="2"/>
      <c r="C656" s="2"/>
      <c r="D656" s="2"/>
      <c r="E656" s="2"/>
    </row>
    <row r="657" spans="2:5" ht="12.5">
      <c r="B657" s="2"/>
      <c r="C657" s="2"/>
      <c r="D657" s="2"/>
      <c r="E657" s="2"/>
    </row>
    <row r="658" spans="2:5" ht="12.5">
      <c r="B658" s="2"/>
      <c r="C658" s="2"/>
      <c r="D658" s="2"/>
      <c r="E658" s="2"/>
    </row>
    <row r="659" spans="2:5" ht="12.5">
      <c r="B659" s="2"/>
      <c r="C659" s="2"/>
      <c r="D659" s="2"/>
      <c r="E659" s="2"/>
    </row>
    <row r="660" spans="2:5" ht="12.5">
      <c r="B660" s="2"/>
      <c r="C660" s="2"/>
      <c r="D660" s="2"/>
      <c r="E660" s="2"/>
    </row>
    <row r="661" spans="2:5" ht="12.5">
      <c r="B661" s="2"/>
      <c r="C661" s="2"/>
      <c r="D661" s="2"/>
      <c r="E661" s="2"/>
    </row>
    <row r="662" spans="2:5" ht="12.5">
      <c r="B662" s="2"/>
      <c r="C662" s="2"/>
      <c r="D662" s="2"/>
      <c r="E662" s="2"/>
    </row>
    <row r="663" spans="2:5" ht="12.5">
      <c r="B663" s="2"/>
      <c r="C663" s="2"/>
      <c r="D663" s="2"/>
      <c r="E663" s="2"/>
    </row>
    <row r="664" spans="2:5" ht="12.5">
      <c r="B664" s="2"/>
      <c r="C664" s="2"/>
      <c r="D664" s="2"/>
      <c r="E664" s="2"/>
    </row>
    <row r="665" spans="2:5" ht="12.5">
      <c r="B665" s="2"/>
      <c r="C665" s="2"/>
      <c r="D665" s="2"/>
      <c r="E665" s="2"/>
    </row>
    <row r="666" spans="2:5" ht="12.5">
      <c r="B666" s="2"/>
      <c r="C666" s="2"/>
      <c r="D666" s="2"/>
      <c r="E666" s="2"/>
    </row>
    <row r="667" spans="2:5" ht="12.5">
      <c r="B667" s="2"/>
      <c r="C667" s="2"/>
      <c r="D667" s="2"/>
      <c r="E667" s="2"/>
    </row>
    <row r="668" spans="2:5" ht="12.5">
      <c r="B668" s="2"/>
      <c r="C668" s="2"/>
      <c r="D668" s="2"/>
      <c r="E668" s="2"/>
    </row>
    <row r="669" spans="2:5" ht="12.5">
      <c r="B669" s="2"/>
      <c r="C669" s="2"/>
      <c r="D669" s="2"/>
      <c r="E669" s="2"/>
    </row>
    <row r="670" spans="2:5" ht="12.5">
      <c r="B670" s="2"/>
      <c r="C670" s="2"/>
      <c r="D670" s="2"/>
      <c r="E670" s="2"/>
    </row>
    <row r="671" spans="2:5" ht="12.5">
      <c r="B671" s="2"/>
      <c r="C671" s="2"/>
      <c r="D671" s="2"/>
      <c r="E671" s="2"/>
    </row>
    <row r="672" spans="2:5" ht="12.5">
      <c r="B672" s="2"/>
      <c r="C672" s="2"/>
      <c r="D672" s="2"/>
      <c r="E672" s="2"/>
    </row>
    <row r="673" spans="2:5" ht="12.5">
      <c r="B673" s="2"/>
      <c r="C673" s="2"/>
      <c r="D673" s="2"/>
      <c r="E673" s="2"/>
    </row>
    <row r="674" spans="2:5" ht="12.5">
      <c r="B674" s="2"/>
      <c r="C674" s="2"/>
      <c r="D674" s="2"/>
      <c r="E674" s="2"/>
    </row>
    <row r="675" spans="2:5" ht="12.5">
      <c r="B675" s="2"/>
      <c r="C675" s="2"/>
      <c r="D675" s="2"/>
      <c r="E675" s="2"/>
    </row>
    <row r="676" spans="2:5" ht="12.5">
      <c r="B676" s="2"/>
      <c r="C676" s="2"/>
      <c r="D676" s="2"/>
      <c r="E676" s="2"/>
    </row>
    <row r="677" spans="2:5" ht="12.5">
      <c r="B677" s="2"/>
      <c r="C677" s="2"/>
      <c r="D677" s="2"/>
      <c r="E677" s="2"/>
    </row>
    <row r="678" spans="2:5" ht="12.5">
      <c r="B678" s="2"/>
      <c r="C678" s="2"/>
      <c r="D678" s="2"/>
      <c r="E678" s="2"/>
    </row>
    <row r="679" spans="2:5" ht="12.5">
      <c r="B679" s="2"/>
      <c r="C679" s="2"/>
      <c r="D679" s="2"/>
      <c r="E679" s="2"/>
    </row>
    <row r="680" spans="2:5" ht="12.5">
      <c r="B680" s="2"/>
      <c r="C680" s="2"/>
      <c r="D680" s="2"/>
      <c r="E680" s="2"/>
    </row>
    <row r="681" spans="2:5" ht="12.5">
      <c r="B681" s="2"/>
      <c r="C681" s="2"/>
      <c r="D681" s="2"/>
      <c r="E681" s="2"/>
    </row>
    <row r="682" spans="2:5" ht="12.5">
      <c r="B682" s="2"/>
      <c r="C682" s="2"/>
      <c r="D682" s="2"/>
      <c r="E682" s="2"/>
    </row>
    <row r="683" spans="2:5" ht="12.5">
      <c r="B683" s="2"/>
      <c r="C683" s="2"/>
      <c r="D683" s="2"/>
      <c r="E683" s="2"/>
    </row>
    <row r="684" spans="2:5" ht="12.5">
      <c r="B684" s="2"/>
      <c r="C684" s="2"/>
      <c r="D684" s="2"/>
      <c r="E684" s="2"/>
    </row>
    <row r="685" spans="2:5" ht="12.5">
      <c r="B685" s="2"/>
      <c r="C685" s="2"/>
      <c r="D685" s="2"/>
      <c r="E685" s="2"/>
    </row>
    <row r="686" spans="2:5" ht="12.5">
      <c r="B686" s="2"/>
      <c r="C686" s="2"/>
      <c r="D686" s="2"/>
      <c r="E686" s="2"/>
    </row>
    <row r="687" spans="2:5" ht="12.5">
      <c r="B687" s="2"/>
      <c r="C687" s="2"/>
      <c r="D687" s="2"/>
      <c r="E687" s="2"/>
    </row>
    <row r="688" spans="2:5" ht="12.5">
      <c r="B688" s="2"/>
      <c r="C688" s="2"/>
      <c r="D688" s="2"/>
      <c r="E688" s="2"/>
    </row>
    <row r="689" spans="2:5" ht="12.5">
      <c r="B689" s="2"/>
      <c r="C689" s="2"/>
      <c r="D689" s="2"/>
      <c r="E689" s="2"/>
    </row>
    <row r="690" spans="2:5" ht="12.5">
      <c r="B690" s="2"/>
      <c r="C690" s="2"/>
      <c r="D690" s="2"/>
      <c r="E690" s="2"/>
    </row>
    <row r="691" spans="2:5" ht="12.5">
      <c r="B691" s="2"/>
      <c r="C691" s="2"/>
      <c r="D691" s="2"/>
      <c r="E691" s="2"/>
    </row>
    <row r="692" spans="2:5" ht="12.5">
      <c r="B692" s="2"/>
      <c r="C692" s="2"/>
      <c r="D692" s="2"/>
      <c r="E692" s="2"/>
    </row>
    <row r="693" spans="2:5" ht="12.5">
      <c r="B693" s="2"/>
      <c r="C693" s="2"/>
      <c r="D693" s="2"/>
      <c r="E693" s="2"/>
    </row>
    <row r="694" spans="2:5" ht="12.5">
      <c r="B694" s="2"/>
      <c r="C694" s="2"/>
      <c r="D694" s="2"/>
      <c r="E694" s="2"/>
    </row>
    <row r="695" spans="2:5" ht="12.5">
      <c r="B695" s="2"/>
      <c r="C695" s="2"/>
      <c r="D695" s="2"/>
      <c r="E695" s="2"/>
    </row>
    <row r="696" spans="2:5" ht="12.5">
      <c r="B696" s="2"/>
      <c r="C696" s="2"/>
      <c r="D696" s="2"/>
      <c r="E696" s="2"/>
    </row>
    <row r="697" spans="2:5" ht="12.5">
      <c r="B697" s="2"/>
      <c r="C697" s="2"/>
      <c r="D697" s="2"/>
      <c r="E697" s="2"/>
    </row>
    <row r="698" spans="2:5" ht="12.5">
      <c r="B698" s="2"/>
      <c r="C698" s="2"/>
      <c r="D698" s="2"/>
      <c r="E698" s="2"/>
    </row>
    <row r="699" spans="2:5" ht="12.5">
      <c r="B699" s="2"/>
      <c r="C699" s="2"/>
      <c r="D699" s="2"/>
      <c r="E699" s="2"/>
    </row>
    <row r="700" spans="2:5" ht="12.5">
      <c r="B700" s="2"/>
      <c r="C700" s="2"/>
      <c r="D700" s="2"/>
      <c r="E700" s="2"/>
    </row>
    <row r="701" spans="2:5" ht="12.5">
      <c r="B701" s="2"/>
      <c r="C701" s="2"/>
      <c r="D701" s="2"/>
      <c r="E701" s="2"/>
    </row>
    <row r="702" spans="2:5" ht="12.5">
      <c r="B702" s="2"/>
      <c r="C702" s="2"/>
      <c r="D702" s="2"/>
      <c r="E702" s="2"/>
    </row>
    <row r="703" spans="2:5" ht="12.5">
      <c r="B703" s="2"/>
      <c r="C703" s="2"/>
      <c r="D703" s="2"/>
      <c r="E703" s="2"/>
    </row>
    <row r="704" spans="2:5" ht="12.5">
      <c r="B704" s="2"/>
      <c r="C704" s="2"/>
      <c r="D704" s="2"/>
      <c r="E704" s="2"/>
    </row>
    <row r="705" spans="2:5" ht="12.5">
      <c r="B705" s="2"/>
      <c r="C705" s="2"/>
      <c r="D705" s="2"/>
      <c r="E705" s="2"/>
    </row>
    <row r="706" spans="2:5" ht="12.5">
      <c r="B706" s="2"/>
      <c r="C706" s="2"/>
      <c r="D706" s="2"/>
      <c r="E706" s="2"/>
    </row>
    <row r="707" spans="2:5" ht="12.5">
      <c r="B707" s="2"/>
      <c r="C707" s="2"/>
      <c r="D707" s="2"/>
      <c r="E707" s="2"/>
    </row>
    <row r="708" spans="2:5" ht="12.5">
      <c r="B708" s="2"/>
      <c r="C708" s="2"/>
      <c r="D708" s="2"/>
      <c r="E708" s="2"/>
    </row>
    <row r="709" spans="2:5" ht="12.5">
      <c r="B709" s="2"/>
      <c r="C709" s="2"/>
      <c r="D709" s="2"/>
      <c r="E709" s="2"/>
    </row>
    <row r="710" spans="2:5" ht="12.5">
      <c r="B710" s="2"/>
      <c r="C710" s="2"/>
      <c r="D710" s="2"/>
      <c r="E710" s="2"/>
    </row>
    <row r="711" spans="2:5" ht="12.5">
      <c r="B711" s="2"/>
      <c r="C711" s="2"/>
      <c r="D711" s="2"/>
      <c r="E711" s="2"/>
    </row>
    <row r="712" spans="2:5" ht="12.5">
      <c r="B712" s="2"/>
      <c r="C712" s="2"/>
      <c r="D712" s="2"/>
      <c r="E712" s="2"/>
    </row>
    <row r="713" spans="2:5" ht="12.5">
      <c r="B713" s="2"/>
      <c r="C713" s="2"/>
      <c r="D713" s="2"/>
      <c r="E713" s="2"/>
    </row>
    <row r="714" spans="2:5" ht="12.5">
      <c r="B714" s="2"/>
      <c r="C714" s="2"/>
      <c r="D714" s="2"/>
      <c r="E714" s="2"/>
    </row>
    <row r="715" spans="2:5" ht="12.5">
      <c r="B715" s="2"/>
      <c r="C715" s="2"/>
      <c r="D715" s="2"/>
      <c r="E715" s="2"/>
    </row>
    <row r="716" spans="2:5" ht="12.5">
      <c r="B716" s="2"/>
      <c r="C716" s="2"/>
      <c r="D716" s="2"/>
      <c r="E716" s="2"/>
    </row>
    <row r="717" spans="2:5" ht="12.5">
      <c r="B717" s="2"/>
      <c r="C717" s="2"/>
      <c r="D717" s="2"/>
      <c r="E717" s="2"/>
    </row>
    <row r="718" spans="2:5" ht="12.5">
      <c r="B718" s="2"/>
      <c r="C718" s="2"/>
      <c r="D718" s="2"/>
      <c r="E718" s="2"/>
    </row>
    <row r="719" spans="2:5" ht="12.5">
      <c r="B719" s="2"/>
      <c r="C719" s="2"/>
      <c r="D719" s="2"/>
      <c r="E719" s="2"/>
    </row>
    <row r="720" spans="2:5" ht="12.5">
      <c r="B720" s="2"/>
      <c r="C720" s="2"/>
      <c r="D720" s="2"/>
      <c r="E720" s="2"/>
    </row>
    <row r="721" spans="2:5" ht="12.5">
      <c r="B721" s="2"/>
      <c r="C721" s="2"/>
      <c r="D721" s="2"/>
      <c r="E721" s="2"/>
    </row>
    <row r="722" spans="2:5" ht="12.5">
      <c r="B722" s="2"/>
      <c r="C722" s="2"/>
      <c r="D722" s="2"/>
      <c r="E722" s="2"/>
    </row>
    <row r="723" spans="2:5" ht="12.5">
      <c r="B723" s="2"/>
      <c r="C723" s="2"/>
      <c r="D723" s="2"/>
      <c r="E723" s="2"/>
    </row>
    <row r="724" spans="2:5" ht="12.5">
      <c r="B724" s="2"/>
      <c r="C724" s="2"/>
      <c r="D724" s="2"/>
      <c r="E724" s="2"/>
    </row>
    <row r="725" spans="2:5" ht="12.5">
      <c r="B725" s="2"/>
      <c r="C725" s="2"/>
      <c r="D725" s="2"/>
      <c r="E725" s="2"/>
    </row>
    <row r="726" spans="2:5" ht="12.5">
      <c r="B726" s="2"/>
      <c r="C726" s="2"/>
      <c r="D726" s="2"/>
      <c r="E726" s="2"/>
    </row>
    <row r="727" spans="2:5" ht="12.5">
      <c r="B727" s="2"/>
      <c r="C727" s="2"/>
      <c r="D727" s="2"/>
      <c r="E727" s="2"/>
    </row>
    <row r="728" spans="2:5" ht="12.5">
      <c r="B728" s="2"/>
      <c r="C728" s="2"/>
      <c r="D728" s="2"/>
      <c r="E728" s="2"/>
    </row>
    <row r="729" spans="2:5" ht="12.5">
      <c r="B729" s="2"/>
      <c r="C729" s="2"/>
      <c r="D729" s="2"/>
      <c r="E729" s="2"/>
    </row>
    <row r="730" spans="2:5" ht="12.5">
      <c r="B730" s="2"/>
      <c r="C730" s="2"/>
      <c r="D730" s="2"/>
      <c r="E730" s="2"/>
    </row>
    <row r="731" spans="2:5" ht="12.5">
      <c r="B731" s="2"/>
      <c r="C731" s="2"/>
      <c r="D731" s="2"/>
      <c r="E731" s="2"/>
    </row>
    <row r="732" spans="2:5" ht="12.5">
      <c r="B732" s="2"/>
      <c r="C732" s="2"/>
      <c r="D732" s="2"/>
      <c r="E732" s="2"/>
    </row>
    <row r="733" spans="2:5" ht="12.5">
      <c r="B733" s="2"/>
      <c r="C733" s="2"/>
      <c r="D733" s="2"/>
      <c r="E733" s="2"/>
    </row>
    <row r="734" spans="2:5" ht="12.5">
      <c r="B734" s="2"/>
      <c r="C734" s="2"/>
      <c r="D734" s="2"/>
      <c r="E734" s="2"/>
    </row>
    <row r="735" spans="2:5" ht="12.5">
      <c r="B735" s="2"/>
      <c r="C735" s="2"/>
      <c r="D735" s="2"/>
      <c r="E735" s="2"/>
    </row>
    <row r="736" spans="2:5" ht="12.5">
      <c r="B736" s="2"/>
      <c r="C736" s="2"/>
      <c r="D736" s="2"/>
      <c r="E736" s="2"/>
    </row>
    <row r="737" spans="2:5" ht="12.5">
      <c r="B737" s="2"/>
      <c r="C737" s="2"/>
      <c r="D737" s="2"/>
      <c r="E737" s="2"/>
    </row>
    <row r="738" spans="2:5" ht="12.5">
      <c r="B738" s="2"/>
      <c r="C738" s="2"/>
      <c r="D738" s="2"/>
      <c r="E738" s="2"/>
    </row>
    <row r="739" spans="2:5" ht="12.5">
      <c r="B739" s="2"/>
      <c r="C739" s="2"/>
      <c r="D739" s="2"/>
      <c r="E739" s="2"/>
    </row>
    <row r="740" spans="2:5" ht="12.5">
      <c r="B740" s="2"/>
      <c r="C740" s="2"/>
      <c r="D740" s="2"/>
      <c r="E740" s="2"/>
    </row>
    <row r="741" spans="2:5" ht="12.5">
      <c r="B741" s="2"/>
      <c r="C741" s="2"/>
      <c r="D741" s="2"/>
      <c r="E741" s="2"/>
    </row>
    <row r="742" spans="2:5" ht="12.5">
      <c r="B742" s="2"/>
      <c r="C742" s="2"/>
      <c r="D742" s="2"/>
      <c r="E742" s="2"/>
    </row>
    <row r="743" spans="2:5" ht="12.5">
      <c r="B743" s="2"/>
      <c r="C743" s="2"/>
      <c r="D743" s="2"/>
      <c r="E743" s="2"/>
    </row>
    <row r="744" spans="2:5" ht="12.5">
      <c r="B744" s="2"/>
      <c r="C744" s="2"/>
      <c r="D744" s="2"/>
      <c r="E744" s="2"/>
    </row>
    <row r="745" spans="2:5" ht="12.5">
      <c r="B745" s="2"/>
      <c r="C745" s="2"/>
      <c r="D745" s="2"/>
      <c r="E745" s="2"/>
    </row>
    <row r="746" spans="2:5" ht="12.5">
      <c r="B746" s="2"/>
      <c r="C746" s="2"/>
      <c r="D746" s="2"/>
      <c r="E746" s="2"/>
    </row>
    <row r="747" spans="2:5" ht="12.5">
      <c r="B747" s="2"/>
      <c r="C747" s="2"/>
      <c r="D747" s="2"/>
      <c r="E747" s="2"/>
    </row>
    <row r="748" spans="2:5" ht="12.5">
      <c r="B748" s="2"/>
      <c r="C748" s="2"/>
      <c r="D748" s="2"/>
      <c r="E748" s="2"/>
    </row>
    <row r="749" spans="2:5" ht="12.5">
      <c r="B749" s="2"/>
      <c r="C749" s="2"/>
      <c r="D749" s="2"/>
      <c r="E749" s="2"/>
    </row>
    <row r="750" spans="2:5" ht="12.5">
      <c r="B750" s="2"/>
      <c r="C750" s="2"/>
      <c r="D750" s="2"/>
      <c r="E750" s="2"/>
    </row>
    <row r="751" spans="2:5" ht="12.5">
      <c r="B751" s="2"/>
      <c r="C751" s="2"/>
      <c r="D751" s="2"/>
      <c r="E751" s="2"/>
    </row>
    <row r="752" spans="2:5" ht="12.5">
      <c r="B752" s="2"/>
      <c r="C752" s="2"/>
      <c r="D752" s="2"/>
      <c r="E752" s="2"/>
    </row>
    <row r="753" spans="2:5" ht="12.5">
      <c r="B753" s="2"/>
      <c r="C753" s="2"/>
      <c r="D753" s="2"/>
      <c r="E753" s="2"/>
    </row>
    <row r="754" spans="2:5" ht="12.5">
      <c r="B754" s="2"/>
      <c r="C754" s="2"/>
      <c r="D754" s="2"/>
      <c r="E754" s="2"/>
    </row>
    <row r="755" spans="2:5" ht="12.5">
      <c r="B755" s="2"/>
      <c r="C755" s="2"/>
      <c r="D755" s="2"/>
      <c r="E755" s="2"/>
    </row>
    <row r="756" spans="2:5" ht="12.5">
      <c r="B756" s="2"/>
      <c r="C756" s="2"/>
      <c r="D756" s="2"/>
      <c r="E756" s="2"/>
    </row>
    <row r="757" spans="2:5" ht="12.5">
      <c r="B757" s="2"/>
      <c r="C757" s="2"/>
      <c r="D757" s="2"/>
      <c r="E757" s="2"/>
    </row>
    <row r="758" spans="2:5" ht="12.5">
      <c r="B758" s="2"/>
      <c r="C758" s="2"/>
      <c r="D758" s="2"/>
      <c r="E758" s="2"/>
    </row>
    <row r="759" spans="2:5" ht="12.5">
      <c r="B759" s="2"/>
      <c r="C759" s="2"/>
      <c r="D759" s="2"/>
      <c r="E759" s="2"/>
    </row>
    <row r="760" spans="2:5" ht="12.5">
      <c r="B760" s="2"/>
      <c r="C760" s="2"/>
      <c r="D760" s="2"/>
      <c r="E760" s="2"/>
    </row>
    <row r="761" spans="2:5" ht="12.5">
      <c r="B761" s="2"/>
      <c r="C761" s="2"/>
      <c r="D761" s="2"/>
      <c r="E761" s="2"/>
    </row>
    <row r="762" spans="2:5" ht="12.5">
      <c r="B762" s="2"/>
      <c r="C762" s="2"/>
      <c r="D762" s="2"/>
      <c r="E762" s="2"/>
    </row>
    <row r="763" spans="2:5" ht="12.5">
      <c r="B763" s="2"/>
      <c r="C763" s="2"/>
      <c r="D763" s="2"/>
      <c r="E763" s="2"/>
    </row>
    <row r="764" spans="2:5" ht="12.5">
      <c r="B764" s="2"/>
      <c r="C764" s="2"/>
      <c r="D764" s="2"/>
      <c r="E764" s="2"/>
    </row>
    <row r="765" spans="2:5" ht="12.5">
      <c r="B765" s="2"/>
      <c r="C765" s="2"/>
      <c r="D765" s="2"/>
      <c r="E765" s="2"/>
    </row>
    <row r="766" spans="2:5" ht="12.5">
      <c r="B766" s="2"/>
      <c r="C766" s="2"/>
      <c r="D766" s="2"/>
      <c r="E766" s="2"/>
    </row>
    <row r="767" spans="2:5" ht="12.5">
      <c r="B767" s="2"/>
      <c r="C767" s="2"/>
      <c r="D767" s="2"/>
      <c r="E767" s="2"/>
    </row>
    <row r="768" spans="2:5" ht="12.5">
      <c r="B768" s="2"/>
      <c r="C768" s="2"/>
      <c r="D768" s="2"/>
      <c r="E768" s="2"/>
    </row>
    <row r="769" spans="2:5" ht="12.5">
      <c r="B769" s="2"/>
      <c r="C769" s="2"/>
      <c r="D769" s="2"/>
      <c r="E769" s="2"/>
    </row>
    <row r="770" spans="2:5" ht="12.5">
      <c r="B770" s="2"/>
      <c r="C770" s="2"/>
      <c r="D770" s="2"/>
      <c r="E770" s="2"/>
    </row>
    <row r="771" spans="2:5" ht="12.5">
      <c r="B771" s="2"/>
      <c r="C771" s="2"/>
      <c r="D771" s="2"/>
      <c r="E771" s="2"/>
    </row>
    <row r="772" spans="2:5" ht="12.5">
      <c r="B772" s="2"/>
      <c r="C772" s="2"/>
      <c r="D772" s="2"/>
      <c r="E772" s="2"/>
    </row>
    <row r="773" spans="2:5" ht="12.5">
      <c r="B773" s="2"/>
      <c r="C773" s="2"/>
      <c r="D773" s="2"/>
      <c r="E773" s="2"/>
    </row>
    <row r="774" spans="2:5" ht="12.5">
      <c r="B774" s="2"/>
      <c r="C774" s="2"/>
      <c r="D774" s="2"/>
      <c r="E774" s="2"/>
    </row>
    <row r="775" spans="2:5" ht="12.5">
      <c r="B775" s="2"/>
      <c r="C775" s="2"/>
      <c r="D775" s="2"/>
      <c r="E775" s="2"/>
    </row>
    <row r="776" spans="2:5" ht="12.5">
      <c r="B776" s="2"/>
      <c r="C776" s="2"/>
      <c r="D776" s="2"/>
      <c r="E776" s="2"/>
    </row>
    <row r="777" spans="2:5" ht="12.5">
      <c r="B777" s="2"/>
      <c r="C777" s="2"/>
      <c r="D777" s="2"/>
      <c r="E777" s="2"/>
    </row>
    <row r="778" spans="2:5" ht="12.5">
      <c r="B778" s="2"/>
      <c r="C778" s="2"/>
      <c r="D778" s="2"/>
      <c r="E778" s="2"/>
    </row>
    <row r="779" spans="2:5" ht="12.5">
      <c r="B779" s="2"/>
      <c r="C779" s="2"/>
      <c r="D779" s="2"/>
      <c r="E779" s="2"/>
    </row>
    <row r="780" spans="2:5" ht="12.5">
      <c r="B780" s="2"/>
      <c r="C780" s="2"/>
      <c r="D780" s="2"/>
      <c r="E780" s="2"/>
    </row>
    <row r="781" spans="2:5" ht="12.5">
      <c r="B781" s="2"/>
      <c r="C781" s="2"/>
      <c r="D781" s="2"/>
      <c r="E781" s="2"/>
    </row>
    <row r="782" spans="2:5" ht="12.5">
      <c r="B782" s="2"/>
      <c r="C782" s="2"/>
      <c r="D782" s="2"/>
      <c r="E782" s="2"/>
    </row>
    <row r="783" spans="2:5" ht="12.5">
      <c r="B783" s="2"/>
      <c r="C783" s="2"/>
      <c r="D783" s="2"/>
      <c r="E783" s="2"/>
    </row>
    <row r="784" spans="2:5" ht="12.5">
      <c r="B784" s="2"/>
      <c r="C784" s="2"/>
      <c r="D784" s="2"/>
      <c r="E784" s="2"/>
    </row>
    <row r="785" spans="2:5" ht="12.5">
      <c r="B785" s="2"/>
      <c r="C785" s="2"/>
      <c r="D785" s="2"/>
      <c r="E785" s="2"/>
    </row>
    <row r="786" spans="2:5" ht="12.5">
      <c r="B786" s="2"/>
      <c r="C786" s="2"/>
      <c r="D786" s="2"/>
      <c r="E786" s="2"/>
    </row>
    <row r="787" spans="2:5" ht="12.5">
      <c r="B787" s="2"/>
      <c r="C787" s="2"/>
      <c r="D787" s="2"/>
      <c r="E787" s="2"/>
    </row>
    <row r="788" spans="2:5" ht="12.5">
      <c r="B788" s="2"/>
      <c r="C788" s="2"/>
      <c r="D788" s="2"/>
      <c r="E788" s="2"/>
    </row>
    <row r="789" spans="2:5" ht="12.5">
      <c r="B789" s="2"/>
      <c r="C789" s="2"/>
      <c r="D789" s="2"/>
      <c r="E789" s="2"/>
    </row>
    <row r="790" spans="2:5" ht="12.5">
      <c r="B790" s="2"/>
      <c r="C790" s="2"/>
      <c r="D790" s="2"/>
      <c r="E790" s="2"/>
    </row>
    <row r="791" spans="2:5" ht="12.5">
      <c r="B791" s="2"/>
      <c r="C791" s="2"/>
      <c r="D791" s="2"/>
      <c r="E791" s="2"/>
    </row>
    <row r="792" spans="2:5" ht="12.5">
      <c r="B792" s="2"/>
      <c r="C792" s="2"/>
      <c r="D792" s="2"/>
      <c r="E792" s="2"/>
    </row>
    <row r="793" spans="2:5" ht="12.5">
      <c r="B793" s="2"/>
      <c r="C793" s="2"/>
      <c r="D793" s="2"/>
      <c r="E793" s="2"/>
    </row>
    <row r="794" spans="2:5" ht="12.5">
      <c r="B794" s="2"/>
      <c r="C794" s="2"/>
      <c r="D794" s="2"/>
      <c r="E794" s="2"/>
    </row>
    <row r="795" spans="2:5" ht="12.5">
      <c r="B795" s="2"/>
      <c r="C795" s="2"/>
      <c r="D795" s="2"/>
      <c r="E795" s="2"/>
    </row>
    <row r="796" spans="2:5" ht="12.5">
      <c r="B796" s="2"/>
      <c r="C796" s="2"/>
      <c r="D796" s="2"/>
      <c r="E796" s="2"/>
    </row>
    <row r="797" spans="2:5" ht="12.5">
      <c r="B797" s="2"/>
      <c r="C797" s="2"/>
      <c r="D797" s="2"/>
      <c r="E797" s="2"/>
    </row>
    <row r="798" spans="2:5" ht="12.5">
      <c r="B798" s="2"/>
      <c r="C798" s="2"/>
      <c r="D798" s="2"/>
      <c r="E798" s="2"/>
    </row>
    <row r="799" spans="2:5" ht="12.5">
      <c r="B799" s="2"/>
      <c r="C799" s="2"/>
      <c r="D799" s="2"/>
      <c r="E799" s="2"/>
    </row>
    <row r="800" spans="2:5" ht="12.5">
      <c r="B800" s="2"/>
      <c r="C800" s="2"/>
      <c r="D800" s="2"/>
      <c r="E800" s="2"/>
    </row>
    <row r="801" spans="2:5" ht="12.5">
      <c r="B801" s="2"/>
      <c r="C801" s="2"/>
      <c r="D801" s="2"/>
      <c r="E801" s="2"/>
    </row>
    <row r="802" spans="2:5" ht="12.5">
      <c r="B802" s="2"/>
      <c r="C802" s="2"/>
      <c r="D802" s="2"/>
      <c r="E802" s="2"/>
    </row>
    <row r="803" spans="2:5" ht="12.5">
      <c r="B803" s="2"/>
      <c r="C803" s="2"/>
      <c r="D803" s="2"/>
      <c r="E803" s="2"/>
    </row>
    <row r="804" spans="2:5" ht="12.5">
      <c r="B804" s="2"/>
      <c r="C804" s="2"/>
      <c r="D804" s="2"/>
      <c r="E804" s="2"/>
    </row>
    <row r="805" spans="2:5" ht="12.5">
      <c r="B805" s="2"/>
      <c r="C805" s="2"/>
      <c r="D805" s="2"/>
      <c r="E805" s="2"/>
    </row>
    <row r="806" spans="2:5" ht="12.5">
      <c r="B806" s="2"/>
      <c r="C806" s="2"/>
      <c r="D806" s="2"/>
      <c r="E806" s="2"/>
    </row>
    <row r="807" spans="2:5" ht="12.5">
      <c r="B807" s="2"/>
      <c r="C807" s="2"/>
      <c r="D807" s="2"/>
      <c r="E807" s="2"/>
    </row>
    <row r="808" spans="2:5" ht="12.5">
      <c r="B808" s="2"/>
      <c r="C808" s="2"/>
      <c r="D808" s="2"/>
      <c r="E808" s="2"/>
    </row>
    <row r="809" spans="2:5" ht="12.5">
      <c r="B809" s="2"/>
      <c r="C809" s="2"/>
      <c r="D809" s="2"/>
      <c r="E809" s="2"/>
    </row>
    <row r="810" spans="2:5" ht="12.5">
      <c r="B810" s="2"/>
      <c r="C810" s="2"/>
      <c r="D810" s="2"/>
      <c r="E810" s="2"/>
    </row>
    <row r="811" spans="2:5" ht="12.5">
      <c r="B811" s="2"/>
      <c r="C811" s="2"/>
      <c r="D811" s="2"/>
      <c r="E811" s="2"/>
    </row>
    <row r="812" spans="2:5" ht="12.5">
      <c r="B812" s="2"/>
      <c r="C812" s="2"/>
      <c r="D812" s="2"/>
      <c r="E812" s="2"/>
    </row>
    <row r="813" spans="2:5" ht="12.5">
      <c r="B813" s="2"/>
      <c r="C813" s="2"/>
      <c r="D813" s="2"/>
      <c r="E813" s="2"/>
    </row>
    <row r="814" spans="2:5" ht="12.5">
      <c r="B814" s="2"/>
      <c r="C814" s="2"/>
      <c r="D814" s="2"/>
      <c r="E814" s="2"/>
    </row>
    <row r="815" spans="2:5" ht="12.5">
      <c r="B815" s="2"/>
      <c r="C815" s="2"/>
      <c r="D815" s="2"/>
      <c r="E815" s="2"/>
    </row>
    <row r="816" spans="2:5" ht="12.5">
      <c r="B816" s="2"/>
      <c r="C816" s="2"/>
      <c r="D816" s="2"/>
      <c r="E816" s="2"/>
    </row>
    <row r="817" spans="2:5" ht="12.5">
      <c r="B817" s="2"/>
      <c r="C817" s="2"/>
      <c r="D817" s="2"/>
      <c r="E817" s="2"/>
    </row>
    <row r="818" spans="2:5" ht="12.5">
      <c r="B818" s="2"/>
      <c r="C818" s="2"/>
      <c r="D818" s="2"/>
      <c r="E818" s="2"/>
    </row>
    <row r="819" spans="2:5" ht="12.5">
      <c r="B819" s="2"/>
      <c r="C819" s="2"/>
      <c r="D819" s="2"/>
      <c r="E819" s="2"/>
    </row>
    <row r="820" spans="2:5" ht="12.5">
      <c r="B820" s="2"/>
      <c r="C820" s="2"/>
      <c r="D820" s="2"/>
      <c r="E820" s="2"/>
    </row>
    <row r="821" spans="2:5" ht="12.5">
      <c r="B821" s="2"/>
      <c r="C821" s="2"/>
      <c r="D821" s="2"/>
      <c r="E821" s="2"/>
    </row>
    <row r="822" spans="2:5" ht="12.5">
      <c r="B822" s="2"/>
      <c r="C822" s="2"/>
      <c r="D822" s="2"/>
      <c r="E822" s="2"/>
    </row>
    <row r="823" spans="2:5" ht="12.5">
      <c r="B823" s="2"/>
      <c r="C823" s="2"/>
      <c r="D823" s="2"/>
      <c r="E823" s="2"/>
    </row>
    <row r="824" spans="2:5" ht="12.5">
      <c r="B824" s="2"/>
      <c r="C824" s="2"/>
      <c r="D824" s="2"/>
      <c r="E824" s="2"/>
    </row>
    <row r="825" spans="2:5" ht="12.5">
      <c r="B825" s="2"/>
      <c r="C825" s="2"/>
      <c r="D825" s="2"/>
      <c r="E825" s="2"/>
    </row>
    <row r="826" spans="2:5" ht="12.5">
      <c r="B826" s="2"/>
      <c r="C826" s="2"/>
      <c r="D826" s="2"/>
      <c r="E826" s="2"/>
    </row>
    <row r="827" spans="2:5" ht="12.5">
      <c r="B827" s="2"/>
      <c r="C827" s="2"/>
      <c r="D827" s="2"/>
      <c r="E827" s="2"/>
    </row>
    <row r="828" spans="2:5" ht="12.5">
      <c r="B828" s="2"/>
      <c r="C828" s="2"/>
      <c r="D828" s="2"/>
      <c r="E828" s="2"/>
    </row>
    <row r="829" spans="2:5" ht="12.5">
      <c r="B829" s="2"/>
      <c r="C829" s="2"/>
      <c r="D829" s="2"/>
      <c r="E829" s="2"/>
    </row>
    <row r="830" spans="2:5" ht="12.5">
      <c r="B830" s="2"/>
      <c r="C830" s="2"/>
      <c r="D830" s="2"/>
      <c r="E830" s="2"/>
    </row>
    <row r="831" spans="2:5" ht="12.5">
      <c r="B831" s="2"/>
      <c r="C831" s="2"/>
      <c r="D831" s="2"/>
      <c r="E831" s="2"/>
    </row>
    <row r="832" spans="2:5" ht="12.5">
      <c r="B832" s="2"/>
      <c r="C832" s="2"/>
      <c r="D832" s="2"/>
      <c r="E832" s="2"/>
    </row>
    <row r="833" spans="2:5" ht="12.5">
      <c r="B833" s="2"/>
      <c r="C833" s="2"/>
      <c r="D833" s="2"/>
      <c r="E833" s="2"/>
    </row>
    <row r="834" spans="2:5" ht="12.5">
      <c r="B834" s="2"/>
      <c r="C834" s="2"/>
      <c r="D834" s="2"/>
      <c r="E834" s="2"/>
    </row>
    <row r="835" spans="2:5" ht="12.5">
      <c r="B835" s="2"/>
      <c r="C835" s="2"/>
      <c r="D835" s="2"/>
      <c r="E835" s="2"/>
    </row>
    <row r="836" spans="2:5" ht="12.5">
      <c r="B836" s="2"/>
      <c r="C836" s="2"/>
      <c r="D836" s="2"/>
      <c r="E836" s="2"/>
    </row>
    <row r="837" spans="2:5" ht="12.5">
      <c r="B837" s="2"/>
      <c r="C837" s="2"/>
      <c r="D837" s="2"/>
      <c r="E837" s="2"/>
    </row>
    <row r="838" spans="2:5" ht="12.5">
      <c r="B838" s="2"/>
      <c r="C838" s="2"/>
      <c r="D838" s="2"/>
      <c r="E838" s="2"/>
    </row>
    <row r="839" spans="2:5" ht="12.5">
      <c r="B839" s="2"/>
      <c r="C839" s="2"/>
      <c r="D839" s="2"/>
      <c r="E839" s="2"/>
    </row>
    <row r="840" spans="2:5" ht="12.5">
      <c r="B840" s="2"/>
      <c r="C840" s="2"/>
      <c r="D840" s="2"/>
      <c r="E840" s="2"/>
    </row>
    <row r="841" spans="2:5" ht="12.5">
      <c r="B841" s="2"/>
      <c r="C841" s="2"/>
      <c r="D841" s="2"/>
      <c r="E841" s="2"/>
    </row>
    <row r="842" spans="2:5" ht="12.5">
      <c r="B842" s="2"/>
      <c r="C842" s="2"/>
      <c r="D842" s="2"/>
      <c r="E842" s="2"/>
    </row>
    <row r="843" spans="2:5" ht="12.5">
      <c r="B843" s="2"/>
      <c r="C843" s="2"/>
      <c r="D843" s="2"/>
      <c r="E843" s="2"/>
    </row>
    <row r="844" spans="2:5" ht="12.5">
      <c r="B844" s="2"/>
      <c r="C844" s="2"/>
      <c r="D844" s="2"/>
      <c r="E844" s="2"/>
    </row>
    <row r="845" spans="2:5" ht="12.5">
      <c r="B845" s="2"/>
      <c r="C845" s="2"/>
      <c r="D845" s="2"/>
      <c r="E845" s="2"/>
    </row>
    <row r="846" spans="2:5" ht="12.5">
      <c r="B846" s="2"/>
      <c r="C846" s="2"/>
      <c r="D846" s="2"/>
      <c r="E846" s="2"/>
    </row>
    <row r="847" spans="2:5" ht="12.5">
      <c r="B847" s="2"/>
      <c r="C847" s="2"/>
      <c r="D847" s="2"/>
      <c r="E847" s="2"/>
    </row>
    <row r="848" spans="2:5" ht="12.5">
      <c r="B848" s="2"/>
      <c r="C848" s="2"/>
      <c r="D848" s="2"/>
      <c r="E848" s="2"/>
    </row>
    <row r="849" spans="2:5" ht="12.5">
      <c r="B849" s="2"/>
      <c r="C849" s="2"/>
      <c r="D849" s="2"/>
      <c r="E849" s="2"/>
    </row>
    <row r="850" spans="2:5" ht="12.5">
      <c r="B850" s="2"/>
      <c r="C850" s="2"/>
      <c r="D850" s="2"/>
      <c r="E850" s="2"/>
    </row>
    <row r="851" spans="2:5" ht="12.5">
      <c r="B851" s="2"/>
      <c r="C851" s="2"/>
      <c r="D851" s="2"/>
      <c r="E851" s="2"/>
    </row>
    <row r="852" spans="2:5" ht="12.5">
      <c r="B852" s="2"/>
      <c r="C852" s="2"/>
      <c r="D852" s="2"/>
      <c r="E852" s="2"/>
    </row>
    <row r="853" spans="2:5" ht="12.5">
      <c r="B853" s="2"/>
      <c r="C853" s="2"/>
      <c r="D853" s="2"/>
      <c r="E853" s="2"/>
    </row>
    <row r="854" spans="2:5" ht="12.5">
      <c r="B854" s="2"/>
      <c r="C854" s="2"/>
      <c r="D854" s="2"/>
      <c r="E854" s="2"/>
    </row>
    <row r="855" spans="2:5" ht="12.5">
      <c r="B855" s="2"/>
      <c r="C855" s="2"/>
      <c r="D855" s="2"/>
      <c r="E855" s="2"/>
    </row>
    <row r="856" spans="2:5" ht="12.5">
      <c r="B856" s="2"/>
      <c r="C856" s="2"/>
      <c r="D856" s="2"/>
      <c r="E856" s="2"/>
    </row>
    <row r="857" spans="2:5" ht="12.5">
      <c r="B857" s="2"/>
      <c r="C857" s="2"/>
      <c r="D857" s="2"/>
      <c r="E857" s="2"/>
    </row>
    <row r="858" spans="2:5" ht="12.5">
      <c r="B858" s="2"/>
      <c r="C858" s="2"/>
      <c r="D858" s="2"/>
      <c r="E858" s="2"/>
    </row>
    <row r="859" spans="2:5" ht="12.5">
      <c r="B859" s="2"/>
      <c r="C859" s="2"/>
      <c r="D859" s="2"/>
      <c r="E859" s="2"/>
    </row>
    <row r="860" spans="2:5" ht="12.5">
      <c r="B860" s="2"/>
      <c r="C860" s="2"/>
      <c r="D860" s="2"/>
      <c r="E860" s="2"/>
    </row>
    <row r="861" spans="2:5" ht="12.5">
      <c r="B861" s="2"/>
      <c r="C861" s="2"/>
      <c r="D861" s="2"/>
      <c r="E861" s="2"/>
    </row>
    <row r="862" spans="2:5" ht="12.5">
      <c r="B862" s="2"/>
      <c r="C862" s="2"/>
      <c r="D862" s="2"/>
      <c r="E862" s="2"/>
    </row>
    <row r="863" spans="2:5" ht="12.5">
      <c r="B863" s="2"/>
      <c r="C863" s="2"/>
      <c r="D863" s="2"/>
      <c r="E863" s="2"/>
    </row>
    <row r="864" spans="2:5" ht="12.5">
      <c r="B864" s="2"/>
      <c r="C864" s="2"/>
      <c r="D864" s="2"/>
      <c r="E864" s="2"/>
    </row>
    <row r="865" spans="2:5" ht="12.5">
      <c r="B865" s="2"/>
      <c r="C865" s="2"/>
      <c r="D865" s="2"/>
      <c r="E865" s="2"/>
    </row>
    <row r="866" spans="2:5" ht="12.5">
      <c r="B866" s="2"/>
      <c r="C866" s="2"/>
      <c r="D866" s="2"/>
      <c r="E866" s="2"/>
    </row>
    <row r="867" spans="2:5" ht="12.5">
      <c r="B867" s="2"/>
      <c r="C867" s="2"/>
      <c r="D867" s="2"/>
      <c r="E867" s="2"/>
    </row>
    <row r="868" spans="2:5" ht="12.5">
      <c r="B868" s="2"/>
      <c r="C868" s="2"/>
      <c r="D868" s="2"/>
      <c r="E868" s="2"/>
    </row>
    <row r="869" spans="2:5" ht="12.5">
      <c r="B869" s="2"/>
      <c r="C869" s="2"/>
      <c r="D869" s="2"/>
      <c r="E869" s="2"/>
    </row>
    <row r="870" spans="2:5" ht="12.5">
      <c r="B870" s="2"/>
      <c r="C870" s="2"/>
      <c r="D870" s="2"/>
      <c r="E870" s="2"/>
    </row>
    <row r="871" spans="2:5" ht="12.5">
      <c r="B871" s="2"/>
      <c r="C871" s="2"/>
      <c r="D871" s="2"/>
      <c r="E871" s="2"/>
    </row>
    <row r="872" spans="2:5" ht="12.5">
      <c r="B872" s="2"/>
      <c r="C872" s="2"/>
      <c r="D872" s="2"/>
      <c r="E872" s="2"/>
    </row>
    <row r="873" spans="2:5" ht="12.5">
      <c r="B873" s="2"/>
      <c r="C873" s="2"/>
      <c r="D873" s="2"/>
      <c r="E873" s="2"/>
    </row>
    <row r="874" spans="2:5" ht="12.5">
      <c r="B874" s="2"/>
      <c r="C874" s="2"/>
      <c r="D874" s="2"/>
      <c r="E874" s="2"/>
    </row>
    <row r="875" spans="2:5" ht="12.5">
      <c r="B875" s="2"/>
      <c r="C875" s="2"/>
      <c r="D875" s="2"/>
      <c r="E875" s="2"/>
    </row>
    <row r="876" spans="2:5" ht="12.5">
      <c r="B876" s="2"/>
      <c r="C876" s="2"/>
      <c r="D876" s="2"/>
      <c r="E876" s="2"/>
    </row>
    <row r="877" spans="2:5" ht="12.5">
      <c r="B877" s="2"/>
      <c r="C877" s="2"/>
      <c r="D877" s="2"/>
      <c r="E877" s="2"/>
    </row>
    <row r="878" spans="2:5" ht="12.5">
      <c r="B878" s="2"/>
      <c r="C878" s="2"/>
      <c r="D878" s="2"/>
      <c r="E878" s="2"/>
    </row>
    <row r="879" spans="2:5" ht="12.5">
      <c r="B879" s="2"/>
      <c r="C879" s="2"/>
      <c r="D879" s="2"/>
      <c r="E879" s="2"/>
    </row>
    <row r="880" spans="2:5" ht="12.5">
      <c r="B880" s="2"/>
      <c r="C880" s="2"/>
      <c r="D880" s="2"/>
      <c r="E880" s="2"/>
    </row>
    <row r="881" spans="2:5" ht="12.5">
      <c r="B881" s="2"/>
      <c r="C881" s="2"/>
      <c r="D881" s="2"/>
      <c r="E881" s="2"/>
    </row>
    <row r="882" spans="2:5" ht="12.5">
      <c r="B882" s="2"/>
      <c r="C882" s="2"/>
      <c r="D882" s="2"/>
      <c r="E882" s="2"/>
    </row>
    <row r="883" spans="2:5" ht="12.5">
      <c r="B883" s="2"/>
      <c r="C883" s="2"/>
      <c r="D883" s="2"/>
      <c r="E883" s="2"/>
    </row>
    <row r="884" spans="2:5" ht="12.5">
      <c r="B884" s="2"/>
      <c r="C884" s="2"/>
      <c r="D884" s="2"/>
      <c r="E884" s="2"/>
    </row>
    <row r="885" spans="2:5" ht="12.5">
      <c r="B885" s="2"/>
      <c r="C885" s="2"/>
      <c r="D885" s="2"/>
      <c r="E885" s="2"/>
    </row>
    <row r="886" spans="2:5" ht="12.5">
      <c r="B886" s="2"/>
      <c r="C886" s="2"/>
      <c r="D886" s="2"/>
      <c r="E886" s="2"/>
    </row>
    <row r="887" spans="2:5" ht="12.5">
      <c r="B887" s="2"/>
      <c r="C887" s="2"/>
      <c r="D887" s="2"/>
      <c r="E887" s="2"/>
    </row>
    <row r="888" spans="2:5" ht="12.5">
      <c r="B888" s="2"/>
      <c r="C888" s="2"/>
      <c r="D888" s="2"/>
      <c r="E888" s="2"/>
    </row>
    <row r="889" spans="2:5" ht="12.5">
      <c r="B889" s="2"/>
      <c r="C889" s="2"/>
      <c r="D889" s="2"/>
      <c r="E889" s="2"/>
    </row>
    <row r="890" spans="2:5" ht="12.5">
      <c r="B890" s="2"/>
      <c r="C890" s="2"/>
      <c r="D890" s="2"/>
      <c r="E890" s="2"/>
    </row>
    <row r="891" spans="2:5" ht="12.5">
      <c r="B891" s="2"/>
      <c r="C891" s="2"/>
      <c r="D891" s="2"/>
      <c r="E891" s="2"/>
    </row>
    <row r="892" spans="2:5" ht="12.5">
      <c r="B892" s="2"/>
      <c r="C892" s="2"/>
      <c r="D892" s="2"/>
      <c r="E892" s="2"/>
    </row>
    <row r="893" spans="2:5" ht="12.5">
      <c r="B893" s="2"/>
      <c r="C893" s="2"/>
      <c r="D893" s="2"/>
      <c r="E893" s="2"/>
    </row>
    <row r="894" spans="2:5" ht="12.5">
      <c r="B894" s="2"/>
      <c r="C894" s="2"/>
      <c r="D894" s="2"/>
      <c r="E894" s="2"/>
    </row>
    <row r="895" spans="2:5" ht="12.5">
      <c r="B895" s="2"/>
      <c r="C895" s="2"/>
      <c r="D895" s="2"/>
      <c r="E895" s="2"/>
    </row>
    <row r="896" spans="2:5" ht="12.5">
      <c r="B896" s="2"/>
      <c r="C896" s="2"/>
      <c r="D896" s="2"/>
      <c r="E896" s="2"/>
    </row>
    <row r="897" spans="2:5" ht="12.5">
      <c r="B897" s="2"/>
      <c r="C897" s="2"/>
      <c r="D897" s="2"/>
      <c r="E897" s="2"/>
    </row>
    <row r="898" spans="2:5" ht="12.5">
      <c r="B898" s="2"/>
      <c r="C898" s="2"/>
      <c r="D898" s="2"/>
      <c r="E898" s="2"/>
    </row>
    <row r="899" spans="2:5" ht="12.5">
      <c r="B899" s="2"/>
      <c r="C899" s="2"/>
      <c r="D899" s="2"/>
      <c r="E899" s="2"/>
    </row>
    <row r="900" spans="2:5" ht="12.5">
      <c r="B900" s="2"/>
      <c r="C900" s="2"/>
      <c r="D900" s="2"/>
      <c r="E900" s="2"/>
    </row>
    <row r="901" spans="2:5" ht="12.5">
      <c r="B901" s="2"/>
      <c r="C901" s="2"/>
      <c r="D901" s="2"/>
      <c r="E901" s="2"/>
    </row>
    <row r="902" spans="2:5" ht="12.5">
      <c r="B902" s="2"/>
      <c r="C902" s="2"/>
      <c r="D902" s="2"/>
      <c r="E902" s="2"/>
    </row>
    <row r="903" spans="2:5" ht="12.5">
      <c r="B903" s="2"/>
      <c r="C903" s="2"/>
      <c r="D903" s="2"/>
      <c r="E903" s="2"/>
    </row>
    <row r="904" spans="2:5" ht="12.5">
      <c r="B904" s="2"/>
      <c r="C904" s="2"/>
      <c r="D904" s="2"/>
      <c r="E904" s="2"/>
    </row>
    <row r="905" spans="2:5" ht="12.5">
      <c r="B905" s="2"/>
      <c r="C905" s="2"/>
      <c r="D905" s="2"/>
      <c r="E905" s="2"/>
    </row>
    <row r="906" spans="2:5" ht="12.5">
      <c r="B906" s="2"/>
      <c r="C906" s="2"/>
      <c r="D906" s="2"/>
      <c r="E906" s="2"/>
    </row>
    <row r="907" spans="2:5" ht="12.5">
      <c r="B907" s="2"/>
      <c r="C907" s="2"/>
      <c r="D907" s="2"/>
      <c r="E907" s="2"/>
    </row>
    <row r="908" spans="2:5" ht="12.5">
      <c r="B908" s="2"/>
      <c r="C908" s="2"/>
      <c r="D908" s="2"/>
      <c r="E908" s="2"/>
    </row>
    <row r="909" spans="2:5" ht="12.5">
      <c r="B909" s="2"/>
      <c r="C909" s="2"/>
      <c r="D909" s="2"/>
      <c r="E909" s="2"/>
    </row>
    <row r="910" spans="2:5" ht="12.5">
      <c r="B910" s="2"/>
      <c r="C910" s="2"/>
      <c r="D910" s="2"/>
      <c r="E910" s="2"/>
    </row>
    <row r="911" spans="2:5" ht="12.5">
      <c r="B911" s="2"/>
      <c r="C911" s="2"/>
      <c r="D911" s="2"/>
      <c r="E911" s="2"/>
    </row>
    <row r="912" spans="2:5" ht="12.5">
      <c r="B912" s="2"/>
      <c r="C912" s="2"/>
      <c r="D912" s="2"/>
      <c r="E912" s="2"/>
    </row>
    <row r="913" spans="2:5" ht="12.5">
      <c r="B913" s="2"/>
      <c r="C913" s="2"/>
      <c r="D913" s="2"/>
      <c r="E913" s="2"/>
    </row>
    <row r="914" spans="2:5" ht="12.5">
      <c r="B914" s="2"/>
      <c r="C914" s="2"/>
      <c r="D914" s="2"/>
      <c r="E914" s="2"/>
    </row>
    <row r="915" spans="2:5" ht="12.5">
      <c r="B915" s="2"/>
      <c r="C915" s="2"/>
      <c r="D915" s="2"/>
      <c r="E915" s="2"/>
    </row>
    <row r="916" spans="2:5" ht="12.5">
      <c r="B916" s="2"/>
      <c r="C916" s="2"/>
      <c r="D916" s="2"/>
      <c r="E916" s="2"/>
    </row>
    <row r="917" spans="2:5" ht="12.5">
      <c r="B917" s="2"/>
      <c r="C917" s="2"/>
      <c r="D917" s="2"/>
      <c r="E917" s="2"/>
    </row>
    <row r="918" spans="2:5" ht="12.5">
      <c r="B918" s="2"/>
      <c r="C918" s="2"/>
      <c r="D918" s="2"/>
      <c r="E918" s="2"/>
    </row>
    <row r="919" spans="2:5" ht="12.5">
      <c r="B919" s="2"/>
      <c r="C919" s="2"/>
      <c r="D919" s="2"/>
      <c r="E919" s="2"/>
    </row>
    <row r="920" spans="2:5" ht="12.5">
      <c r="B920" s="2"/>
      <c r="C920" s="2"/>
      <c r="D920" s="2"/>
      <c r="E920" s="2"/>
    </row>
    <row r="921" spans="2:5" ht="12.5">
      <c r="B921" s="2"/>
      <c r="C921" s="2"/>
      <c r="D921" s="2"/>
      <c r="E921" s="2"/>
    </row>
    <row r="922" spans="2:5" ht="12.5">
      <c r="B922" s="2"/>
      <c r="C922" s="2"/>
      <c r="D922" s="2"/>
      <c r="E922" s="2"/>
    </row>
    <row r="923" spans="2:5" ht="12.5">
      <c r="B923" s="2"/>
      <c r="C923" s="2"/>
      <c r="D923" s="2"/>
      <c r="E923" s="2"/>
    </row>
    <row r="924" spans="2:5" ht="12.5">
      <c r="B924" s="2"/>
      <c r="C924" s="2"/>
      <c r="D924" s="2"/>
      <c r="E924" s="2"/>
    </row>
    <row r="925" spans="2:5" ht="12.5">
      <c r="B925" s="2"/>
      <c r="C925" s="2"/>
      <c r="D925" s="2"/>
      <c r="E925" s="2"/>
    </row>
    <row r="926" spans="2:5" ht="12.5">
      <c r="B926" s="2"/>
      <c r="C926" s="2"/>
      <c r="D926" s="2"/>
      <c r="E926" s="2"/>
    </row>
    <row r="927" spans="2:5" ht="12.5">
      <c r="B927" s="2"/>
      <c r="C927" s="2"/>
      <c r="D927" s="2"/>
      <c r="E927" s="2"/>
    </row>
    <row r="928" spans="2:5" ht="12.5">
      <c r="B928" s="2"/>
      <c r="C928" s="2"/>
      <c r="D928" s="2"/>
      <c r="E928" s="2"/>
    </row>
    <row r="929" spans="2:5" ht="12.5">
      <c r="B929" s="2"/>
      <c r="C929" s="2"/>
      <c r="D929" s="2"/>
      <c r="E929" s="2"/>
    </row>
    <row r="930" spans="2:5" ht="12.5">
      <c r="B930" s="2"/>
      <c r="C930" s="2"/>
      <c r="D930" s="2"/>
      <c r="E930" s="2"/>
    </row>
    <row r="931" spans="2:5" ht="12.5">
      <c r="B931" s="2"/>
      <c r="C931" s="2"/>
      <c r="D931" s="2"/>
      <c r="E931" s="2"/>
    </row>
    <row r="932" spans="2:5" ht="12.5">
      <c r="B932" s="2"/>
      <c r="C932" s="2"/>
      <c r="D932" s="2"/>
      <c r="E932" s="2"/>
    </row>
    <row r="933" spans="2:5" ht="12.5">
      <c r="B933" s="2"/>
      <c r="C933" s="2"/>
      <c r="D933" s="2"/>
      <c r="E933" s="2"/>
    </row>
    <row r="934" spans="2:5" ht="12.5">
      <c r="B934" s="2"/>
      <c r="C934" s="2"/>
      <c r="D934" s="2"/>
      <c r="E934" s="2"/>
    </row>
    <row r="935" spans="2:5" ht="12.5">
      <c r="B935" s="2"/>
      <c r="C935" s="2"/>
      <c r="D935" s="2"/>
      <c r="E935" s="2"/>
    </row>
    <row r="936" spans="2:5" ht="12.5">
      <c r="B936" s="2"/>
      <c r="C936" s="2"/>
      <c r="D936" s="2"/>
      <c r="E936" s="2"/>
    </row>
    <row r="937" spans="2:5" ht="12.5">
      <c r="B937" s="2"/>
      <c r="C937" s="2"/>
      <c r="D937" s="2"/>
      <c r="E937" s="2"/>
    </row>
    <row r="938" spans="2:5" ht="12.5">
      <c r="B938" s="2"/>
      <c r="C938" s="2"/>
      <c r="D938" s="2"/>
      <c r="E938" s="2"/>
    </row>
    <row r="939" spans="2:5" ht="12.5">
      <c r="B939" s="2"/>
      <c r="C939" s="2"/>
      <c r="D939" s="2"/>
      <c r="E939" s="2"/>
    </row>
    <row r="940" spans="2:5" ht="12.5">
      <c r="B940" s="2"/>
      <c r="C940" s="2"/>
      <c r="D940" s="2"/>
      <c r="E940" s="2"/>
    </row>
    <row r="941" spans="2:5" ht="12.5">
      <c r="B941" s="2"/>
      <c r="C941" s="2"/>
      <c r="D941" s="2"/>
      <c r="E941" s="2"/>
    </row>
    <row r="942" spans="2:5" ht="12.5">
      <c r="B942" s="2"/>
      <c r="C942" s="2"/>
      <c r="D942" s="2"/>
      <c r="E942" s="2"/>
    </row>
    <row r="943" spans="2:5" ht="12.5">
      <c r="B943" s="2"/>
      <c r="C943" s="2"/>
      <c r="D943" s="2"/>
      <c r="E943" s="2"/>
    </row>
    <row r="944" spans="2:5" ht="12.5">
      <c r="B944" s="2"/>
      <c r="C944" s="2"/>
      <c r="D944" s="2"/>
      <c r="E944" s="2"/>
    </row>
    <row r="945" spans="2:5" ht="12.5">
      <c r="B945" s="2"/>
      <c r="C945" s="2"/>
      <c r="D945" s="2"/>
      <c r="E945" s="2"/>
    </row>
    <row r="946" spans="2:5" ht="12.5">
      <c r="B946" s="2"/>
      <c r="C946" s="2"/>
      <c r="D946" s="2"/>
      <c r="E946" s="2"/>
    </row>
    <row r="947" spans="2:5" ht="12.5">
      <c r="B947" s="2"/>
      <c r="C947" s="2"/>
      <c r="D947" s="2"/>
      <c r="E947" s="2"/>
    </row>
    <row r="948" spans="2:5" ht="12.5">
      <c r="B948" s="2"/>
      <c r="C948" s="2"/>
      <c r="D948" s="2"/>
      <c r="E948" s="2"/>
    </row>
    <row r="949" spans="2:5" ht="12.5">
      <c r="B949" s="2"/>
      <c r="C949" s="2"/>
      <c r="D949" s="2"/>
      <c r="E949" s="2"/>
    </row>
    <row r="950" spans="2:5" ht="12.5">
      <c r="B950" s="2"/>
      <c r="C950" s="2"/>
      <c r="D950" s="2"/>
      <c r="E950" s="2"/>
    </row>
    <row r="951" spans="2:5" ht="12.5">
      <c r="B951" s="2"/>
      <c r="C951" s="2"/>
      <c r="D951" s="2"/>
      <c r="E951" s="2"/>
    </row>
    <row r="952" spans="2:5" ht="12.5">
      <c r="B952" s="2"/>
      <c r="C952" s="2"/>
      <c r="D952" s="2"/>
      <c r="E952" s="2"/>
    </row>
    <row r="953" spans="2:5" ht="12.5">
      <c r="B953" s="2"/>
      <c r="C953" s="2"/>
      <c r="D953" s="2"/>
      <c r="E953" s="2"/>
    </row>
    <row r="954" spans="2:5" ht="12.5">
      <c r="B954" s="2"/>
      <c r="C954" s="2"/>
      <c r="D954" s="2"/>
      <c r="E954" s="2"/>
    </row>
    <row r="955" spans="2:5" ht="12.5">
      <c r="B955" s="2"/>
      <c r="C955" s="2"/>
      <c r="D955" s="2"/>
      <c r="E955" s="2"/>
    </row>
    <row r="956" spans="2:5" ht="12.5">
      <c r="B956" s="2"/>
      <c r="C956" s="2"/>
      <c r="D956" s="2"/>
      <c r="E956" s="2"/>
    </row>
    <row r="957" spans="2:5" ht="12.5">
      <c r="B957" s="2"/>
      <c r="C957" s="2"/>
      <c r="D957" s="2"/>
      <c r="E957" s="2"/>
    </row>
    <row r="958" spans="2:5" ht="12.5">
      <c r="B958" s="2"/>
      <c r="C958" s="2"/>
      <c r="D958" s="2"/>
      <c r="E958" s="2"/>
    </row>
    <row r="959" spans="2:5" ht="12.5">
      <c r="B959" s="2"/>
      <c r="C959" s="2"/>
      <c r="D959" s="2"/>
      <c r="E959" s="2"/>
    </row>
    <row r="960" spans="2:5" ht="12.5">
      <c r="B960" s="2"/>
      <c r="C960" s="2"/>
      <c r="D960" s="2"/>
      <c r="E960" s="2"/>
    </row>
    <row r="961" spans="2:5" ht="12.5">
      <c r="B961" s="2"/>
      <c r="C961" s="2"/>
      <c r="D961" s="2"/>
      <c r="E961" s="2"/>
    </row>
    <row r="962" spans="2:5" ht="12.5">
      <c r="B962" s="2"/>
      <c r="C962" s="2"/>
      <c r="D962" s="2"/>
      <c r="E962" s="2"/>
    </row>
    <row r="963" spans="2:5" ht="12.5">
      <c r="B963" s="2"/>
      <c r="C963" s="2"/>
      <c r="D963" s="2"/>
      <c r="E963" s="2"/>
    </row>
    <row r="964" spans="2:5" ht="12.5">
      <c r="B964" s="2"/>
      <c r="C964" s="2"/>
      <c r="D964" s="2"/>
      <c r="E964" s="2"/>
    </row>
    <row r="965" spans="2:5" ht="12.5">
      <c r="B965" s="2"/>
      <c r="C965" s="2"/>
      <c r="D965" s="2"/>
      <c r="E965" s="2"/>
    </row>
    <row r="966" spans="2:5" ht="12.5">
      <c r="B966" s="2"/>
      <c r="C966" s="2"/>
      <c r="D966" s="2"/>
      <c r="E966" s="2"/>
    </row>
    <row r="967" spans="2:5" ht="12.5">
      <c r="B967" s="2"/>
      <c r="C967" s="2"/>
      <c r="D967" s="2"/>
      <c r="E967" s="2"/>
    </row>
    <row r="968" spans="2:5" ht="12.5">
      <c r="B968" s="2"/>
      <c r="C968" s="2"/>
      <c r="D968" s="2"/>
      <c r="E968" s="2"/>
    </row>
    <row r="969" spans="2:5" ht="12.5">
      <c r="B969" s="2"/>
      <c r="C969" s="2"/>
      <c r="D969" s="2"/>
      <c r="E969" s="2"/>
    </row>
    <row r="970" spans="2:5" ht="12.5">
      <c r="B970" s="2"/>
      <c r="C970" s="2"/>
      <c r="D970" s="2"/>
      <c r="E970" s="2"/>
    </row>
    <row r="971" spans="2:5" ht="12.5">
      <c r="B971" s="2"/>
      <c r="C971" s="2"/>
      <c r="D971" s="2"/>
      <c r="E971" s="2"/>
    </row>
    <row r="972" spans="2:5" ht="12.5">
      <c r="B972" s="2"/>
      <c r="C972" s="2"/>
      <c r="D972" s="2"/>
      <c r="E972" s="2"/>
    </row>
    <row r="973" spans="2:5" ht="12.5">
      <c r="B973" s="2"/>
      <c r="C973" s="2"/>
      <c r="D973" s="2"/>
      <c r="E973" s="2"/>
    </row>
    <row r="974" spans="2:5" ht="12.5">
      <c r="B974" s="2"/>
      <c r="C974" s="2"/>
      <c r="D974" s="2"/>
      <c r="E974" s="2"/>
    </row>
    <row r="975" spans="2:5" ht="12.5">
      <c r="B975" s="2"/>
      <c r="C975" s="2"/>
      <c r="D975" s="2"/>
      <c r="E975" s="2"/>
    </row>
    <row r="976" spans="2:5" ht="12.5">
      <c r="B976" s="2"/>
      <c r="C976" s="2"/>
      <c r="D976" s="2"/>
      <c r="E976" s="2"/>
    </row>
    <row r="977" spans="2:5" ht="12.5">
      <c r="B977" s="2"/>
      <c r="C977" s="2"/>
      <c r="D977" s="2"/>
      <c r="E977" s="2"/>
    </row>
    <row r="978" spans="2:5" ht="12.5">
      <c r="B978" s="2"/>
      <c r="C978" s="2"/>
      <c r="D978" s="2"/>
      <c r="E978" s="2"/>
    </row>
    <row r="979" spans="2:5" ht="12.5">
      <c r="B979" s="2"/>
      <c r="C979" s="2"/>
      <c r="D979" s="2"/>
      <c r="E979" s="2"/>
    </row>
    <row r="980" spans="2:5" ht="12.5">
      <c r="B980" s="2"/>
      <c r="C980" s="2"/>
      <c r="D980" s="2"/>
      <c r="E980" s="2"/>
    </row>
    <row r="981" spans="2:5" ht="12.5">
      <c r="B981" s="2"/>
      <c r="C981" s="2"/>
      <c r="D981" s="2"/>
      <c r="E981" s="2"/>
    </row>
    <row r="982" spans="2:5" ht="12.5">
      <c r="B982" s="2"/>
      <c r="C982" s="2"/>
      <c r="D982" s="2"/>
      <c r="E982" s="2"/>
    </row>
    <row r="983" spans="2:5" ht="12.5">
      <c r="B983" s="2"/>
      <c r="C983" s="2"/>
      <c r="D983" s="2"/>
      <c r="E983" s="2"/>
    </row>
    <row r="984" spans="2:5" ht="12.5">
      <c r="B984" s="2"/>
      <c r="C984" s="2"/>
      <c r="D984" s="2"/>
      <c r="E984" s="2"/>
    </row>
    <row r="985" spans="2:5" ht="12.5">
      <c r="B985" s="2"/>
      <c r="C985" s="2"/>
      <c r="D985" s="2"/>
      <c r="E985" s="2"/>
    </row>
    <row r="986" spans="2:5" ht="12.5">
      <c r="B986" s="2"/>
      <c r="C986" s="2"/>
      <c r="D986" s="2"/>
      <c r="E986" s="2"/>
    </row>
    <row r="987" spans="2:5" ht="12.5">
      <c r="B987" s="2"/>
      <c r="C987" s="2"/>
      <c r="D987" s="2"/>
      <c r="E987" s="2"/>
    </row>
    <row r="988" spans="2:5" ht="12.5">
      <c r="B988" s="2"/>
      <c r="C988" s="2"/>
      <c r="D988" s="2"/>
      <c r="E988" s="2"/>
    </row>
    <row r="989" spans="2:5" ht="12.5">
      <c r="B989" s="2"/>
      <c r="C989" s="2"/>
      <c r="D989" s="2"/>
      <c r="E989" s="2"/>
    </row>
    <row r="990" spans="2:5" ht="12.5">
      <c r="B990" s="2"/>
      <c r="C990" s="2"/>
      <c r="D990" s="2"/>
      <c r="E990" s="2"/>
    </row>
    <row r="991" spans="2:5" ht="12.5">
      <c r="B991" s="2"/>
      <c r="C991" s="2"/>
      <c r="D991" s="2"/>
      <c r="E991" s="2"/>
    </row>
    <row r="992" spans="2:5" ht="12.5">
      <c r="B992" s="2"/>
      <c r="C992" s="2"/>
      <c r="D992" s="2"/>
      <c r="E992" s="2"/>
    </row>
    <row r="993" spans="2:5" ht="12.5">
      <c r="B993" s="2"/>
      <c r="C993" s="2"/>
      <c r="D993" s="2"/>
      <c r="E993" s="2"/>
    </row>
    <row r="994" spans="2:5" ht="12.5">
      <c r="B994" s="2"/>
      <c r="C994" s="2"/>
      <c r="D994" s="2"/>
      <c r="E994" s="2"/>
    </row>
    <row r="995" spans="2:5" ht="12.5">
      <c r="B995" s="2"/>
      <c r="C995" s="2"/>
      <c r="D995" s="2"/>
      <c r="E995" s="2"/>
    </row>
    <row r="996" spans="2:5" ht="12.5">
      <c r="B996" s="2"/>
      <c r="C996" s="2"/>
      <c r="D996" s="2"/>
      <c r="E996" s="2"/>
    </row>
    <row r="997" spans="2:5" ht="12.5">
      <c r="B997" s="2"/>
      <c r="C997" s="2"/>
      <c r="D997" s="2"/>
      <c r="E997" s="2"/>
    </row>
    <row r="998" spans="2:5" ht="12.5">
      <c r="B998" s="2"/>
      <c r="C998" s="2"/>
      <c r="D998" s="2"/>
      <c r="E998" s="2"/>
    </row>
    <row r="999" spans="2:5" ht="12.5">
      <c r="B999" s="2"/>
      <c r="C999" s="2"/>
      <c r="D999" s="2"/>
      <c r="E999" s="2"/>
    </row>
    <row r="1000" spans="2:5" ht="12.5">
      <c r="B1000" s="2"/>
      <c r="C1000" s="2"/>
      <c r="D1000" s="2"/>
      <c r="E1000" s="2"/>
    </row>
    <row r="1001" spans="2:5" ht="12.5">
      <c r="B1001" s="2"/>
      <c r="C1001" s="2"/>
      <c r="D1001" s="2"/>
      <c r="E1001" s="2"/>
    </row>
    <row r="1002" spans="2:5" ht="12.5">
      <c r="B1002" s="2"/>
      <c r="C1002" s="2"/>
      <c r="D1002" s="2"/>
      <c r="E1002" s="2"/>
    </row>
    <row r="1003" spans="2:5" ht="12.5">
      <c r="B1003" s="2"/>
      <c r="C1003" s="2"/>
      <c r="D1003" s="2"/>
      <c r="E1003" s="2"/>
    </row>
    <row r="1004" spans="2:5" ht="12.5">
      <c r="B1004" s="2"/>
      <c r="C1004" s="2"/>
      <c r="D1004" s="2"/>
      <c r="E1004" s="2"/>
    </row>
    <row r="1005" spans="2:5" ht="12.5">
      <c r="B1005" s="2"/>
      <c r="C1005" s="2"/>
      <c r="D1005" s="2"/>
      <c r="E1005" s="2"/>
    </row>
    <row r="1006" spans="2:5" ht="12.5">
      <c r="B1006" s="2"/>
      <c r="C1006" s="2"/>
      <c r="D1006" s="2"/>
      <c r="E1006" s="2"/>
    </row>
    <row r="1007" spans="2:5" ht="12.5">
      <c r="B1007" s="2"/>
      <c r="C1007" s="2"/>
      <c r="D1007" s="2"/>
      <c r="E1007" s="2"/>
    </row>
    <row r="1008" spans="2:5" ht="12.5">
      <c r="B1008" s="2"/>
      <c r="C1008" s="2"/>
      <c r="D1008" s="2"/>
      <c r="E1008" s="2"/>
    </row>
    <row r="1009" spans="2:5" ht="12.5">
      <c r="B1009" s="2"/>
      <c r="C1009" s="2"/>
      <c r="D1009" s="2"/>
      <c r="E1009" s="2"/>
    </row>
    <row r="1010" spans="2:5" ht="12.5">
      <c r="B1010" s="2"/>
      <c r="C1010" s="2"/>
      <c r="D1010" s="2"/>
      <c r="E1010" s="2"/>
    </row>
    <row r="1011" spans="2:5" ht="12.5">
      <c r="B1011" s="2"/>
      <c r="C1011" s="2"/>
      <c r="D1011" s="2"/>
      <c r="E1011" s="2"/>
    </row>
    <row r="1012" spans="2:5" ht="12.5">
      <c r="B1012" s="2"/>
      <c r="C1012" s="2"/>
      <c r="D1012" s="2"/>
      <c r="E1012" s="2"/>
    </row>
    <row r="1013" spans="2:5" ht="12.5">
      <c r="B1013" s="2"/>
      <c r="C1013" s="2"/>
      <c r="D1013" s="2"/>
      <c r="E1013" s="2"/>
    </row>
    <row r="1014" spans="2:5" ht="12.5">
      <c r="B1014" s="2"/>
      <c r="C1014" s="2"/>
      <c r="D1014" s="2"/>
      <c r="E1014" s="2"/>
    </row>
    <row r="1015" spans="2:5" ht="12.5">
      <c r="B1015" s="2"/>
      <c r="C1015" s="2"/>
      <c r="D1015" s="2"/>
      <c r="E1015" s="2"/>
    </row>
    <row r="1016" spans="2:5" ht="12.5">
      <c r="B1016" s="2"/>
      <c r="C1016" s="2"/>
      <c r="D1016" s="2"/>
      <c r="E1016" s="2"/>
    </row>
    <row r="1017" spans="2:5" ht="12.5">
      <c r="B1017" s="2"/>
      <c r="C1017" s="2"/>
      <c r="D1017" s="2"/>
      <c r="E1017" s="2"/>
    </row>
    <row r="1018" spans="2:5" ht="12.5">
      <c r="B1018" s="2"/>
      <c r="C1018" s="2"/>
      <c r="D1018" s="2"/>
      <c r="E1018" s="2"/>
    </row>
  </sheetData>
  <phoneticPr fontId="60"/>
  <hyperlinks>
    <hyperlink ref="G13" r:id="rId1" xr:uid="{00000000-0004-0000-0200-000000000000}"/>
    <hyperlink ref="G14" r:id="rId2" xr:uid="{00000000-0004-0000-0200-000001000000}"/>
    <hyperlink ref="G15" r:id="rId3" xr:uid="{00000000-0004-0000-0200-000002000000}"/>
    <hyperlink ref="G16" r:id="rId4" xr:uid="{00000000-0004-0000-0200-000003000000}"/>
    <hyperlink ref="G17" r:id="rId5" xr:uid="{00000000-0004-0000-0200-000004000000}"/>
    <hyperlink ref="G18" r:id="rId6" xr:uid="{00000000-0004-0000-0200-000005000000}"/>
    <hyperlink ref="G19" r:id="rId7" xr:uid="{00000000-0004-0000-0200-000006000000}"/>
    <hyperlink ref="G20" r:id="rId8" xr:uid="{00000000-0004-0000-0200-000007000000}"/>
    <hyperlink ref="G21" r:id="rId9" xr:uid="{00000000-0004-0000-0200-000008000000}"/>
    <hyperlink ref="G22" r:id="rId10" xr:uid="{00000000-0004-0000-0200-000009000000}"/>
    <hyperlink ref="G23" r:id="rId11" xr:uid="{00000000-0004-0000-0200-00000A000000}"/>
    <hyperlink ref="G24" r:id="rId12" xr:uid="{00000000-0004-0000-0200-00000B000000}"/>
    <hyperlink ref="G25" r:id="rId13" xr:uid="{00000000-0004-0000-0200-00000C000000}"/>
    <hyperlink ref="G26" r:id="rId14" xr:uid="{00000000-0004-0000-0200-00000D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998"/>
  <sheetViews>
    <sheetView workbookViewId="0"/>
  </sheetViews>
  <sheetFormatPr defaultColWidth="12.54296875" defaultRowHeight="15" customHeight="1"/>
  <cols>
    <col min="1" max="1" width="5.1796875" customWidth="1"/>
    <col min="2" max="2" width="53.54296875" customWidth="1"/>
    <col min="3" max="3" width="70.54296875" customWidth="1"/>
    <col min="4" max="4" width="40.453125" customWidth="1"/>
    <col min="5" max="5" width="11" customWidth="1"/>
    <col min="6" max="6" width="10.81640625" customWidth="1"/>
    <col min="7" max="7" width="10.54296875" customWidth="1"/>
    <col min="8" max="8" width="15.1796875" customWidth="1"/>
  </cols>
  <sheetData>
    <row r="1" spans="1:28" ht="15.75" customHeight="1">
      <c r="A1" s="1" t="s">
        <v>88</v>
      </c>
      <c r="B1" s="347"/>
      <c r="C1" s="22"/>
      <c r="D1" s="22"/>
      <c r="E1" s="348"/>
      <c r="F1" s="22"/>
      <c r="G1" s="348"/>
      <c r="H1" s="22"/>
      <c r="I1" s="34"/>
      <c r="J1" s="34"/>
      <c r="K1" s="34"/>
      <c r="L1" s="34"/>
      <c r="M1" s="34"/>
      <c r="N1" s="34"/>
      <c r="O1" s="34"/>
      <c r="P1" s="34"/>
      <c r="Q1" s="34"/>
      <c r="R1" s="34"/>
      <c r="S1" s="34"/>
      <c r="T1" s="34"/>
      <c r="U1" s="34"/>
      <c r="V1" s="34"/>
      <c r="W1" s="34"/>
      <c r="X1" s="34"/>
      <c r="Y1" s="34"/>
      <c r="Z1" s="34"/>
      <c r="AA1" s="34"/>
      <c r="AB1" s="34"/>
    </row>
    <row r="2" spans="1:28" ht="15.75" customHeight="1">
      <c r="A2" s="347"/>
      <c r="B2" s="347"/>
      <c r="C2" s="22"/>
      <c r="D2" s="22"/>
      <c r="E2" s="348"/>
      <c r="F2" s="22"/>
      <c r="G2" s="348"/>
      <c r="H2" s="22"/>
      <c r="I2" s="34"/>
      <c r="J2" s="34"/>
      <c r="K2" s="34"/>
      <c r="L2" s="34"/>
      <c r="M2" s="34"/>
      <c r="N2" s="34"/>
      <c r="O2" s="34"/>
      <c r="P2" s="34"/>
      <c r="Q2" s="34"/>
      <c r="R2" s="34"/>
      <c r="S2" s="34"/>
      <c r="T2" s="34"/>
      <c r="U2" s="34"/>
      <c r="V2" s="34"/>
      <c r="W2" s="34"/>
      <c r="X2" s="34"/>
      <c r="Y2" s="34"/>
      <c r="Z2" s="34"/>
      <c r="AA2" s="34"/>
      <c r="AB2" s="34"/>
    </row>
    <row r="3" spans="1:28" ht="15.75" customHeight="1">
      <c r="A3" s="349" t="s">
        <v>142</v>
      </c>
      <c r="B3" s="349" t="s">
        <v>84</v>
      </c>
      <c r="C3" s="350" t="s">
        <v>143</v>
      </c>
      <c r="D3" s="350" t="s">
        <v>33</v>
      </c>
      <c r="E3" s="351" t="s">
        <v>144</v>
      </c>
      <c r="F3" s="350" t="s">
        <v>145</v>
      </c>
      <c r="G3" s="351" t="s">
        <v>144</v>
      </c>
      <c r="H3" s="350" t="s">
        <v>146</v>
      </c>
    </row>
    <row r="4" spans="1:28" ht="37.5">
      <c r="A4" s="352">
        <v>1</v>
      </c>
      <c r="B4" s="35" t="s">
        <v>147</v>
      </c>
      <c r="C4" s="35"/>
      <c r="D4" s="35"/>
      <c r="E4" s="36" t="s">
        <v>148</v>
      </c>
      <c r="F4" s="37" t="s">
        <v>149</v>
      </c>
      <c r="G4" s="18"/>
      <c r="H4" s="18"/>
    </row>
    <row r="5" spans="1:28" ht="170.25" customHeight="1">
      <c r="A5" s="352">
        <v>2</v>
      </c>
      <c r="B5" s="35" t="s">
        <v>150</v>
      </c>
      <c r="C5" s="35" t="s">
        <v>151</v>
      </c>
      <c r="D5" s="35" t="s">
        <v>152</v>
      </c>
      <c r="E5" s="36" t="s">
        <v>148</v>
      </c>
      <c r="F5" s="37" t="s">
        <v>149</v>
      </c>
      <c r="G5" s="18"/>
      <c r="H5" s="18"/>
    </row>
    <row r="6" spans="1:28" ht="50.25" customHeight="1">
      <c r="A6" s="352">
        <v>3</v>
      </c>
      <c r="B6" s="35" t="s">
        <v>153</v>
      </c>
      <c r="C6" s="18"/>
      <c r="D6" s="35"/>
      <c r="E6" s="36" t="s">
        <v>148</v>
      </c>
      <c r="F6" s="37" t="s">
        <v>149</v>
      </c>
      <c r="G6" s="18"/>
      <c r="H6" s="18"/>
    </row>
    <row r="7" spans="1:28" ht="46.5" customHeight="1">
      <c r="A7" s="352">
        <v>4</v>
      </c>
      <c r="B7" s="35" t="s">
        <v>154</v>
      </c>
      <c r="C7" s="35" t="s">
        <v>155</v>
      </c>
      <c r="D7" s="35" t="s">
        <v>156</v>
      </c>
      <c r="E7" s="36" t="s">
        <v>148</v>
      </c>
      <c r="F7" s="38" t="s">
        <v>157</v>
      </c>
      <c r="G7" s="18"/>
      <c r="H7" s="18"/>
    </row>
    <row r="8" spans="1:28" ht="54.75" customHeight="1">
      <c r="A8" s="352">
        <v>5</v>
      </c>
      <c r="B8" s="35" t="s">
        <v>158</v>
      </c>
      <c r="C8" s="35" t="s">
        <v>159</v>
      </c>
      <c r="D8" s="35" t="s">
        <v>160</v>
      </c>
      <c r="E8" s="36" t="s">
        <v>148</v>
      </c>
      <c r="F8" s="38" t="s">
        <v>157</v>
      </c>
      <c r="G8" s="18"/>
      <c r="H8" s="18"/>
    </row>
    <row r="9" spans="1:28" ht="75" customHeight="1">
      <c r="A9" s="352">
        <v>6</v>
      </c>
      <c r="B9" s="35" t="s">
        <v>161</v>
      </c>
      <c r="C9" s="35" t="s">
        <v>162</v>
      </c>
      <c r="D9" s="35" t="s">
        <v>163</v>
      </c>
      <c r="E9" s="36" t="s">
        <v>148</v>
      </c>
      <c r="F9" s="38" t="s">
        <v>157</v>
      </c>
      <c r="G9" s="18"/>
      <c r="H9" s="18"/>
    </row>
    <row r="10" spans="1:28" ht="15.75" customHeight="1">
      <c r="A10" s="352">
        <v>7</v>
      </c>
      <c r="B10" s="35" t="s">
        <v>164</v>
      </c>
      <c r="C10" s="35" t="s">
        <v>165</v>
      </c>
      <c r="D10" s="39" t="s">
        <v>166</v>
      </c>
      <c r="E10" s="36" t="s">
        <v>167</v>
      </c>
      <c r="F10" s="38" t="s">
        <v>168</v>
      </c>
      <c r="G10" s="18"/>
      <c r="H10" s="18"/>
    </row>
    <row r="11" spans="1:28" ht="62.5">
      <c r="A11" s="352">
        <v>8</v>
      </c>
      <c r="B11" s="35" t="s">
        <v>169</v>
      </c>
      <c r="C11" s="39" t="s">
        <v>170</v>
      </c>
      <c r="D11" s="39" t="s">
        <v>171</v>
      </c>
      <c r="E11" s="36" t="s">
        <v>172</v>
      </c>
      <c r="F11" s="38" t="s">
        <v>173</v>
      </c>
      <c r="G11" s="36"/>
      <c r="H11" s="18"/>
    </row>
    <row r="12" spans="1:28" ht="137.5">
      <c r="A12" s="352">
        <v>9</v>
      </c>
      <c r="B12" s="35" t="s">
        <v>174</v>
      </c>
      <c r="C12" s="39"/>
      <c r="D12" s="39" t="s">
        <v>175</v>
      </c>
      <c r="E12" s="36" t="s">
        <v>167</v>
      </c>
      <c r="F12" s="38" t="s">
        <v>168</v>
      </c>
      <c r="G12" s="18"/>
      <c r="H12" s="18"/>
    </row>
    <row r="13" spans="1:28" ht="41.25" customHeight="1">
      <c r="A13" s="352">
        <v>10</v>
      </c>
      <c r="B13" s="35" t="s">
        <v>176</v>
      </c>
      <c r="C13" s="18"/>
      <c r="D13" s="18"/>
      <c r="E13" s="36" t="s">
        <v>148</v>
      </c>
      <c r="F13" s="38" t="s">
        <v>168</v>
      </c>
      <c r="G13" s="18"/>
      <c r="H13" s="18"/>
    </row>
    <row r="17" spans="1:5" ht="15.75" customHeight="1">
      <c r="A17" s="40"/>
      <c r="B17" s="40"/>
      <c r="E17" s="41"/>
    </row>
    <row r="18" spans="1:5" ht="15.75" customHeight="1">
      <c r="A18" s="40"/>
      <c r="B18" s="40"/>
      <c r="E18" s="41"/>
    </row>
    <row r="19" spans="1:5" ht="15.75" customHeight="1">
      <c r="A19" s="40"/>
      <c r="B19" s="40"/>
      <c r="E19" s="41"/>
    </row>
    <row r="20" spans="1:5" ht="15.75" customHeight="1">
      <c r="A20" s="40"/>
      <c r="B20" s="40"/>
      <c r="E20" s="41"/>
    </row>
    <row r="21" spans="1:5" ht="15.75" customHeight="1">
      <c r="A21" s="40"/>
      <c r="B21" s="40"/>
      <c r="E21" s="41"/>
    </row>
    <row r="22" spans="1:5" ht="15.75" customHeight="1">
      <c r="A22" s="40"/>
      <c r="B22" s="40"/>
      <c r="E22" s="41"/>
    </row>
    <row r="23" spans="1:5" ht="15.75" customHeight="1">
      <c r="A23" s="40"/>
      <c r="B23" s="40"/>
      <c r="E23" s="41"/>
    </row>
    <row r="24" spans="1:5" ht="15.75" customHeight="1">
      <c r="A24" s="40"/>
      <c r="B24" s="40"/>
      <c r="E24" s="41"/>
    </row>
    <row r="25" spans="1:5" ht="15.75" customHeight="1">
      <c r="A25" s="40"/>
      <c r="B25" s="40"/>
      <c r="E25" s="41"/>
    </row>
    <row r="26" spans="1:5" ht="15.75" customHeight="1">
      <c r="A26" s="40"/>
      <c r="B26" s="40"/>
      <c r="E26" s="41"/>
    </row>
    <row r="27" spans="1:5" ht="15.75" customHeight="1">
      <c r="A27" s="40"/>
      <c r="B27" s="40"/>
      <c r="E27" s="41"/>
    </row>
    <row r="28" spans="1:5" ht="15.75" customHeight="1">
      <c r="A28" s="40"/>
      <c r="B28" s="40"/>
      <c r="E28" s="41"/>
    </row>
    <row r="29" spans="1:5" ht="15.75" customHeight="1">
      <c r="A29" s="40"/>
      <c r="B29" s="40"/>
      <c r="E29" s="41"/>
    </row>
    <row r="30" spans="1:5" ht="15.75" customHeight="1">
      <c r="A30" s="40"/>
      <c r="B30" s="40"/>
      <c r="E30" s="41"/>
    </row>
    <row r="31" spans="1:5" ht="15.75" customHeight="1">
      <c r="A31" s="40"/>
      <c r="B31" s="40"/>
      <c r="E31" s="41"/>
    </row>
    <row r="32" spans="1:5" ht="15.75" customHeight="1">
      <c r="A32" s="40"/>
      <c r="B32" s="40"/>
      <c r="E32" s="41"/>
    </row>
    <row r="33" spans="1:5" ht="15.75" customHeight="1">
      <c r="A33" s="40"/>
      <c r="B33" s="40"/>
      <c r="E33" s="41"/>
    </row>
    <row r="34" spans="1:5" ht="15.75" customHeight="1">
      <c r="A34" s="40"/>
      <c r="B34" s="40"/>
      <c r="E34" s="41"/>
    </row>
    <row r="35" spans="1:5" ht="15.75" customHeight="1">
      <c r="A35" s="40"/>
      <c r="B35" s="40"/>
      <c r="E35" s="41"/>
    </row>
    <row r="36" spans="1:5" ht="15.75" customHeight="1">
      <c r="A36" s="40"/>
      <c r="B36" s="40"/>
      <c r="E36" s="41"/>
    </row>
    <row r="37" spans="1:5" ht="15.75" customHeight="1">
      <c r="A37" s="40"/>
      <c r="B37" s="40"/>
      <c r="E37" s="41"/>
    </row>
    <row r="38" spans="1:5" ht="15.75" customHeight="1">
      <c r="A38" s="40"/>
      <c r="B38" s="40"/>
      <c r="E38" s="41"/>
    </row>
    <row r="39" spans="1:5" ht="15.75" customHeight="1">
      <c r="A39" s="40"/>
      <c r="B39" s="40"/>
      <c r="E39" s="41"/>
    </row>
    <row r="40" spans="1:5" ht="15.75" customHeight="1">
      <c r="A40" s="40"/>
      <c r="B40" s="40"/>
      <c r="E40" s="41"/>
    </row>
    <row r="41" spans="1:5" ht="15.75" customHeight="1">
      <c r="A41" s="40"/>
      <c r="B41" s="40"/>
      <c r="E41" s="41"/>
    </row>
    <row r="42" spans="1:5" ht="15.75" customHeight="1">
      <c r="A42" s="40"/>
      <c r="B42" s="40"/>
      <c r="E42" s="41"/>
    </row>
    <row r="43" spans="1:5" ht="15.75" customHeight="1">
      <c r="A43" s="40"/>
      <c r="B43" s="40"/>
      <c r="E43" s="41"/>
    </row>
    <row r="44" spans="1:5" ht="15.75" customHeight="1">
      <c r="A44" s="40"/>
      <c r="B44" s="40"/>
      <c r="E44" s="41"/>
    </row>
    <row r="45" spans="1:5" ht="15.75" customHeight="1">
      <c r="A45" s="40"/>
      <c r="B45" s="40"/>
      <c r="E45" s="41"/>
    </row>
    <row r="46" spans="1:5" ht="15.75" customHeight="1">
      <c r="A46" s="40"/>
      <c r="B46" s="40"/>
      <c r="E46" s="41"/>
    </row>
    <row r="47" spans="1:5" ht="15.75" customHeight="1">
      <c r="A47" s="40"/>
      <c r="B47" s="40"/>
      <c r="E47" s="41"/>
    </row>
    <row r="48" spans="1:5" ht="15.75" customHeight="1">
      <c r="A48" s="40"/>
      <c r="B48" s="40"/>
      <c r="E48" s="41"/>
    </row>
    <row r="49" spans="1:5" ht="15.75" customHeight="1">
      <c r="A49" s="40"/>
      <c r="B49" s="40"/>
      <c r="E49" s="41"/>
    </row>
    <row r="50" spans="1:5" ht="15.75" customHeight="1">
      <c r="A50" s="40"/>
      <c r="B50" s="40"/>
      <c r="E50" s="41"/>
    </row>
    <row r="51" spans="1:5" ht="15.75" customHeight="1">
      <c r="A51" s="40"/>
      <c r="B51" s="40"/>
      <c r="E51" s="41"/>
    </row>
    <row r="52" spans="1:5" ht="15.75" customHeight="1">
      <c r="A52" s="40"/>
      <c r="B52" s="40"/>
      <c r="E52" s="41"/>
    </row>
    <row r="53" spans="1:5" ht="15.75" customHeight="1">
      <c r="A53" s="40"/>
      <c r="B53" s="40"/>
      <c r="E53" s="41"/>
    </row>
    <row r="54" spans="1:5" ht="15.75" customHeight="1">
      <c r="A54" s="40"/>
      <c r="B54" s="40"/>
      <c r="E54" s="41"/>
    </row>
    <row r="55" spans="1:5" ht="15.75" customHeight="1">
      <c r="A55" s="40"/>
      <c r="B55" s="40"/>
      <c r="E55" s="41"/>
    </row>
    <row r="56" spans="1:5" ht="15.75" customHeight="1">
      <c r="A56" s="40"/>
      <c r="B56" s="40"/>
      <c r="E56" s="41"/>
    </row>
    <row r="57" spans="1:5" ht="15.75" customHeight="1">
      <c r="A57" s="40"/>
      <c r="B57" s="40"/>
      <c r="E57" s="41"/>
    </row>
    <row r="58" spans="1:5" ht="15.75" customHeight="1">
      <c r="A58" s="40"/>
      <c r="B58" s="40"/>
      <c r="E58" s="41"/>
    </row>
    <row r="59" spans="1:5" ht="15.75" customHeight="1">
      <c r="A59" s="40"/>
      <c r="B59" s="40"/>
      <c r="E59" s="41"/>
    </row>
    <row r="60" spans="1:5" ht="15.75" customHeight="1">
      <c r="A60" s="40"/>
      <c r="B60" s="40"/>
      <c r="E60" s="41"/>
    </row>
    <row r="61" spans="1:5" ht="15.75" customHeight="1">
      <c r="A61" s="40"/>
      <c r="B61" s="40"/>
      <c r="E61" s="41"/>
    </row>
    <row r="62" spans="1:5" ht="15.75" customHeight="1">
      <c r="A62" s="40"/>
      <c r="B62" s="40"/>
      <c r="E62" s="41"/>
    </row>
    <row r="63" spans="1:5" ht="15.75" customHeight="1">
      <c r="A63" s="40"/>
      <c r="B63" s="40"/>
      <c r="E63" s="41"/>
    </row>
    <row r="64" spans="1:5" ht="15.75" customHeight="1">
      <c r="A64" s="40"/>
      <c r="B64" s="40"/>
      <c r="E64" s="41"/>
    </row>
    <row r="65" spans="1:5" ht="15.75" customHeight="1">
      <c r="A65" s="40"/>
      <c r="B65" s="40"/>
      <c r="E65" s="41"/>
    </row>
    <row r="66" spans="1:5" ht="15.75" customHeight="1">
      <c r="A66" s="40"/>
      <c r="B66" s="40"/>
      <c r="E66" s="41"/>
    </row>
    <row r="67" spans="1:5" ht="15.75" customHeight="1">
      <c r="A67" s="40"/>
      <c r="B67" s="40"/>
      <c r="E67" s="41"/>
    </row>
    <row r="68" spans="1:5" ht="15.75" customHeight="1">
      <c r="A68" s="40"/>
      <c r="B68" s="40"/>
      <c r="E68" s="41"/>
    </row>
    <row r="69" spans="1:5" ht="15.75" customHeight="1">
      <c r="A69" s="40"/>
      <c r="B69" s="40"/>
      <c r="E69" s="41"/>
    </row>
    <row r="70" spans="1:5" ht="15.75" customHeight="1">
      <c r="A70" s="40"/>
      <c r="B70" s="40"/>
      <c r="E70" s="41"/>
    </row>
    <row r="71" spans="1:5" ht="15.75" customHeight="1">
      <c r="A71" s="40"/>
      <c r="B71" s="40"/>
      <c r="E71" s="41"/>
    </row>
    <row r="72" spans="1:5" ht="15.75" customHeight="1">
      <c r="A72" s="40"/>
      <c r="B72" s="40"/>
      <c r="E72" s="41"/>
    </row>
    <row r="73" spans="1:5" ht="15.75" customHeight="1">
      <c r="A73" s="40"/>
      <c r="B73" s="40"/>
      <c r="E73" s="41"/>
    </row>
    <row r="74" spans="1:5" ht="15.75" customHeight="1">
      <c r="A74" s="40"/>
      <c r="B74" s="40"/>
      <c r="E74" s="41"/>
    </row>
    <row r="75" spans="1:5" ht="15.75" customHeight="1">
      <c r="A75" s="40"/>
      <c r="B75" s="40"/>
      <c r="E75" s="41"/>
    </row>
    <row r="76" spans="1:5" ht="15.75" customHeight="1">
      <c r="A76" s="40"/>
      <c r="B76" s="40"/>
      <c r="E76" s="41"/>
    </row>
    <row r="77" spans="1:5" ht="15.75" customHeight="1">
      <c r="A77" s="40"/>
      <c r="B77" s="40"/>
      <c r="E77" s="41"/>
    </row>
    <row r="78" spans="1:5" ht="15.75" customHeight="1">
      <c r="A78" s="40"/>
      <c r="B78" s="40"/>
      <c r="E78" s="41"/>
    </row>
    <row r="79" spans="1:5" ht="15.75" customHeight="1">
      <c r="A79" s="40"/>
      <c r="B79" s="40"/>
      <c r="E79" s="41"/>
    </row>
    <row r="80" spans="1:5" ht="15.75" customHeight="1">
      <c r="A80" s="40"/>
      <c r="B80" s="40"/>
      <c r="E80" s="41"/>
    </row>
    <row r="81" spans="1:5" ht="15.75" customHeight="1">
      <c r="A81" s="40"/>
      <c r="B81" s="40"/>
      <c r="E81" s="41"/>
    </row>
    <row r="82" spans="1:5" ht="15.75" customHeight="1">
      <c r="A82" s="40"/>
      <c r="B82" s="40"/>
      <c r="E82" s="41"/>
    </row>
    <row r="83" spans="1:5" ht="15.75" customHeight="1">
      <c r="A83" s="40"/>
      <c r="B83" s="40"/>
      <c r="E83" s="41"/>
    </row>
    <row r="84" spans="1:5" ht="15.75" customHeight="1">
      <c r="A84" s="40"/>
      <c r="B84" s="40"/>
      <c r="E84" s="41"/>
    </row>
    <row r="85" spans="1:5" ht="15.75" customHeight="1">
      <c r="A85" s="40"/>
      <c r="B85" s="40"/>
      <c r="E85" s="41"/>
    </row>
    <row r="86" spans="1:5" ht="15.75" customHeight="1">
      <c r="A86" s="40"/>
      <c r="B86" s="40"/>
      <c r="E86" s="41"/>
    </row>
    <row r="87" spans="1:5" ht="15.75" customHeight="1">
      <c r="A87" s="40"/>
      <c r="B87" s="40"/>
      <c r="E87" s="41"/>
    </row>
    <row r="88" spans="1:5" ht="15.75" customHeight="1">
      <c r="A88" s="40"/>
      <c r="B88" s="40"/>
      <c r="E88" s="41"/>
    </row>
    <row r="89" spans="1:5" ht="15.75" customHeight="1">
      <c r="A89" s="40"/>
      <c r="B89" s="40"/>
      <c r="E89" s="41"/>
    </row>
    <row r="90" spans="1:5" ht="15.75" customHeight="1">
      <c r="A90" s="40"/>
      <c r="B90" s="40"/>
      <c r="E90" s="41"/>
    </row>
    <row r="91" spans="1:5" ht="15.75" customHeight="1">
      <c r="A91" s="40"/>
      <c r="B91" s="40"/>
      <c r="E91" s="41"/>
    </row>
    <row r="92" spans="1:5" ht="15.75" customHeight="1">
      <c r="A92" s="40"/>
      <c r="B92" s="40"/>
      <c r="E92" s="41"/>
    </row>
    <row r="93" spans="1:5" ht="15.75" customHeight="1">
      <c r="A93" s="40"/>
      <c r="B93" s="40"/>
      <c r="E93" s="41"/>
    </row>
    <row r="94" spans="1:5" ht="15.75" customHeight="1">
      <c r="A94" s="40"/>
      <c r="B94" s="40"/>
      <c r="E94" s="41"/>
    </row>
    <row r="95" spans="1:5" ht="15.75" customHeight="1">
      <c r="A95" s="40"/>
      <c r="B95" s="40"/>
      <c r="E95" s="41"/>
    </row>
    <row r="96" spans="1:5" ht="15.75" customHeight="1">
      <c r="A96" s="40"/>
      <c r="B96" s="40"/>
      <c r="E96" s="41"/>
    </row>
    <row r="97" spans="1:5" ht="15.75" customHeight="1">
      <c r="A97" s="40"/>
      <c r="B97" s="40"/>
      <c r="E97" s="41"/>
    </row>
    <row r="98" spans="1:5" ht="15.75" customHeight="1">
      <c r="A98" s="40"/>
      <c r="B98" s="40"/>
      <c r="E98" s="41"/>
    </row>
    <row r="99" spans="1:5" ht="15.75" customHeight="1">
      <c r="A99" s="40"/>
      <c r="B99" s="40"/>
      <c r="E99" s="41"/>
    </row>
    <row r="100" spans="1:5" ht="15.75" customHeight="1">
      <c r="A100" s="40"/>
      <c r="B100" s="40"/>
      <c r="E100" s="41"/>
    </row>
    <row r="101" spans="1:5" ht="15.75" customHeight="1">
      <c r="A101" s="40"/>
      <c r="B101" s="40"/>
      <c r="E101" s="41"/>
    </row>
    <row r="102" spans="1:5" ht="15.75" customHeight="1">
      <c r="A102" s="40"/>
      <c r="B102" s="40"/>
      <c r="E102" s="41"/>
    </row>
    <row r="103" spans="1:5" ht="15.75" customHeight="1">
      <c r="A103" s="40"/>
      <c r="B103" s="40"/>
      <c r="E103" s="41"/>
    </row>
    <row r="104" spans="1:5" ht="15.75" customHeight="1">
      <c r="A104" s="40"/>
      <c r="B104" s="40"/>
      <c r="E104" s="41"/>
    </row>
    <row r="105" spans="1:5" ht="15.75" customHeight="1">
      <c r="A105" s="40"/>
      <c r="B105" s="40"/>
      <c r="E105" s="41"/>
    </row>
    <row r="106" spans="1:5" ht="15.75" customHeight="1">
      <c r="A106" s="40"/>
      <c r="B106" s="40"/>
      <c r="E106" s="41"/>
    </row>
    <row r="107" spans="1:5" ht="15.75" customHeight="1">
      <c r="A107" s="40"/>
      <c r="B107" s="40"/>
      <c r="E107" s="41"/>
    </row>
    <row r="108" spans="1:5" ht="15.75" customHeight="1">
      <c r="A108" s="40"/>
      <c r="B108" s="40"/>
      <c r="E108" s="41"/>
    </row>
    <row r="109" spans="1:5" ht="15.75" customHeight="1">
      <c r="A109" s="40"/>
      <c r="B109" s="40"/>
      <c r="E109" s="41"/>
    </row>
    <row r="110" spans="1:5" ht="15.75" customHeight="1">
      <c r="A110" s="40"/>
      <c r="B110" s="40"/>
      <c r="E110" s="41"/>
    </row>
    <row r="111" spans="1:5" ht="15.75" customHeight="1">
      <c r="A111" s="40"/>
      <c r="B111" s="40"/>
      <c r="E111" s="41"/>
    </row>
    <row r="112" spans="1:5" ht="15.75" customHeight="1">
      <c r="A112" s="40"/>
      <c r="B112" s="40"/>
      <c r="E112" s="41"/>
    </row>
    <row r="113" spans="1:5" ht="15.75" customHeight="1">
      <c r="A113" s="40"/>
      <c r="B113" s="40"/>
      <c r="E113" s="41"/>
    </row>
    <row r="114" spans="1:5" ht="15.75" customHeight="1">
      <c r="A114" s="40"/>
      <c r="B114" s="40"/>
      <c r="E114" s="41"/>
    </row>
    <row r="115" spans="1:5" ht="15.75" customHeight="1">
      <c r="A115" s="40"/>
      <c r="B115" s="40"/>
      <c r="E115" s="41"/>
    </row>
    <row r="116" spans="1:5" ht="15.75" customHeight="1">
      <c r="A116" s="40"/>
      <c r="B116" s="40"/>
      <c r="E116" s="41"/>
    </row>
    <row r="117" spans="1:5" ht="15.75" customHeight="1">
      <c r="A117" s="40"/>
      <c r="B117" s="40"/>
      <c r="E117" s="41"/>
    </row>
    <row r="118" spans="1:5" ht="15.75" customHeight="1">
      <c r="A118" s="40"/>
      <c r="B118" s="40"/>
      <c r="E118" s="41"/>
    </row>
    <row r="119" spans="1:5" ht="15.75" customHeight="1">
      <c r="A119" s="40"/>
      <c r="B119" s="40"/>
      <c r="E119" s="41"/>
    </row>
    <row r="120" spans="1:5" ht="15.75" customHeight="1">
      <c r="A120" s="40"/>
      <c r="B120" s="40"/>
      <c r="E120" s="41"/>
    </row>
    <row r="121" spans="1:5" ht="15.75" customHeight="1">
      <c r="A121" s="40"/>
      <c r="B121" s="40"/>
      <c r="E121" s="41"/>
    </row>
    <row r="122" spans="1:5" ht="15.75" customHeight="1">
      <c r="A122" s="40"/>
      <c r="B122" s="40"/>
      <c r="E122" s="41"/>
    </row>
    <row r="123" spans="1:5" ht="15.75" customHeight="1">
      <c r="A123" s="40"/>
      <c r="B123" s="40"/>
      <c r="E123" s="41"/>
    </row>
    <row r="124" spans="1:5" ht="15.75" customHeight="1">
      <c r="A124" s="40"/>
      <c r="B124" s="40"/>
      <c r="E124" s="41"/>
    </row>
    <row r="125" spans="1:5" ht="15.75" customHeight="1">
      <c r="A125" s="40"/>
      <c r="B125" s="40"/>
      <c r="E125" s="41"/>
    </row>
    <row r="126" spans="1:5" ht="15.75" customHeight="1">
      <c r="A126" s="40"/>
      <c r="B126" s="40"/>
      <c r="E126" s="41"/>
    </row>
    <row r="127" spans="1:5" ht="15.75" customHeight="1">
      <c r="A127" s="40"/>
      <c r="B127" s="40"/>
      <c r="E127" s="41"/>
    </row>
    <row r="128" spans="1:5" ht="15.75" customHeight="1">
      <c r="A128" s="40"/>
      <c r="B128" s="40"/>
      <c r="E128" s="41"/>
    </row>
    <row r="129" spans="1:5" ht="15.75" customHeight="1">
      <c r="A129" s="40"/>
      <c r="B129" s="40"/>
      <c r="E129" s="41"/>
    </row>
    <row r="130" spans="1:5" ht="15.75" customHeight="1">
      <c r="A130" s="40"/>
      <c r="B130" s="40"/>
      <c r="E130" s="41"/>
    </row>
    <row r="131" spans="1:5" ht="15.75" customHeight="1">
      <c r="A131" s="40"/>
      <c r="B131" s="40"/>
      <c r="E131" s="41"/>
    </row>
    <row r="132" spans="1:5" ht="15.75" customHeight="1">
      <c r="A132" s="40"/>
      <c r="B132" s="40"/>
      <c r="E132" s="41"/>
    </row>
    <row r="133" spans="1:5" ht="15.75" customHeight="1">
      <c r="A133" s="40"/>
      <c r="B133" s="40"/>
      <c r="E133" s="41"/>
    </row>
    <row r="134" spans="1:5" ht="15.75" customHeight="1">
      <c r="A134" s="40"/>
      <c r="B134" s="40"/>
      <c r="E134" s="41"/>
    </row>
    <row r="135" spans="1:5" ht="15.75" customHeight="1">
      <c r="A135" s="40"/>
      <c r="B135" s="40"/>
      <c r="E135" s="41"/>
    </row>
    <row r="136" spans="1:5" ht="15.75" customHeight="1">
      <c r="A136" s="40"/>
      <c r="B136" s="40"/>
      <c r="E136" s="41"/>
    </row>
    <row r="137" spans="1:5" ht="15.75" customHeight="1">
      <c r="A137" s="40"/>
      <c r="B137" s="40"/>
      <c r="E137" s="41"/>
    </row>
    <row r="138" spans="1:5" ht="15.75" customHeight="1">
      <c r="A138" s="40"/>
      <c r="B138" s="40"/>
      <c r="E138" s="41"/>
    </row>
    <row r="139" spans="1:5" ht="15.75" customHeight="1">
      <c r="A139" s="40"/>
      <c r="B139" s="40"/>
      <c r="E139" s="41"/>
    </row>
    <row r="140" spans="1:5" ht="15.75" customHeight="1">
      <c r="A140" s="40"/>
      <c r="B140" s="40"/>
      <c r="E140" s="41"/>
    </row>
    <row r="141" spans="1:5" ht="15.75" customHeight="1">
      <c r="A141" s="40"/>
      <c r="B141" s="40"/>
      <c r="E141" s="41"/>
    </row>
    <row r="142" spans="1:5" ht="15.75" customHeight="1">
      <c r="A142" s="40"/>
      <c r="B142" s="40"/>
      <c r="E142" s="41"/>
    </row>
    <row r="143" spans="1:5" ht="15.75" customHeight="1">
      <c r="A143" s="40"/>
      <c r="B143" s="40"/>
      <c r="E143" s="41"/>
    </row>
    <row r="144" spans="1:5" ht="15.75" customHeight="1">
      <c r="A144" s="40"/>
      <c r="B144" s="40"/>
      <c r="E144" s="41"/>
    </row>
    <row r="145" spans="1:5" ht="15.75" customHeight="1">
      <c r="A145" s="40"/>
      <c r="B145" s="40"/>
      <c r="E145" s="41"/>
    </row>
    <row r="146" spans="1:5" ht="15.75" customHeight="1">
      <c r="A146" s="40"/>
      <c r="B146" s="40"/>
      <c r="E146" s="41"/>
    </row>
    <row r="147" spans="1:5" ht="15.75" customHeight="1">
      <c r="A147" s="40"/>
      <c r="B147" s="40"/>
      <c r="E147" s="41"/>
    </row>
    <row r="148" spans="1:5" ht="15.75" customHeight="1">
      <c r="A148" s="40"/>
      <c r="B148" s="40"/>
      <c r="E148" s="41"/>
    </row>
    <row r="149" spans="1:5" ht="15.75" customHeight="1">
      <c r="A149" s="40"/>
      <c r="B149" s="40"/>
      <c r="E149" s="41"/>
    </row>
    <row r="150" spans="1:5" ht="15.75" customHeight="1">
      <c r="A150" s="40"/>
      <c r="B150" s="40"/>
      <c r="E150" s="41"/>
    </row>
    <row r="151" spans="1:5" ht="15.75" customHeight="1">
      <c r="A151" s="40"/>
      <c r="B151" s="40"/>
      <c r="E151" s="41"/>
    </row>
    <row r="152" spans="1:5" ht="15.75" customHeight="1">
      <c r="A152" s="40"/>
      <c r="B152" s="40"/>
      <c r="E152" s="41"/>
    </row>
    <row r="153" spans="1:5" ht="15.75" customHeight="1">
      <c r="A153" s="40"/>
      <c r="B153" s="40"/>
      <c r="E153" s="41"/>
    </row>
    <row r="154" spans="1:5" ht="15.75" customHeight="1">
      <c r="A154" s="40"/>
      <c r="B154" s="40"/>
      <c r="E154" s="41"/>
    </row>
    <row r="155" spans="1:5" ht="15.75" customHeight="1">
      <c r="A155" s="40"/>
      <c r="B155" s="40"/>
      <c r="E155" s="41"/>
    </row>
    <row r="156" spans="1:5" ht="15.75" customHeight="1">
      <c r="A156" s="40"/>
      <c r="B156" s="40"/>
      <c r="E156" s="41"/>
    </row>
    <row r="157" spans="1:5" ht="15.75" customHeight="1">
      <c r="A157" s="40"/>
      <c r="B157" s="40"/>
      <c r="E157" s="41"/>
    </row>
    <row r="158" spans="1:5" ht="15.75" customHeight="1">
      <c r="A158" s="40"/>
      <c r="B158" s="40"/>
      <c r="E158" s="41"/>
    </row>
    <row r="159" spans="1:5" ht="15.75" customHeight="1">
      <c r="A159" s="40"/>
      <c r="B159" s="40"/>
      <c r="E159" s="41"/>
    </row>
    <row r="160" spans="1:5" ht="15.75" customHeight="1">
      <c r="A160" s="40"/>
      <c r="B160" s="40"/>
      <c r="E160" s="41"/>
    </row>
    <row r="161" spans="1:5" ht="15.75" customHeight="1">
      <c r="A161" s="40"/>
      <c r="B161" s="40"/>
      <c r="E161" s="41"/>
    </row>
    <row r="162" spans="1:5" ht="15.75" customHeight="1">
      <c r="A162" s="40"/>
      <c r="B162" s="40"/>
      <c r="E162" s="41"/>
    </row>
    <row r="163" spans="1:5" ht="15.75" customHeight="1">
      <c r="A163" s="40"/>
      <c r="B163" s="40"/>
      <c r="E163" s="41"/>
    </row>
    <row r="164" spans="1:5" ht="15.75" customHeight="1">
      <c r="A164" s="40"/>
      <c r="B164" s="40"/>
      <c r="E164" s="41"/>
    </row>
    <row r="165" spans="1:5" ht="15.75" customHeight="1">
      <c r="A165" s="40"/>
      <c r="B165" s="40"/>
      <c r="E165" s="41"/>
    </row>
    <row r="166" spans="1:5" ht="15.75" customHeight="1">
      <c r="A166" s="40"/>
      <c r="B166" s="40"/>
      <c r="E166" s="41"/>
    </row>
    <row r="167" spans="1:5" ht="15.75" customHeight="1">
      <c r="A167" s="40"/>
      <c r="B167" s="40"/>
      <c r="E167" s="41"/>
    </row>
    <row r="168" spans="1:5" ht="15.75" customHeight="1">
      <c r="A168" s="40"/>
      <c r="B168" s="40"/>
      <c r="E168" s="41"/>
    </row>
    <row r="169" spans="1:5" ht="15.75" customHeight="1">
      <c r="A169" s="40"/>
      <c r="B169" s="40"/>
      <c r="E169" s="41"/>
    </row>
    <row r="170" spans="1:5" ht="15.75" customHeight="1">
      <c r="A170" s="40"/>
      <c r="B170" s="40"/>
      <c r="E170" s="41"/>
    </row>
    <row r="171" spans="1:5" ht="15.75" customHeight="1">
      <c r="A171" s="40"/>
      <c r="B171" s="40"/>
      <c r="E171" s="41"/>
    </row>
    <row r="172" spans="1:5" ht="15.75" customHeight="1">
      <c r="A172" s="40"/>
      <c r="B172" s="40"/>
      <c r="E172" s="41"/>
    </row>
    <row r="173" spans="1:5" ht="15.75" customHeight="1">
      <c r="A173" s="40"/>
      <c r="B173" s="40"/>
      <c r="E173" s="41"/>
    </row>
    <row r="174" spans="1:5" ht="15.75" customHeight="1">
      <c r="A174" s="40"/>
      <c r="B174" s="40"/>
      <c r="E174" s="41"/>
    </row>
    <row r="175" spans="1:5" ht="15.75" customHeight="1">
      <c r="A175" s="40"/>
      <c r="B175" s="40"/>
      <c r="E175" s="41"/>
    </row>
    <row r="176" spans="1:5" ht="15.75" customHeight="1">
      <c r="A176" s="40"/>
      <c r="B176" s="40"/>
      <c r="E176" s="41"/>
    </row>
    <row r="177" spans="1:5" ht="15.75" customHeight="1">
      <c r="A177" s="40"/>
      <c r="B177" s="40"/>
      <c r="E177" s="41"/>
    </row>
    <row r="178" spans="1:5" ht="15.75" customHeight="1">
      <c r="A178" s="40"/>
      <c r="B178" s="40"/>
      <c r="E178" s="41"/>
    </row>
    <row r="179" spans="1:5" ht="15.75" customHeight="1">
      <c r="A179" s="40"/>
      <c r="B179" s="40"/>
      <c r="E179" s="41"/>
    </row>
    <row r="180" spans="1:5" ht="15.75" customHeight="1">
      <c r="A180" s="40"/>
      <c r="B180" s="40"/>
      <c r="E180" s="41"/>
    </row>
    <row r="181" spans="1:5" ht="15.75" customHeight="1">
      <c r="A181" s="40"/>
      <c r="B181" s="40"/>
      <c r="E181" s="41"/>
    </row>
    <row r="182" spans="1:5" ht="15.75" customHeight="1">
      <c r="A182" s="40"/>
      <c r="B182" s="40"/>
      <c r="E182" s="41"/>
    </row>
    <row r="183" spans="1:5" ht="15.75" customHeight="1">
      <c r="A183" s="40"/>
      <c r="B183" s="40"/>
      <c r="E183" s="41"/>
    </row>
    <row r="184" spans="1:5" ht="15.75" customHeight="1">
      <c r="A184" s="40"/>
      <c r="B184" s="40"/>
      <c r="E184" s="41"/>
    </row>
    <row r="185" spans="1:5" ht="15.75" customHeight="1">
      <c r="A185" s="40"/>
      <c r="B185" s="40"/>
      <c r="E185" s="41"/>
    </row>
    <row r="186" spans="1:5" ht="15.75" customHeight="1">
      <c r="A186" s="40"/>
      <c r="B186" s="40"/>
      <c r="E186" s="41"/>
    </row>
    <row r="187" spans="1:5" ht="15.75" customHeight="1">
      <c r="A187" s="40"/>
      <c r="B187" s="40"/>
      <c r="E187" s="41"/>
    </row>
    <row r="188" spans="1:5" ht="15.75" customHeight="1">
      <c r="A188" s="40"/>
      <c r="B188" s="40"/>
      <c r="E188" s="41"/>
    </row>
    <row r="189" spans="1:5" ht="15.75" customHeight="1">
      <c r="A189" s="40"/>
      <c r="B189" s="40"/>
      <c r="E189" s="41"/>
    </row>
    <row r="190" spans="1:5" ht="15.75" customHeight="1">
      <c r="A190" s="40"/>
      <c r="B190" s="40"/>
      <c r="E190" s="41"/>
    </row>
    <row r="191" spans="1:5" ht="15.75" customHeight="1">
      <c r="A191" s="40"/>
      <c r="B191" s="40"/>
      <c r="E191" s="41"/>
    </row>
    <row r="192" spans="1:5" ht="15.75" customHeight="1">
      <c r="A192" s="40"/>
      <c r="B192" s="40"/>
      <c r="E192" s="41"/>
    </row>
    <row r="193" spans="1:5" ht="15.75" customHeight="1">
      <c r="A193" s="40"/>
      <c r="B193" s="40"/>
      <c r="E193" s="41"/>
    </row>
    <row r="194" spans="1:5" ht="15.75" customHeight="1">
      <c r="A194" s="40"/>
      <c r="B194" s="40"/>
      <c r="E194" s="41"/>
    </row>
    <row r="195" spans="1:5" ht="15.75" customHeight="1">
      <c r="A195" s="40"/>
      <c r="B195" s="40"/>
      <c r="E195" s="41"/>
    </row>
    <row r="196" spans="1:5" ht="15.75" customHeight="1">
      <c r="A196" s="40"/>
      <c r="B196" s="40"/>
      <c r="E196" s="41"/>
    </row>
    <row r="197" spans="1:5" ht="15.75" customHeight="1">
      <c r="A197" s="40"/>
      <c r="B197" s="40"/>
      <c r="E197" s="41"/>
    </row>
    <row r="198" spans="1:5" ht="15.75" customHeight="1">
      <c r="A198" s="40"/>
      <c r="B198" s="40"/>
      <c r="E198" s="41"/>
    </row>
    <row r="199" spans="1:5" ht="15.75" customHeight="1">
      <c r="A199" s="40"/>
      <c r="B199" s="40"/>
      <c r="E199" s="41"/>
    </row>
    <row r="200" spans="1:5" ht="15.75" customHeight="1">
      <c r="A200" s="40"/>
      <c r="B200" s="40"/>
      <c r="E200" s="41"/>
    </row>
    <row r="201" spans="1:5" ht="15.75" customHeight="1">
      <c r="A201" s="40"/>
      <c r="B201" s="40"/>
      <c r="E201" s="41"/>
    </row>
    <row r="202" spans="1:5" ht="15.75" customHeight="1">
      <c r="A202" s="40"/>
      <c r="B202" s="40"/>
      <c r="E202" s="41"/>
    </row>
    <row r="203" spans="1:5" ht="15.75" customHeight="1">
      <c r="A203" s="40"/>
      <c r="B203" s="40"/>
      <c r="E203" s="41"/>
    </row>
    <row r="204" spans="1:5" ht="15.75" customHeight="1">
      <c r="A204" s="40"/>
      <c r="B204" s="40"/>
      <c r="E204" s="41"/>
    </row>
    <row r="205" spans="1:5" ht="15.75" customHeight="1">
      <c r="A205" s="40"/>
      <c r="B205" s="40"/>
      <c r="E205" s="41"/>
    </row>
    <row r="206" spans="1:5" ht="15.75" customHeight="1">
      <c r="A206" s="40"/>
      <c r="B206" s="40"/>
      <c r="E206" s="41"/>
    </row>
    <row r="207" spans="1:5" ht="15.75" customHeight="1">
      <c r="A207" s="40"/>
      <c r="B207" s="40"/>
      <c r="E207" s="41"/>
    </row>
    <row r="208" spans="1:5" ht="15.75" customHeight="1">
      <c r="A208" s="40"/>
      <c r="B208" s="40"/>
      <c r="E208" s="41"/>
    </row>
    <row r="209" spans="1:5" ht="15.75" customHeight="1">
      <c r="A209" s="40"/>
      <c r="B209" s="40"/>
      <c r="E209" s="41"/>
    </row>
    <row r="210" spans="1:5" ht="15.75" customHeight="1">
      <c r="A210" s="40"/>
      <c r="B210" s="40"/>
      <c r="E210" s="41"/>
    </row>
    <row r="211" spans="1:5" ht="15.75" customHeight="1">
      <c r="A211" s="40"/>
      <c r="B211" s="40"/>
      <c r="E211" s="41"/>
    </row>
    <row r="212" spans="1:5" ht="15.75" customHeight="1">
      <c r="A212" s="40"/>
      <c r="B212" s="40"/>
      <c r="E212" s="41"/>
    </row>
    <row r="213" spans="1:5" ht="15.75" customHeight="1">
      <c r="A213" s="40"/>
      <c r="B213" s="40"/>
      <c r="E213" s="41"/>
    </row>
    <row r="214" spans="1:5" ht="15.75" customHeight="1">
      <c r="A214" s="40"/>
      <c r="B214" s="40"/>
      <c r="E214" s="41"/>
    </row>
    <row r="215" spans="1:5" ht="15.75" customHeight="1">
      <c r="A215" s="40"/>
      <c r="B215" s="40"/>
      <c r="E215" s="41"/>
    </row>
    <row r="216" spans="1:5" ht="15.75" customHeight="1">
      <c r="A216" s="40"/>
      <c r="B216" s="40"/>
      <c r="E216" s="41"/>
    </row>
    <row r="217" spans="1:5" ht="15.75" customHeight="1">
      <c r="A217" s="40"/>
      <c r="B217" s="40"/>
      <c r="E217" s="41"/>
    </row>
    <row r="218" spans="1:5" ht="15.75" customHeight="1">
      <c r="A218" s="40"/>
      <c r="B218" s="40"/>
      <c r="E218" s="41"/>
    </row>
    <row r="219" spans="1:5" ht="15.75" customHeight="1"/>
    <row r="220" spans="1:5" ht="15.75" customHeight="1"/>
    <row r="221" spans="1:5" ht="15.75" customHeight="1"/>
    <row r="222" spans="1:5" ht="15.75" customHeight="1"/>
    <row r="223" spans="1:5" ht="15.75" customHeight="1"/>
    <row r="224" spans="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honeticPr fontId="6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D1074"/>
  <sheetViews>
    <sheetView showGridLines="0" zoomScale="90" zoomScaleNormal="90" workbookViewId="0">
      <pane xSplit="6" ySplit="3" topLeftCell="G4" activePane="bottomRight" state="frozen"/>
      <selection pane="topRight" activeCell="G1" sqref="G1"/>
      <selection pane="bottomLeft" activeCell="A4" sqref="A4"/>
      <selection pane="bottomRight" activeCell="S402" sqref="S402"/>
    </sheetView>
  </sheetViews>
  <sheetFormatPr defaultColWidth="12.54296875" defaultRowHeight="16"/>
  <cols>
    <col min="1" max="1" width="13.453125" style="107" customWidth="1"/>
    <col min="2" max="2" width="12.1796875" style="107" customWidth="1"/>
    <col min="3" max="3" width="16.453125" style="107" customWidth="1"/>
    <col min="4" max="4" width="9.54296875" style="107" customWidth="1"/>
    <col min="5" max="5" width="9.453125" style="105" customWidth="1"/>
    <col min="6" max="6" width="34" style="67" customWidth="1"/>
    <col min="7" max="9" width="15.81640625" style="105" customWidth="1"/>
    <col min="10" max="10" width="49.54296875" style="67" customWidth="1"/>
    <col min="11" max="11" width="61" style="174" customWidth="1"/>
    <col min="12" max="12" width="9.1796875" style="198" customWidth="1"/>
    <col min="13" max="14" width="8.453125" style="198" customWidth="1"/>
    <col min="15" max="15" width="13.453125" style="189" customWidth="1"/>
    <col min="16" max="16" width="11.81640625" style="189" customWidth="1"/>
    <col min="17" max="17" width="10.81640625" style="189" customWidth="1"/>
    <col min="18" max="18" width="12.1796875" style="189" customWidth="1"/>
    <col min="19" max="19" width="18.1796875" style="67" customWidth="1"/>
    <col min="20" max="16384" width="12.54296875" style="67"/>
  </cols>
  <sheetData>
    <row r="1" spans="1:30" s="103" customFormat="1">
      <c r="A1" s="293"/>
      <c r="B1" s="295"/>
      <c r="C1" s="298"/>
      <c r="D1" s="753" t="s">
        <v>177</v>
      </c>
      <c r="E1" s="754"/>
      <c r="F1" s="754"/>
      <c r="G1" s="755" t="s">
        <v>178</v>
      </c>
      <c r="H1" s="756"/>
      <c r="I1" s="756"/>
      <c r="J1" s="201"/>
      <c r="K1" s="202"/>
      <c r="L1" s="757" t="s">
        <v>179</v>
      </c>
      <c r="M1" s="757"/>
      <c r="N1" s="758"/>
      <c r="O1" s="755" t="s">
        <v>180</v>
      </c>
      <c r="P1" s="754"/>
      <c r="Q1" s="754"/>
      <c r="R1" s="754"/>
      <c r="S1" s="768"/>
      <c r="T1" s="102"/>
      <c r="U1" s="102"/>
      <c r="V1" s="102"/>
      <c r="W1" s="102"/>
      <c r="X1" s="102"/>
      <c r="Y1" s="102"/>
      <c r="Z1" s="102"/>
      <c r="AA1" s="102"/>
      <c r="AB1" s="102"/>
      <c r="AC1" s="102"/>
      <c r="AD1" s="102"/>
    </row>
    <row r="2" spans="1:30" s="103" customFormat="1">
      <c r="A2" s="294"/>
      <c r="B2" s="297"/>
      <c r="C2" s="296"/>
      <c r="D2" s="754"/>
      <c r="E2" s="754"/>
      <c r="F2" s="754"/>
      <c r="G2" s="756"/>
      <c r="H2" s="756"/>
      <c r="I2" s="756"/>
      <c r="J2" s="203"/>
      <c r="K2" s="204"/>
      <c r="L2" s="759"/>
      <c r="M2" s="759"/>
      <c r="N2" s="760"/>
      <c r="O2" s="754"/>
      <c r="P2" s="754"/>
      <c r="Q2" s="754"/>
      <c r="R2" s="754"/>
      <c r="S2" s="769"/>
      <c r="T2" s="104"/>
      <c r="U2" s="104"/>
      <c r="V2" s="104"/>
      <c r="W2" s="104"/>
      <c r="X2" s="104"/>
      <c r="Y2" s="104"/>
      <c r="Z2" s="104"/>
      <c r="AA2" s="104"/>
      <c r="AB2" s="104"/>
      <c r="AC2" s="104"/>
      <c r="AD2" s="104"/>
    </row>
    <row r="3" spans="1:30" s="101" customFormat="1" ht="55.5">
      <c r="A3" s="292" t="s">
        <v>23</v>
      </c>
      <c r="B3" s="292" t="s">
        <v>23</v>
      </c>
      <c r="C3" s="292" t="s">
        <v>181</v>
      </c>
      <c r="D3" s="98" t="s">
        <v>182</v>
      </c>
      <c r="E3" s="98" t="s">
        <v>183</v>
      </c>
      <c r="F3" s="98" t="s">
        <v>184</v>
      </c>
      <c r="G3" s="98" t="s">
        <v>185</v>
      </c>
      <c r="H3" s="98" t="s">
        <v>186</v>
      </c>
      <c r="I3" s="98" t="s">
        <v>187</v>
      </c>
      <c r="J3" s="98" t="s">
        <v>188</v>
      </c>
      <c r="K3" s="98" t="s">
        <v>189</v>
      </c>
      <c r="L3" s="299" t="s">
        <v>190</v>
      </c>
      <c r="M3" s="99" t="s">
        <v>191</v>
      </c>
      <c r="N3" s="99" t="s">
        <v>192</v>
      </c>
      <c r="O3" s="98" t="s">
        <v>193</v>
      </c>
      <c r="P3" s="98" t="s">
        <v>194</v>
      </c>
      <c r="Q3" s="98" t="s">
        <v>195</v>
      </c>
      <c r="R3" s="98" t="s">
        <v>196</v>
      </c>
      <c r="S3" s="100" t="s">
        <v>197</v>
      </c>
      <c r="T3" s="100"/>
      <c r="U3" s="100"/>
      <c r="V3" s="100"/>
      <c r="W3" s="100"/>
      <c r="X3" s="100"/>
      <c r="Y3" s="100"/>
      <c r="Z3" s="100"/>
      <c r="AA3" s="100"/>
      <c r="AB3" s="100"/>
      <c r="AC3" s="100"/>
      <c r="AD3" s="100"/>
    </row>
    <row r="4" spans="1:30" s="114" customFormat="1" ht="60">
      <c r="A4" s="110" t="s">
        <v>198</v>
      </c>
      <c r="B4" s="110" t="s">
        <v>34</v>
      </c>
      <c r="C4" s="110" t="s">
        <v>199</v>
      </c>
      <c r="D4" s="110" t="s">
        <v>200</v>
      </c>
      <c r="E4" s="110" t="s">
        <v>201</v>
      </c>
      <c r="F4" s="109" t="s">
        <v>202</v>
      </c>
      <c r="G4" s="117" t="s">
        <v>203</v>
      </c>
      <c r="H4" s="117" t="s">
        <v>203</v>
      </c>
      <c r="I4" s="117" t="s">
        <v>203</v>
      </c>
      <c r="J4" s="108" t="s">
        <v>204</v>
      </c>
      <c r="K4" s="199" t="s">
        <v>205</v>
      </c>
      <c r="L4" s="167" t="s">
        <v>206</v>
      </c>
      <c r="M4" s="167" t="s">
        <v>207</v>
      </c>
      <c r="N4" s="167" t="s">
        <v>208</v>
      </c>
      <c r="O4" s="138" t="b">
        <v>1</v>
      </c>
      <c r="P4" s="111"/>
      <c r="Q4" s="138" t="b">
        <v>1</v>
      </c>
      <c r="R4" s="111"/>
      <c r="S4" s="111" t="s">
        <v>209</v>
      </c>
      <c r="T4" s="112"/>
      <c r="U4" s="112"/>
      <c r="V4" s="112"/>
      <c r="W4" s="113"/>
      <c r="X4" s="113"/>
      <c r="Y4" s="113"/>
      <c r="Z4" s="113"/>
      <c r="AA4" s="113"/>
      <c r="AB4" s="113"/>
      <c r="AC4" s="113"/>
      <c r="AD4" s="113"/>
    </row>
    <row r="5" spans="1:30" s="114" customFormat="1" ht="90" customHeight="1">
      <c r="A5" s="324" t="s">
        <v>210</v>
      </c>
      <c r="B5" s="324" t="s">
        <v>211</v>
      </c>
      <c r="C5" s="324" t="s">
        <v>212</v>
      </c>
      <c r="D5" s="110" t="s">
        <v>200</v>
      </c>
      <c r="E5" s="110" t="s">
        <v>201</v>
      </c>
      <c r="F5" s="359" t="s">
        <v>2849</v>
      </c>
      <c r="G5" s="117" t="s">
        <v>203</v>
      </c>
      <c r="H5" s="117" t="s">
        <v>203</v>
      </c>
      <c r="I5" s="117" t="s">
        <v>203</v>
      </c>
      <c r="J5" s="325" t="s">
        <v>213</v>
      </c>
      <c r="K5" s="199" t="s">
        <v>205</v>
      </c>
      <c r="L5" s="167" t="s">
        <v>206</v>
      </c>
      <c r="M5" s="167" t="s">
        <v>207</v>
      </c>
      <c r="N5" s="167" t="s">
        <v>208</v>
      </c>
      <c r="O5" s="138" t="b">
        <v>1</v>
      </c>
      <c r="P5" s="111"/>
      <c r="Q5" s="138" t="b">
        <v>1</v>
      </c>
      <c r="R5" s="111"/>
      <c r="S5" s="111" t="s">
        <v>214</v>
      </c>
      <c r="T5" s="112"/>
      <c r="U5" s="112"/>
      <c r="V5" s="112"/>
      <c r="W5" s="113"/>
      <c r="X5" s="113"/>
      <c r="Y5" s="113"/>
      <c r="Z5" s="113"/>
      <c r="AA5" s="113"/>
      <c r="AB5" s="113"/>
      <c r="AC5" s="113"/>
      <c r="AD5" s="113"/>
    </row>
    <row r="6" spans="1:30" s="121" customFormat="1" ht="315">
      <c r="A6" s="117" t="s">
        <v>198</v>
      </c>
      <c r="B6" s="132" t="s">
        <v>34</v>
      </c>
      <c r="C6" s="132" t="s">
        <v>215</v>
      </c>
      <c r="D6" s="117" t="s">
        <v>216</v>
      </c>
      <c r="E6" s="117" t="s">
        <v>201</v>
      </c>
      <c r="F6" s="118" t="s">
        <v>217</v>
      </c>
      <c r="G6" s="117" t="s">
        <v>203</v>
      </c>
      <c r="H6" s="117" t="s">
        <v>203</v>
      </c>
      <c r="I6" s="117" t="s">
        <v>203</v>
      </c>
      <c r="J6" s="115" t="s">
        <v>218</v>
      </c>
      <c r="K6" s="116" t="s">
        <v>219</v>
      </c>
      <c r="L6" s="190" t="s">
        <v>220</v>
      </c>
      <c r="M6" s="190" t="s">
        <v>207</v>
      </c>
      <c r="N6" s="190" t="s">
        <v>208</v>
      </c>
      <c r="O6" s="137" t="b">
        <v>1</v>
      </c>
      <c r="P6" s="163"/>
      <c r="Q6" s="137" t="b">
        <v>1</v>
      </c>
      <c r="R6" s="163"/>
      <c r="S6" s="119" t="s">
        <v>221</v>
      </c>
      <c r="T6" s="120"/>
      <c r="U6" s="120"/>
      <c r="V6" s="120"/>
      <c r="W6" s="120"/>
      <c r="X6" s="120"/>
      <c r="Y6" s="120"/>
      <c r="Z6" s="120"/>
      <c r="AA6" s="120"/>
      <c r="AB6" s="120"/>
      <c r="AC6" s="120"/>
      <c r="AD6" s="120"/>
    </row>
    <row r="7" spans="1:30" s="121" customFormat="1" ht="325">
      <c r="A7" s="330" t="s">
        <v>210</v>
      </c>
      <c r="B7" s="330" t="s">
        <v>211</v>
      </c>
      <c r="C7" s="330" t="s">
        <v>212</v>
      </c>
      <c r="D7" s="117" t="s">
        <v>216</v>
      </c>
      <c r="E7" s="117" t="s">
        <v>201</v>
      </c>
      <c r="F7" s="366" t="s">
        <v>2850</v>
      </c>
      <c r="G7" s="117" t="s">
        <v>203</v>
      </c>
      <c r="H7" s="117" t="s">
        <v>203</v>
      </c>
      <c r="I7" s="117" t="s">
        <v>203</v>
      </c>
      <c r="J7" s="327" t="s">
        <v>2851</v>
      </c>
      <c r="K7" s="116" t="s">
        <v>219</v>
      </c>
      <c r="L7" s="190" t="s">
        <v>220</v>
      </c>
      <c r="M7" s="190" t="s">
        <v>207</v>
      </c>
      <c r="N7" s="190" t="s">
        <v>208</v>
      </c>
      <c r="O7" s="137" t="b">
        <v>1</v>
      </c>
      <c r="P7" s="163"/>
      <c r="Q7" s="137" t="b">
        <v>1</v>
      </c>
      <c r="R7" s="163"/>
      <c r="S7" s="119" t="s">
        <v>214</v>
      </c>
      <c r="T7" s="120"/>
      <c r="U7" s="120"/>
      <c r="V7" s="120"/>
      <c r="W7" s="120"/>
      <c r="X7" s="120"/>
      <c r="Y7" s="120"/>
      <c r="Z7" s="120"/>
      <c r="AA7" s="120"/>
      <c r="AB7" s="120"/>
      <c r="AC7" s="120"/>
      <c r="AD7" s="120"/>
    </row>
    <row r="8" spans="1:30" s="114" customFormat="1" ht="105">
      <c r="A8" s="127" t="s">
        <v>222</v>
      </c>
      <c r="B8" s="133" t="s">
        <v>34</v>
      </c>
      <c r="C8" s="133" t="s">
        <v>223</v>
      </c>
      <c r="D8" s="127" t="s">
        <v>224</v>
      </c>
      <c r="E8" s="127" t="s">
        <v>201</v>
      </c>
      <c r="F8" s="128" t="s">
        <v>225</v>
      </c>
      <c r="G8" s="166" t="s">
        <v>226</v>
      </c>
      <c r="H8" s="166" t="s">
        <v>226</v>
      </c>
      <c r="I8" s="166" t="s">
        <v>226</v>
      </c>
      <c r="J8" s="126" t="s">
        <v>227</v>
      </c>
      <c r="K8" s="199" t="s">
        <v>228</v>
      </c>
      <c r="L8" s="168" t="s">
        <v>220</v>
      </c>
      <c r="M8" s="168" t="s">
        <v>207</v>
      </c>
      <c r="N8" s="168" t="s">
        <v>208</v>
      </c>
      <c r="O8" s="136" t="b">
        <v>1</v>
      </c>
      <c r="P8" s="179"/>
      <c r="Q8" s="136" t="b">
        <v>1</v>
      </c>
      <c r="R8" s="180"/>
      <c r="S8" s="130" t="s">
        <v>221</v>
      </c>
      <c r="T8" s="131"/>
      <c r="U8" s="131"/>
      <c r="V8" s="131"/>
      <c r="W8" s="113"/>
      <c r="X8" s="113"/>
      <c r="Y8" s="113"/>
      <c r="Z8" s="113"/>
      <c r="AA8" s="113"/>
      <c r="AB8" s="113"/>
      <c r="AC8" s="113"/>
      <c r="AD8" s="113"/>
    </row>
    <row r="9" spans="1:30" s="114" customFormat="1" ht="96">
      <c r="A9" s="306" t="s">
        <v>229</v>
      </c>
      <c r="B9" s="324" t="s">
        <v>211</v>
      </c>
      <c r="C9" s="307" t="s">
        <v>230</v>
      </c>
      <c r="D9" s="127" t="s">
        <v>224</v>
      </c>
      <c r="E9" s="127" t="s">
        <v>201</v>
      </c>
      <c r="F9" s="367" t="s">
        <v>2852</v>
      </c>
      <c r="G9" s="166" t="s">
        <v>226</v>
      </c>
      <c r="H9" s="166" t="s">
        <v>226</v>
      </c>
      <c r="I9" s="166" t="s">
        <v>226</v>
      </c>
      <c r="J9" s="368" t="s">
        <v>2853</v>
      </c>
      <c r="K9" s="199" t="s">
        <v>228</v>
      </c>
      <c r="L9" s="168" t="s">
        <v>220</v>
      </c>
      <c r="M9" s="168" t="s">
        <v>207</v>
      </c>
      <c r="N9" s="168" t="s">
        <v>208</v>
      </c>
      <c r="O9" s="136" t="b">
        <v>1</v>
      </c>
      <c r="P9" s="179"/>
      <c r="Q9" s="136" t="b">
        <v>1</v>
      </c>
      <c r="R9" s="180"/>
      <c r="S9" s="130" t="s">
        <v>214</v>
      </c>
      <c r="T9" s="131"/>
      <c r="U9" s="131"/>
      <c r="V9" s="131"/>
      <c r="W9" s="113"/>
      <c r="X9" s="113"/>
      <c r="Y9" s="113"/>
      <c r="Z9" s="113"/>
      <c r="AA9" s="113"/>
      <c r="AB9" s="113"/>
      <c r="AC9" s="113"/>
      <c r="AD9" s="113"/>
    </row>
    <row r="10" spans="1:30" s="121" customFormat="1" ht="90">
      <c r="A10" s="123" t="s">
        <v>231</v>
      </c>
      <c r="B10" s="132" t="s">
        <v>34</v>
      </c>
      <c r="C10" s="132" t="s">
        <v>232</v>
      </c>
      <c r="D10" s="123" t="s">
        <v>233</v>
      </c>
      <c r="E10" s="123" t="s">
        <v>201</v>
      </c>
      <c r="F10" s="124" t="s">
        <v>234</v>
      </c>
      <c r="G10" s="129" t="s">
        <v>235</v>
      </c>
      <c r="H10" s="129" t="s">
        <v>235</v>
      </c>
      <c r="I10" s="129" t="s">
        <v>235</v>
      </c>
      <c r="J10" s="122" t="s">
        <v>236</v>
      </c>
      <c r="K10" s="200" t="s">
        <v>237</v>
      </c>
      <c r="L10" s="169" t="s">
        <v>206</v>
      </c>
      <c r="M10" s="169" t="s">
        <v>207</v>
      </c>
      <c r="N10" s="169" t="s">
        <v>238</v>
      </c>
      <c r="O10" s="137" t="b">
        <v>1</v>
      </c>
      <c r="P10" s="181"/>
      <c r="Q10" s="137" t="b">
        <v>1</v>
      </c>
      <c r="R10" s="181"/>
      <c r="S10" s="119" t="s">
        <v>221</v>
      </c>
      <c r="T10" s="125"/>
      <c r="U10" s="125"/>
      <c r="V10" s="125"/>
      <c r="W10" s="120"/>
      <c r="X10" s="120"/>
      <c r="Y10" s="120"/>
      <c r="Z10" s="120"/>
      <c r="AA10" s="120"/>
      <c r="AB10" s="120"/>
      <c r="AC10" s="120"/>
      <c r="AD10" s="120"/>
    </row>
    <row r="11" spans="1:30" s="121" customFormat="1" ht="75">
      <c r="A11" s="332" t="s">
        <v>239</v>
      </c>
      <c r="B11" s="330" t="s">
        <v>211</v>
      </c>
      <c r="C11" s="304" t="s">
        <v>240</v>
      </c>
      <c r="D11" s="123" t="s">
        <v>233</v>
      </c>
      <c r="E11" s="123" t="s">
        <v>201</v>
      </c>
      <c r="F11" s="305" t="s">
        <v>241</v>
      </c>
      <c r="G11" s="129" t="s">
        <v>235</v>
      </c>
      <c r="H11" s="129" t="s">
        <v>235</v>
      </c>
      <c r="I11" s="129" t="s">
        <v>235</v>
      </c>
      <c r="J11" s="310" t="s">
        <v>242</v>
      </c>
      <c r="K11" s="200" t="s">
        <v>237</v>
      </c>
      <c r="L11" s="169" t="s">
        <v>206</v>
      </c>
      <c r="M11" s="169" t="s">
        <v>207</v>
      </c>
      <c r="N11" s="169" t="s">
        <v>238</v>
      </c>
      <c r="O11" s="137" t="b">
        <v>1</v>
      </c>
      <c r="P11" s="181"/>
      <c r="Q11" s="137" t="b">
        <v>1</v>
      </c>
      <c r="R11" s="181"/>
      <c r="S11" s="119" t="s">
        <v>214</v>
      </c>
      <c r="T11" s="125"/>
      <c r="U11" s="125"/>
      <c r="V11" s="125"/>
      <c r="W11" s="120"/>
      <c r="X11" s="120"/>
      <c r="Y11" s="120"/>
      <c r="Z11" s="120"/>
      <c r="AA11" s="120"/>
      <c r="AB11" s="120"/>
      <c r="AC11" s="120"/>
      <c r="AD11" s="120"/>
    </row>
    <row r="12" spans="1:30" s="114" customFormat="1" ht="80.150000000000006" customHeight="1">
      <c r="A12" s="127" t="s">
        <v>243</v>
      </c>
      <c r="B12" s="133" t="s">
        <v>37</v>
      </c>
      <c r="C12" s="133" t="s">
        <v>244</v>
      </c>
      <c r="D12" s="127" t="s">
        <v>245</v>
      </c>
      <c r="E12" s="127" t="s">
        <v>246</v>
      </c>
      <c r="F12" s="128" t="s">
        <v>247</v>
      </c>
      <c r="G12" s="152" t="s">
        <v>203</v>
      </c>
      <c r="H12" s="152" t="s">
        <v>203</v>
      </c>
      <c r="I12" s="152" t="s">
        <v>203</v>
      </c>
      <c r="J12" s="126" t="s">
        <v>248</v>
      </c>
      <c r="K12" s="139" t="s">
        <v>249</v>
      </c>
      <c r="L12" s="168" t="s">
        <v>206</v>
      </c>
      <c r="M12" s="168" t="s">
        <v>207</v>
      </c>
      <c r="N12" s="168" t="s">
        <v>238</v>
      </c>
      <c r="O12" s="136" t="b">
        <v>1</v>
      </c>
      <c r="P12" s="136" t="b">
        <v>1</v>
      </c>
      <c r="Q12" s="136" t="b">
        <v>1</v>
      </c>
      <c r="R12" s="136" t="b">
        <v>1</v>
      </c>
      <c r="S12" s="130" t="s">
        <v>221</v>
      </c>
      <c r="T12" s="131"/>
      <c r="U12" s="131"/>
      <c r="V12" s="131"/>
      <c r="W12" s="113"/>
      <c r="X12" s="113"/>
      <c r="Y12" s="113"/>
      <c r="Z12" s="113"/>
      <c r="AA12" s="113"/>
      <c r="AB12" s="113"/>
      <c r="AC12" s="113"/>
      <c r="AD12" s="113"/>
    </row>
    <row r="13" spans="1:30" s="114" customFormat="1" ht="80.150000000000006" customHeight="1">
      <c r="A13" s="333" t="s">
        <v>250</v>
      </c>
      <c r="B13" s="307" t="s">
        <v>251</v>
      </c>
      <c r="C13" s="307" t="s">
        <v>252</v>
      </c>
      <c r="D13" s="127" t="s">
        <v>245</v>
      </c>
      <c r="E13" s="127" t="s">
        <v>246</v>
      </c>
      <c r="F13" s="308" t="s">
        <v>253</v>
      </c>
      <c r="G13" s="152" t="s">
        <v>203</v>
      </c>
      <c r="H13" s="152" t="s">
        <v>203</v>
      </c>
      <c r="I13" s="152" t="s">
        <v>203</v>
      </c>
      <c r="J13" s="309" t="s">
        <v>254</v>
      </c>
      <c r="K13" s="139" t="s">
        <v>249</v>
      </c>
      <c r="L13" s="168" t="s">
        <v>206</v>
      </c>
      <c r="M13" s="168" t="s">
        <v>207</v>
      </c>
      <c r="N13" s="168" t="s">
        <v>238</v>
      </c>
      <c r="O13" s="136" t="b">
        <v>1</v>
      </c>
      <c r="P13" s="136" t="b">
        <v>1</v>
      </c>
      <c r="Q13" s="136" t="b">
        <v>1</v>
      </c>
      <c r="R13" s="136" t="b">
        <v>1</v>
      </c>
      <c r="S13" s="130" t="s">
        <v>214</v>
      </c>
      <c r="T13" s="131"/>
      <c r="U13" s="131"/>
      <c r="V13" s="131"/>
      <c r="W13" s="113"/>
      <c r="X13" s="113"/>
      <c r="Y13" s="113"/>
      <c r="Z13" s="113"/>
      <c r="AA13" s="113"/>
      <c r="AB13" s="113"/>
      <c r="AC13" s="113"/>
      <c r="AD13" s="113"/>
    </row>
    <row r="14" spans="1:30" s="121" customFormat="1" ht="75">
      <c r="A14" s="140" t="s">
        <v>255</v>
      </c>
      <c r="B14" s="141" t="s">
        <v>37</v>
      </c>
      <c r="C14" s="141" t="s">
        <v>256</v>
      </c>
      <c r="D14" s="123" t="s">
        <v>257</v>
      </c>
      <c r="E14" s="142" t="s">
        <v>246</v>
      </c>
      <c r="F14" s="124" t="s">
        <v>258</v>
      </c>
      <c r="G14" s="152" t="s">
        <v>203</v>
      </c>
      <c r="H14" s="152" t="s">
        <v>203</v>
      </c>
      <c r="I14" s="152" t="s">
        <v>203</v>
      </c>
      <c r="J14" s="122" t="s">
        <v>259</v>
      </c>
      <c r="K14" s="157" t="s">
        <v>260</v>
      </c>
      <c r="L14" s="169" t="s">
        <v>206</v>
      </c>
      <c r="M14" s="169" t="s">
        <v>207</v>
      </c>
      <c r="N14" s="169" t="s">
        <v>208</v>
      </c>
      <c r="O14" s="137" t="b">
        <v>1</v>
      </c>
      <c r="P14" s="137" t="b">
        <v>1</v>
      </c>
      <c r="Q14" s="137" t="b">
        <v>1</v>
      </c>
      <c r="R14" s="187"/>
      <c r="S14" s="119" t="s">
        <v>221</v>
      </c>
      <c r="T14" s="143"/>
      <c r="U14" s="143"/>
      <c r="V14" s="143"/>
      <c r="W14" s="144"/>
      <c r="X14" s="144"/>
      <c r="Y14" s="144"/>
      <c r="Z14" s="144"/>
      <c r="AA14" s="144"/>
      <c r="AB14" s="144"/>
      <c r="AC14" s="144"/>
      <c r="AD14" s="144"/>
    </row>
    <row r="15" spans="1:30" s="121" customFormat="1" ht="45">
      <c r="A15" s="313" t="s">
        <v>261</v>
      </c>
      <c r="B15" s="304" t="s">
        <v>262</v>
      </c>
      <c r="C15" s="314" t="s">
        <v>263</v>
      </c>
      <c r="D15" s="123" t="s">
        <v>257</v>
      </c>
      <c r="E15" s="142" t="s">
        <v>246</v>
      </c>
      <c r="F15" s="124" t="s">
        <v>264</v>
      </c>
      <c r="G15" s="152" t="s">
        <v>203</v>
      </c>
      <c r="H15" s="152" t="s">
        <v>203</v>
      </c>
      <c r="I15" s="152" t="s">
        <v>203</v>
      </c>
      <c r="J15" s="312" t="s">
        <v>265</v>
      </c>
      <c r="K15" s="157" t="s">
        <v>260</v>
      </c>
      <c r="L15" s="169" t="s">
        <v>206</v>
      </c>
      <c r="M15" s="169" t="s">
        <v>207</v>
      </c>
      <c r="N15" s="169" t="s">
        <v>208</v>
      </c>
      <c r="O15" s="137" t="b">
        <v>1</v>
      </c>
      <c r="P15" s="137" t="b">
        <v>1</v>
      </c>
      <c r="Q15" s="137" t="b">
        <v>1</v>
      </c>
      <c r="R15" s="187"/>
      <c r="S15" s="119" t="s">
        <v>214</v>
      </c>
      <c r="T15" s="143"/>
      <c r="U15" s="143"/>
      <c r="V15" s="143"/>
      <c r="W15" s="144"/>
      <c r="X15" s="144"/>
      <c r="Y15" s="144"/>
      <c r="Z15" s="144"/>
      <c r="AA15" s="144"/>
      <c r="AB15" s="144"/>
      <c r="AC15" s="144"/>
      <c r="AD15" s="144"/>
    </row>
    <row r="16" spans="1:30" s="114" customFormat="1" ht="120" customHeight="1">
      <c r="A16" s="127" t="s">
        <v>266</v>
      </c>
      <c r="B16" s="133" t="s">
        <v>37</v>
      </c>
      <c r="C16" s="133" t="s">
        <v>267</v>
      </c>
      <c r="D16" s="127" t="s">
        <v>268</v>
      </c>
      <c r="E16" s="145" t="s">
        <v>201</v>
      </c>
      <c r="F16" s="128" t="s">
        <v>269</v>
      </c>
      <c r="G16" s="129" t="s">
        <v>235</v>
      </c>
      <c r="H16" s="129" t="s">
        <v>235</v>
      </c>
      <c r="I16" s="129" t="s">
        <v>235</v>
      </c>
      <c r="J16" s="126" t="s">
        <v>270</v>
      </c>
      <c r="K16" s="139" t="s">
        <v>271</v>
      </c>
      <c r="L16" s="168" t="s">
        <v>220</v>
      </c>
      <c r="M16" s="168" t="s">
        <v>272</v>
      </c>
      <c r="N16" s="168" t="s">
        <v>207</v>
      </c>
      <c r="O16" s="160" t="b">
        <v>1</v>
      </c>
      <c r="P16" s="188"/>
      <c r="Q16" s="160" t="b">
        <v>1</v>
      </c>
      <c r="R16" s="160" t="b">
        <v>1</v>
      </c>
      <c r="S16" s="130" t="s">
        <v>221</v>
      </c>
      <c r="T16" s="146"/>
      <c r="U16" s="146"/>
      <c r="V16" s="146"/>
      <c r="W16" s="147"/>
      <c r="X16" s="147"/>
      <c r="Y16" s="147"/>
      <c r="Z16" s="147"/>
      <c r="AA16" s="147"/>
      <c r="AB16" s="147"/>
      <c r="AC16" s="147"/>
      <c r="AD16" s="147"/>
    </row>
    <row r="17" spans="1:30" s="114" customFormat="1" ht="120" customHeight="1">
      <c r="A17" s="333" t="s">
        <v>273</v>
      </c>
      <c r="B17" s="307" t="s">
        <v>262</v>
      </c>
      <c r="C17" s="307" t="s">
        <v>274</v>
      </c>
      <c r="D17" s="127" t="s">
        <v>268</v>
      </c>
      <c r="E17" s="145" t="s">
        <v>201</v>
      </c>
      <c r="F17" s="128" t="s">
        <v>2854</v>
      </c>
      <c r="G17" s="129" t="s">
        <v>235</v>
      </c>
      <c r="H17" s="129" t="s">
        <v>235</v>
      </c>
      <c r="I17" s="129" t="s">
        <v>235</v>
      </c>
      <c r="J17" s="309" t="s">
        <v>275</v>
      </c>
      <c r="K17" s="139" t="s">
        <v>271</v>
      </c>
      <c r="L17" s="168" t="s">
        <v>220</v>
      </c>
      <c r="M17" s="168" t="s">
        <v>272</v>
      </c>
      <c r="N17" s="168" t="s">
        <v>207</v>
      </c>
      <c r="O17" s="160" t="b">
        <v>1</v>
      </c>
      <c r="P17" s="188"/>
      <c r="Q17" s="160" t="b">
        <v>1</v>
      </c>
      <c r="R17" s="160" t="b">
        <v>1</v>
      </c>
      <c r="S17" s="130" t="s">
        <v>214</v>
      </c>
      <c r="T17" s="146"/>
      <c r="U17" s="146"/>
      <c r="V17" s="146"/>
      <c r="W17" s="147"/>
      <c r="X17" s="147"/>
      <c r="Y17" s="147"/>
      <c r="Z17" s="147"/>
      <c r="AA17" s="147"/>
      <c r="AB17" s="147"/>
      <c r="AC17" s="147"/>
      <c r="AD17" s="147"/>
    </row>
    <row r="18" spans="1:30" s="121" customFormat="1" ht="80.150000000000006" customHeight="1">
      <c r="A18" s="123" t="s">
        <v>276</v>
      </c>
      <c r="B18" s="132" t="s">
        <v>37</v>
      </c>
      <c r="C18" s="132" t="s">
        <v>277</v>
      </c>
      <c r="D18" s="123" t="s">
        <v>278</v>
      </c>
      <c r="E18" s="123" t="s">
        <v>279</v>
      </c>
      <c r="F18" s="124" t="s">
        <v>280</v>
      </c>
      <c r="G18" s="123" t="s">
        <v>235</v>
      </c>
      <c r="H18" s="123" t="s">
        <v>235</v>
      </c>
      <c r="I18" s="123" t="s">
        <v>235</v>
      </c>
      <c r="J18" s="148" t="s">
        <v>281</v>
      </c>
      <c r="K18" s="157" t="s">
        <v>282</v>
      </c>
      <c r="L18" s="169" t="s">
        <v>206</v>
      </c>
      <c r="M18" s="169" t="s">
        <v>207</v>
      </c>
      <c r="N18" s="169" t="s">
        <v>238</v>
      </c>
      <c r="O18" s="158" t="b">
        <v>1</v>
      </c>
      <c r="P18" s="181"/>
      <c r="Q18" s="158" t="b">
        <v>1</v>
      </c>
      <c r="R18" s="181"/>
      <c r="S18" s="119" t="s">
        <v>221</v>
      </c>
      <c r="T18" s="125"/>
      <c r="U18" s="125"/>
      <c r="V18" s="125"/>
      <c r="W18" s="120"/>
      <c r="X18" s="120"/>
      <c r="Y18" s="120"/>
      <c r="Z18" s="120"/>
      <c r="AA18" s="120"/>
      <c r="AB18" s="120"/>
      <c r="AC18" s="120"/>
      <c r="AD18" s="120"/>
    </row>
    <row r="19" spans="1:30" s="121" customFormat="1" ht="80.150000000000006" customHeight="1">
      <c r="A19" s="332" t="s">
        <v>283</v>
      </c>
      <c r="B19" s="304" t="s">
        <v>262</v>
      </c>
      <c r="C19" s="304" t="s">
        <v>284</v>
      </c>
      <c r="D19" s="123" t="s">
        <v>278</v>
      </c>
      <c r="E19" s="123" t="s">
        <v>279</v>
      </c>
      <c r="F19" s="124" t="s">
        <v>285</v>
      </c>
      <c r="G19" s="123" t="s">
        <v>235</v>
      </c>
      <c r="H19" s="123" t="s">
        <v>235</v>
      </c>
      <c r="I19" s="123" t="s">
        <v>235</v>
      </c>
      <c r="J19" s="319" t="s">
        <v>2855</v>
      </c>
      <c r="K19" s="157" t="s">
        <v>282</v>
      </c>
      <c r="L19" s="169" t="s">
        <v>206</v>
      </c>
      <c r="M19" s="169" t="s">
        <v>207</v>
      </c>
      <c r="N19" s="169" t="s">
        <v>238</v>
      </c>
      <c r="O19" s="158" t="b">
        <v>1</v>
      </c>
      <c r="P19" s="181"/>
      <c r="Q19" s="158" t="b">
        <v>1</v>
      </c>
      <c r="R19" s="181"/>
      <c r="S19" s="119" t="s">
        <v>214</v>
      </c>
      <c r="T19" s="125"/>
      <c r="U19" s="125"/>
      <c r="V19" s="125"/>
      <c r="W19" s="120"/>
      <c r="X19" s="120"/>
      <c r="Y19" s="120"/>
      <c r="Z19" s="120"/>
      <c r="AA19" s="120"/>
      <c r="AB19" s="120"/>
      <c r="AC19" s="120"/>
      <c r="AD19" s="120"/>
    </row>
    <row r="20" spans="1:30" s="114" customFormat="1" ht="90">
      <c r="A20" s="127" t="s">
        <v>286</v>
      </c>
      <c r="B20" s="133" t="s">
        <v>37</v>
      </c>
      <c r="C20" s="133" t="s">
        <v>244</v>
      </c>
      <c r="D20" s="127" t="s">
        <v>287</v>
      </c>
      <c r="E20" s="127" t="s">
        <v>246</v>
      </c>
      <c r="F20" s="128" t="s">
        <v>288</v>
      </c>
      <c r="G20" s="127" t="s">
        <v>203</v>
      </c>
      <c r="H20" s="127" t="s">
        <v>203</v>
      </c>
      <c r="I20" s="127" t="s">
        <v>203</v>
      </c>
      <c r="J20" s="126" t="s">
        <v>289</v>
      </c>
      <c r="K20" s="199" t="s">
        <v>282</v>
      </c>
      <c r="L20" s="168" t="s">
        <v>206</v>
      </c>
      <c r="M20" s="168" t="s">
        <v>207</v>
      </c>
      <c r="N20" s="168" t="s">
        <v>238</v>
      </c>
      <c r="O20" s="160" t="b">
        <v>1</v>
      </c>
      <c r="P20" s="160" t="b">
        <v>1</v>
      </c>
      <c r="Q20" s="160" t="b">
        <v>1</v>
      </c>
      <c r="R20" s="160" t="b">
        <v>1</v>
      </c>
      <c r="S20" s="130" t="s">
        <v>221</v>
      </c>
      <c r="T20" s="131"/>
      <c r="U20" s="131"/>
      <c r="V20" s="131"/>
      <c r="W20" s="113"/>
      <c r="X20" s="113"/>
      <c r="Y20" s="113"/>
      <c r="Z20" s="113"/>
      <c r="AA20" s="113"/>
      <c r="AB20" s="113"/>
      <c r="AC20" s="113"/>
      <c r="AD20" s="113"/>
    </row>
    <row r="21" spans="1:30" s="114" customFormat="1" ht="63">
      <c r="A21" s="306" t="s">
        <v>290</v>
      </c>
      <c r="B21" s="307" t="s">
        <v>251</v>
      </c>
      <c r="C21" s="307" t="s">
        <v>252</v>
      </c>
      <c r="D21" s="127" t="s">
        <v>287</v>
      </c>
      <c r="E21" s="127" t="s">
        <v>246</v>
      </c>
      <c r="F21" s="308" t="s">
        <v>2856</v>
      </c>
      <c r="G21" s="127" t="s">
        <v>203</v>
      </c>
      <c r="H21" s="127" t="s">
        <v>203</v>
      </c>
      <c r="I21" s="127" t="s">
        <v>203</v>
      </c>
      <c r="J21" s="126" t="s">
        <v>291</v>
      </c>
      <c r="K21" s="199" t="s">
        <v>282</v>
      </c>
      <c r="L21" s="168" t="s">
        <v>206</v>
      </c>
      <c r="M21" s="168" t="s">
        <v>207</v>
      </c>
      <c r="N21" s="168" t="s">
        <v>238</v>
      </c>
      <c r="O21" s="160" t="b">
        <v>1</v>
      </c>
      <c r="P21" s="160" t="b">
        <v>1</v>
      </c>
      <c r="Q21" s="160" t="b">
        <v>1</v>
      </c>
      <c r="R21" s="160" t="b">
        <v>1</v>
      </c>
      <c r="S21" s="130" t="s">
        <v>214</v>
      </c>
      <c r="T21" s="131"/>
      <c r="U21" s="131"/>
      <c r="V21" s="131"/>
      <c r="W21" s="113"/>
      <c r="X21" s="113"/>
      <c r="Y21" s="113"/>
      <c r="Z21" s="113"/>
      <c r="AA21" s="113"/>
      <c r="AB21" s="113"/>
      <c r="AC21" s="113"/>
      <c r="AD21" s="113"/>
    </row>
    <row r="22" spans="1:30" s="121" customFormat="1" ht="75">
      <c r="A22" s="117" t="s">
        <v>276</v>
      </c>
      <c r="B22" s="132" t="s">
        <v>37</v>
      </c>
      <c r="C22" s="132" t="s">
        <v>277</v>
      </c>
      <c r="D22" s="123" t="s">
        <v>292</v>
      </c>
      <c r="E22" s="117" t="s">
        <v>246</v>
      </c>
      <c r="F22" s="118" t="s">
        <v>293</v>
      </c>
      <c r="G22" s="117" t="s">
        <v>203</v>
      </c>
      <c r="H22" s="117" t="s">
        <v>203</v>
      </c>
      <c r="I22" s="117" t="s">
        <v>203</v>
      </c>
      <c r="J22" s="115" t="s">
        <v>294</v>
      </c>
      <c r="K22" s="157" t="s">
        <v>282</v>
      </c>
      <c r="L22" s="190" t="s">
        <v>206</v>
      </c>
      <c r="M22" s="190" t="s">
        <v>207</v>
      </c>
      <c r="N22" s="190" t="s">
        <v>238</v>
      </c>
      <c r="O22" s="158" t="b">
        <v>1</v>
      </c>
      <c r="P22" s="163"/>
      <c r="Q22" s="158" t="b">
        <v>1</v>
      </c>
      <c r="R22" s="163"/>
      <c r="S22" s="119" t="s">
        <v>221</v>
      </c>
      <c r="T22" s="120"/>
      <c r="U22" s="120"/>
      <c r="V22" s="120"/>
      <c r="W22" s="120"/>
      <c r="X22" s="120"/>
      <c r="Y22" s="120"/>
      <c r="Z22" s="120"/>
      <c r="AA22" s="120"/>
      <c r="AB22" s="120"/>
      <c r="AC22" s="120"/>
      <c r="AD22" s="120"/>
    </row>
    <row r="23" spans="1:30" s="121" customFormat="1" ht="63">
      <c r="A23" s="317" t="s">
        <v>295</v>
      </c>
      <c r="B23" s="304" t="s">
        <v>251</v>
      </c>
      <c r="C23" s="304" t="s">
        <v>284</v>
      </c>
      <c r="D23" s="123" t="s">
        <v>292</v>
      </c>
      <c r="E23" s="117" t="s">
        <v>246</v>
      </c>
      <c r="F23" s="328" t="s">
        <v>296</v>
      </c>
      <c r="G23" s="117" t="s">
        <v>203</v>
      </c>
      <c r="H23" s="117" t="s">
        <v>203</v>
      </c>
      <c r="I23" s="117" t="s">
        <v>203</v>
      </c>
      <c r="J23" s="329" t="s">
        <v>2857</v>
      </c>
      <c r="K23" s="157" t="s">
        <v>282</v>
      </c>
      <c r="L23" s="190" t="s">
        <v>206</v>
      </c>
      <c r="M23" s="190" t="s">
        <v>207</v>
      </c>
      <c r="N23" s="190" t="s">
        <v>238</v>
      </c>
      <c r="O23" s="158" t="b">
        <v>1</v>
      </c>
      <c r="P23" s="163"/>
      <c r="Q23" s="158" t="b">
        <v>1</v>
      </c>
      <c r="R23" s="163"/>
      <c r="S23" s="119" t="s">
        <v>214</v>
      </c>
      <c r="T23" s="120"/>
      <c r="U23" s="120"/>
      <c r="V23" s="120"/>
      <c r="W23" s="120"/>
      <c r="X23" s="120"/>
      <c r="Y23" s="120"/>
      <c r="Z23" s="120"/>
      <c r="AA23" s="120"/>
      <c r="AB23" s="120"/>
      <c r="AC23" s="120"/>
      <c r="AD23" s="120"/>
    </row>
    <row r="24" spans="1:30" s="114" customFormat="1" ht="60">
      <c r="A24" s="149" t="s">
        <v>286</v>
      </c>
      <c r="B24" s="133" t="s">
        <v>37</v>
      </c>
      <c r="C24" s="133" t="s">
        <v>244</v>
      </c>
      <c r="D24" s="149" t="s">
        <v>297</v>
      </c>
      <c r="E24" s="149" t="s">
        <v>246</v>
      </c>
      <c r="F24" s="150" t="s">
        <v>298</v>
      </c>
      <c r="G24" s="149" t="s">
        <v>203</v>
      </c>
      <c r="H24" s="149" t="s">
        <v>203</v>
      </c>
      <c r="I24" s="149" t="s">
        <v>203</v>
      </c>
      <c r="J24" s="151" t="s">
        <v>299</v>
      </c>
      <c r="K24" s="199" t="s">
        <v>300</v>
      </c>
      <c r="L24" s="191" t="s">
        <v>206</v>
      </c>
      <c r="M24" s="191" t="s">
        <v>301</v>
      </c>
      <c r="N24" s="191" t="s">
        <v>238</v>
      </c>
      <c r="O24" s="160" t="b">
        <v>1</v>
      </c>
      <c r="P24" s="182"/>
      <c r="Q24" s="160" t="b">
        <v>1</v>
      </c>
      <c r="R24" s="160" t="b">
        <v>1</v>
      </c>
      <c r="S24" s="130" t="s">
        <v>221</v>
      </c>
      <c r="T24" s="113"/>
      <c r="U24" s="113"/>
      <c r="V24" s="113"/>
      <c r="W24" s="113"/>
      <c r="X24" s="113"/>
      <c r="Y24" s="113"/>
      <c r="Z24" s="113"/>
      <c r="AA24" s="113"/>
      <c r="AB24" s="113"/>
      <c r="AC24" s="113"/>
      <c r="AD24" s="113"/>
    </row>
    <row r="25" spans="1:30" s="114" customFormat="1" ht="45">
      <c r="A25" s="306" t="s">
        <v>290</v>
      </c>
      <c r="B25" s="333" t="s">
        <v>302</v>
      </c>
      <c r="C25" s="333" t="s">
        <v>303</v>
      </c>
      <c r="D25" s="149" t="s">
        <v>297</v>
      </c>
      <c r="E25" s="149" t="s">
        <v>246</v>
      </c>
      <c r="F25" s="150" t="s">
        <v>304</v>
      </c>
      <c r="G25" s="149" t="s">
        <v>203</v>
      </c>
      <c r="H25" s="149" t="s">
        <v>203</v>
      </c>
      <c r="I25" s="149" t="s">
        <v>203</v>
      </c>
      <c r="J25" s="316" t="s">
        <v>305</v>
      </c>
      <c r="K25" s="199" t="s">
        <v>300</v>
      </c>
      <c r="L25" s="191" t="s">
        <v>206</v>
      </c>
      <c r="M25" s="191" t="s">
        <v>301</v>
      </c>
      <c r="N25" s="191" t="s">
        <v>238</v>
      </c>
      <c r="O25" s="160" t="b">
        <v>1</v>
      </c>
      <c r="P25" s="182"/>
      <c r="Q25" s="160" t="b">
        <v>1</v>
      </c>
      <c r="R25" s="160" t="b">
        <v>1</v>
      </c>
      <c r="S25" s="130" t="s">
        <v>214</v>
      </c>
      <c r="T25" s="113"/>
      <c r="U25" s="113"/>
      <c r="V25" s="113"/>
      <c r="W25" s="113"/>
      <c r="X25" s="113"/>
      <c r="Y25" s="113"/>
      <c r="Z25" s="113"/>
      <c r="AA25" s="113"/>
      <c r="AB25" s="113"/>
      <c r="AC25" s="113"/>
      <c r="AD25" s="113"/>
    </row>
    <row r="26" spans="1:30" s="121" customFormat="1" ht="105">
      <c r="A26" s="117" t="s">
        <v>2861</v>
      </c>
      <c r="B26" s="132" t="s">
        <v>39</v>
      </c>
      <c r="C26" s="132" t="s">
        <v>307</v>
      </c>
      <c r="D26" s="117" t="s">
        <v>308</v>
      </c>
      <c r="E26" s="117" t="s">
        <v>46</v>
      </c>
      <c r="F26" s="118" t="s">
        <v>309</v>
      </c>
      <c r="G26" s="117" t="s">
        <v>203</v>
      </c>
      <c r="H26" s="117" t="s">
        <v>203</v>
      </c>
      <c r="I26" s="117" t="s">
        <v>203</v>
      </c>
      <c r="J26" s="115" t="s">
        <v>310</v>
      </c>
      <c r="K26" s="157" t="s">
        <v>311</v>
      </c>
      <c r="L26" s="190" t="s">
        <v>206</v>
      </c>
      <c r="M26" s="190" t="s">
        <v>207</v>
      </c>
      <c r="N26" s="190" t="s">
        <v>208</v>
      </c>
      <c r="O26" s="183"/>
      <c r="P26" s="183"/>
      <c r="Q26" s="183"/>
      <c r="R26" s="158" t="b">
        <v>1</v>
      </c>
      <c r="S26" s="119" t="s">
        <v>221</v>
      </c>
      <c r="T26" s="120"/>
      <c r="U26" s="120"/>
      <c r="V26" s="120"/>
      <c r="W26" s="120"/>
      <c r="X26" s="120"/>
      <c r="Y26" s="120"/>
      <c r="Z26" s="120"/>
      <c r="AA26" s="120"/>
      <c r="AB26" s="120"/>
      <c r="AC26" s="120"/>
      <c r="AD26" s="120"/>
    </row>
    <row r="27" spans="1:30" s="121" customFormat="1" ht="105">
      <c r="A27" s="360" t="s">
        <v>2858</v>
      </c>
      <c r="B27" s="360" t="s">
        <v>312</v>
      </c>
      <c r="C27" s="360" t="s">
        <v>2859</v>
      </c>
      <c r="D27" s="117" t="s">
        <v>308</v>
      </c>
      <c r="E27" s="117" t="s">
        <v>46</v>
      </c>
      <c r="F27" s="331" t="s">
        <v>313</v>
      </c>
      <c r="G27" s="117" t="s">
        <v>203</v>
      </c>
      <c r="H27" s="117" t="s">
        <v>203</v>
      </c>
      <c r="I27" s="117" t="s">
        <v>203</v>
      </c>
      <c r="J27" s="327" t="s">
        <v>314</v>
      </c>
      <c r="K27" s="157" t="s">
        <v>311</v>
      </c>
      <c r="L27" s="190" t="s">
        <v>206</v>
      </c>
      <c r="M27" s="190" t="s">
        <v>207</v>
      </c>
      <c r="N27" s="190" t="s">
        <v>208</v>
      </c>
      <c r="O27" s="183"/>
      <c r="P27" s="183"/>
      <c r="Q27" s="183"/>
      <c r="R27" s="158" t="b">
        <v>1</v>
      </c>
      <c r="S27" s="119" t="s">
        <v>214</v>
      </c>
      <c r="T27" s="120"/>
      <c r="U27" s="120"/>
      <c r="V27" s="120"/>
      <c r="W27" s="120"/>
      <c r="X27" s="120"/>
      <c r="Y27" s="120"/>
      <c r="Z27" s="120"/>
      <c r="AA27" s="120"/>
      <c r="AB27" s="120"/>
      <c r="AC27" s="120"/>
      <c r="AD27" s="120"/>
    </row>
    <row r="28" spans="1:30" s="114" customFormat="1" ht="60">
      <c r="A28" s="127" t="s">
        <v>306</v>
      </c>
      <c r="B28" s="133" t="s">
        <v>39</v>
      </c>
      <c r="C28" s="133" t="s">
        <v>307</v>
      </c>
      <c r="D28" s="127" t="s">
        <v>315</v>
      </c>
      <c r="E28" s="127" t="s">
        <v>316</v>
      </c>
      <c r="F28" s="128" t="s">
        <v>317</v>
      </c>
      <c r="G28" s="127" t="s">
        <v>203</v>
      </c>
      <c r="H28" s="127" t="s">
        <v>203</v>
      </c>
      <c r="I28" s="127" t="s">
        <v>203</v>
      </c>
      <c r="J28" s="126" t="s">
        <v>318</v>
      </c>
      <c r="K28" s="199" t="s">
        <v>319</v>
      </c>
      <c r="L28" s="168" t="s">
        <v>206</v>
      </c>
      <c r="M28" s="168" t="s">
        <v>207</v>
      </c>
      <c r="N28" s="168" t="s">
        <v>208</v>
      </c>
      <c r="O28" s="179"/>
      <c r="P28" s="179"/>
      <c r="Q28" s="179"/>
      <c r="R28" s="160" t="b">
        <v>1</v>
      </c>
      <c r="S28" s="130" t="s">
        <v>221</v>
      </c>
      <c r="T28" s="131"/>
      <c r="U28" s="131"/>
      <c r="V28" s="131"/>
      <c r="W28" s="113"/>
      <c r="X28" s="113"/>
      <c r="Y28" s="113"/>
      <c r="Z28" s="113"/>
      <c r="AA28" s="113"/>
      <c r="AB28" s="113"/>
      <c r="AC28" s="113"/>
      <c r="AD28" s="113"/>
    </row>
    <row r="29" spans="1:30" s="114" customFormat="1" ht="45">
      <c r="A29" s="361" t="s">
        <v>2858</v>
      </c>
      <c r="B29" s="361" t="s">
        <v>312</v>
      </c>
      <c r="C29" s="361" t="s">
        <v>2859</v>
      </c>
      <c r="D29" s="127" t="s">
        <v>315</v>
      </c>
      <c r="E29" s="127" t="s">
        <v>316</v>
      </c>
      <c r="F29" s="362" t="s">
        <v>320</v>
      </c>
      <c r="G29" s="127" t="s">
        <v>203</v>
      </c>
      <c r="H29" s="127" t="s">
        <v>203</v>
      </c>
      <c r="I29" s="127" t="s">
        <v>203</v>
      </c>
      <c r="J29" s="309" t="s">
        <v>321</v>
      </c>
      <c r="K29" s="199" t="s">
        <v>319</v>
      </c>
      <c r="L29" s="168" t="s">
        <v>206</v>
      </c>
      <c r="M29" s="168" t="s">
        <v>207</v>
      </c>
      <c r="N29" s="168" t="s">
        <v>208</v>
      </c>
      <c r="O29" s="179"/>
      <c r="P29" s="179"/>
      <c r="Q29" s="179"/>
      <c r="R29" s="160" t="b">
        <v>1</v>
      </c>
      <c r="S29" s="130" t="s">
        <v>214</v>
      </c>
      <c r="T29" s="131"/>
      <c r="U29" s="131"/>
      <c r="V29" s="131"/>
      <c r="W29" s="113"/>
      <c r="X29" s="113"/>
      <c r="Y29" s="113"/>
      <c r="Z29" s="113"/>
      <c r="AA29" s="113"/>
      <c r="AB29" s="113"/>
      <c r="AC29" s="113"/>
      <c r="AD29" s="113"/>
    </row>
    <row r="30" spans="1:30" s="121" customFormat="1" ht="75">
      <c r="A30" s="123" t="s">
        <v>322</v>
      </c>
      <c r="B30" s="132" t="s">
        <v>39</v>
      </c>
      <c r="C30" s="132" t="s">
        <v>323</v>
      </c>
      <c r="D30" s="117" t="s">
        <v>324</v>
      </c>
      <c r="E30" s="123" t="s">
        <v>325</v>
      </c>
      <c r="F30" s="124" t="s">
        <v>326</v>
      </c>
      <c r="G30" s="123" t="s">
        <v>203</v>
      </c>
      <c r="H30" s="123" t="s">
        <v>203</v>
      </c>
      <c r="I30" s="123" t="s">
        <v>203</v>
      </c>
      <c r="J30" s="122" t="s">
        <v>327</v>
      </c>
      <c r="K30" s="157" t="s">
        <v>328</v>
      </c>
      <c r="L30" s="169" t="s">
        <v>206</v>
      </c>
      <c r="M30" s="169" t="s">
        <v>207</v>
      </c>
      <c r="N30" s="169" t="s">
        <v>208</v>
      </c>
      <c r="O30" s="184"/>
      <c r="P30" s="184"/>
      <c r="Q30" s="184"/>
      <c r="R30" s="158" t="b">
        <v>1</v>
      </c>
      <c r="S30" s="119" t="s">
        <v>221</v>
      </c>
      <c r="T30" s="125"/>
      <c r="U30" s="125"/>
      <c r="V30" s="125"/>
      <c r="W30" s="120"/>
      <c r="X30" s="120"/>
      <c r="Y30" s="120"/>
      <c r="Z30" s="120"/>
      <c r="AA30" s="120"/>
      <c r="AB30" s="120"/>
      <c r="AC30" s="120"/>
      <c r="AD30" s="120"/>
    </row>
    <row r="31" spans="1:30" s="121" customFormat="1" ht="121.5">
      <c r="A31" s="303" t="s">
        <v>329</v>
      </c>
      <c r="B31" s="303" t="s">
        <v>330</v>
      </c>
      <c r="C31" s="332" t="s">
        <v>331</v>
      </c>
      <c r="D31" s="117" t="s">
        <v>324</v>
      </c>
      <c r="E31" s="123" t="s">
        <v>325</v>
      </c>
      <c r="F31" s="124" t="s">
        <v>332</v>
      </c>
      <c r="G31" s="123" t="s">
        <v>203</v>
      </c>
      <c r="H31" s="123" t="s">
        <v>203</v>
      </c>
      <c r="I31" s="123" t="s">
        <v>203</v>
      </c>
      <c r="J31" s="122" t="s">
        <v>2862</v>
      </c>
      <c r="K31" s="157" t="s">
        <v>328</v>
      </c>
      <c r="L31" s="169" t="s">
        <v>206</v>
      </c>
      <c r="M31" s="169" t="s">
        <v>207</v>
      </c>
      <c r="N31" s="169" t="s">
        <v>208</v>
      </c>
      <c r="O31" s="184"/>
      <c r="P31" s="184"/>
      <c r="Q31" s="184"/>
      <c r="R31" s="158" t="b">
        <v>1</v>
      </c>
      <c r="S31" s="119" t="s">
        <v>214</v>
      </c>
      <c r="T31" s="125"/>
      <c r="U31" s="125"/>
      <c r="V31" s="125"/>
      <c r="W31" s="120"/>
      <c r="X31" s="120"/>
      <c r="Y31" s="120"/>
      <c r="Z31" s="120"/>
      <c r="AA31" s="120"/>
      <c r="AB31" s="120"/>
      <c r="AC31" s="120"/>
      <c r="AD31" s="120"/>
    </row>
    <row r="32" spans="1:30" s="114" customFormat="1" ht="75">
      <c r="A32" s="149" t="s">
        <v>333</v>
      </c>
      <c r="B32" s="133" t="s">
        <v>39</v>
      </c>
      <c r="C32" s="133" t="s">
        <v>334</v>
      </c>
      <c r="D32" s="127" t="s">
        <v>335</v>
      </c>
      <c r="E32" s="149" t="s">
        <v>246</v>
      </c>
      <c r="F32" s="150" t="s">
        <v>336</v>
      </c>
      <c r="G32" s="149" t="s">
        <v>235</v>
      </c>
      <c r="H32" s="149" t="s">
        <v>235</v>
      </c>
      <c r="I32" s="149" t="s">
        <v>235</v>
      </c>
      <c r="J32" s="151" t="s">
        <v>337</v>
      </c>
      <c r="K32" s="199" t="s">
        <v>338</v>
      </c>
      <c r="L32" s="191" t="s">
        <v>206</v>
      </c>
      <c r="M32" s="191" t="s">
        <v>207</v>
      </c>
      <c r="N32" s="191" t="s">
        <v>238</v>
      </c>
      <c r="O32" s="182"/>
      <c r="P32" s="182"/>
      <c r="Q32" s="182"/>
      <c r="R32" s="160" t="b">
        <v>1</v>
      </c>
      <c r="S32" s="130" t="s">
        <v>221</v>
      </c>
      <c r="T32" s="113"/>
      <c r="U32" s="113"/>
      <c r="V32" s="113"/>
      <c r="W32" s="113"/>
      <c r="X32" s="113"/>
      <c r="Y32" s="113"/>
      <c r="Z32" s="113"/>
      <c r="AA32" s="113"/>
      <c r="AB32" s="113"/>
      <c r="AC32" s="113"/>
      <c r="AD32" s="113"/>
    </row>
    <row r="33" spans="1:30" s="114" customFormat="1" ht="76.5">
      <c r="A33" s="361" t="s">
        <v>339</v>
      </c>
      <c r="B33" s="361" t="s">
        <v>340</v>
      </c>
      <c r="C33" s="361" t="s">
        <v>341</v>
      </c>
      <c r="D33" s="127" t="s">
        <v>335</v>
      </c>
      <c r="E33" s="149" t="s">
        <v>246</v>
      </c>
      <c r="F33" s="363" t="s">
        <v>342</v>
      </c>
      <c r="G33" s="149" t="s">
        <v>235</v>
      </c>
      <c r="H33" s="149" t="s">
        <v>235</v>
      </c>
      <c r="I33" s="149" t="s">
        <v>235</v>
      </c>
      <c r="J33" s="320" t="s">
        <v>343</v>
      </c>
      <c r="K33" s="199" t="s">
        <v>338</v>
      </c>
      <c r="L33" s="191" t="s">
        <v>206</v>
      </c>
      <c r="M33" s="191" t="s">
        <v>207</v>
      </c>
      <c r="N33" s="191" t="s">
        <v>238</v>
      </c>
      <c r="O33" s="182"/>
      <c r="P33" s="182"/>
      <c r="Q33" s="182"/>
      <c r="R33" s="160" t="b">
        <v>1</v>
      </c>
      <c r="S33" s="130" t="s">
        <v>214</v>
      </c>
      <c r="T33" s="113"/>
      <c r="U33" s="113"/>
      <c r="V33" s="113"/>
      <c r="W33" s="113"/>
      <c r="X33" s="113"/>
      <c r="Y33" s="113"/>
      <c r="Z33" s="113"/>
      <c r="AA33" s="113"/>
      <c r="AB33" s="113"/>
      <c r="AC33" s="113"/>
      <c r="AD33" s="113"/>
    </row>
    <row r="34" spans="1:30" s="121" customFormat="1" ht="60">
      <c r="A34" s="123" t="s">
        <v>333</v>
      </c>
      <c r="B34" s="132" t="s">
        <v>39</v>
      </c>
      <c r="C34" s="132" t="s">
        <v>334</v>
      </c>
      <c r="D34" s="117" t="s">
        <v>344</v>
      </c>
      <c r="E34" s="123" t="s">
        <v>345</v>
      </c>
      <c r="F34" s="124" t="s">
        <v>346</v>
      </c>
      <c r="G34" s="123" t="s">
        <v>235</v>
      </c>
      <c r="H34" s="123" t="s">
        <v>235</v>
      </c>
      <c r="I34" s="123" t="s">
        <v>235</v>
      </c>
      <c r="J34" s="122" t="s">
        <v>347</v>
      </c>
      <c r="K34" s="157" t="s">
        <v>348</v>
      </c>
      <c r="L34" s="169" t="s">
        <v>206</v>
      </c>
      <c r="M34" s="169" t="s">
        <v>207</v>
      </c>
      <c r="N34" s="169" t="s">
        <v>208</v>
      </c>
      <c r="O34" s="184"/>
      <c r="P34" s="184"/>
      <c r="Q34" s="184"/>
      <c r="R34" s="158" t="b">
        <v>1</v>
      </c>
      <c r="S34" s="119" t="s">
        <v>221</v>
      </c>
      <c r="T34" s="125"/>
      <c r="U34" s="125"/>
      <c r="V34" s="125"/>
      <c r="W34" s="120"/>
      <c r="X34" s="120"/>
      <c r="Y34" s="120"/>
      <c r="Z34" s="120"/>
      <c r="AA34" s="120"/>
      <c r="AB34" s="120"/>
      <c r="AC34" s="120"/>
      <c r="AD34" s="120"/>
    </row>
    <row r="35" spans="1:30" s="121" customFormat="1" ht="60">
      <c r="A35" s="303" t="s">
        <v>349</v>
      </c>
      <c r="B35" s="323" t="s">
        <v>330</v>
      </c>
      <c r="C35" s="132" t="s">
        <v>350</v>
      </c>
      <c r="D35" s="117" t="s">
        <v>344</v>
      </c>
      <c r="E35" s="123" t="s">
        <v>345</v>
      </c>
      <c r="F35" s="364" t="s">
        <v>2863</v>
      </c>
      <c r="G35" s="123" t="s">
        <v>235</v>
      </c>
      <c r="H35" s="123" t="s">
        <v>235</v>
      </c>
      <c r="I35" s="123" t="s">
        <v>235</v>
      </c>
      <c r="J35" s="310" t="s">
        <v>351</v>
      </c>
      <c r="K35" s="157" t="s">
        <v>348</v>
      </c>
      <c r="L35" s="169" t="s">
        <v>206</v>
      </c>
      <c r="M35" s="169" t="s">
        <v>207</v>
      </c>
      <c r="N35" s="169" t="s">
        <v>208</v>
      </c>
      <c r="O35" s="184"/>
      <c r="P35" s="184"/>
      <c r="Q35" s="184"/>
      <c r="R35" s="158" t="b">
        <v>1</v>
      </c>
      <c r="S35" s="119" t="s">
        <v>214</v>
      </c>
      <c r="T35" s="125"/>
      <c r="U35" s="125"/>
      <c r="V35" s="125"/>
      <c r="W35" s="120"/>
      <c r="X35" s="120"/>
      <c r="Y35" s="120"/>
      <c r="Z35" s="120"/>
      <c r="AA35" s="120"/>
      <c r="AB35" s="120"/>
      <c r="AC35" s="120"/>
      <c r="AD35" s="120"/>
    </row>
    <row r="36" spans="1:30" s="114" customFormat="1" ht="90">
      <c r="A36" s="149" t="s">
        <v>352</v>
      </c>
      <c r="B36" s="133" t="s">
        <v>39</v>
      </c>
      <c r="C36" s="133" t="s">
        <v>353</v>
      </c>
      <c r="D36" s="127" t="s">
        <v>354</v>
      </c>
      <c r="E36" s="149" t="s">
        <v>355</v>
      </c>
      <c r="F36" s="150" t="s">
        <v>356</v>
      </c>
      <c r="G36" s="152" t="s">
        <v>203</v>
      </c>
      <c r="H36" s="152" t="s">
        <v>203</v>
      </c>
      <c r="I36" s="152" t="s">
        <v>203</v>
      </c>
      <c r="J36" s="151" t="s">
        <v>357</v>
      </c>
      <c r="K36" s="199" t="s">
        <v>358</v>
      </c>
      <c r="L36" s="191" t="s">
        <v>220</v>
      </c>
      <c r="M36" s="191" t="s">
        <v>207</v>
      </c>
      <c r="N36" s="191" t="s">
        <v>208</v>
      </c>
      <c r="O36" s="182"/>
      <c r="P36" s="182"/>
      <c r="Q36" s="160" t="b">
        <v>1</v>
      </c>
      <c r="R36" s="160" t="b">
        <v>1</v>
      </c>
      <c r="S36" s="130" t="s">
        <v>221</v>
      </c>
      <c r="T36" s="113"/>
      <c r="U36" s="113"/>
      <c r="V36" s="113"/>
      <c r="W36" s="113"/>
      <c r="X36" s="113"/>
      <c r="Y36" s="113"/>
      <c r="Z36" s="113"/>
      <c r="AA36" s="113"/>
      <c r="AB36" s="113"/>
      <c r="AC36" s="113"/>
      <c r="AD36" s="113"/>
    </row>
    <row r="37" spans="1:30" s="114" customFormat="1" ht="90">
      <c r="A37" s="361" t="s">
        <v>359</v>
      </c>
      <c r="B37" s="361" t="s">
        <v>312</v>
      </c>
      <c r="C37" s="307" t="s">
        <v>360</v>
      </c>
      <c r="D37" s="127" t="s">
        <v>354</v>
      </c>
      <c r="E37" s="149" t="s">
        <v>355</v>
      </c>
      <c r="F37" s="150" t="s">
        <v>361</v>
      </c>
      <c r="G37" s="152" t="s">
        <v>203</v>
      </c>
      <c r="H37" s="152" t="s">
        <v>203</v>
      </c>
      <c r="I37" s="152" t="s">
        <v>203</v>
      </c>
      <c r="J37" s="151" t="s">
        <v>362</v>
      </c>
      <c r="K37" s="199" t="s">
        <v>358</v>
      </c>
      <c r="L37" s="191" t="s">
        <v>220</v>
      </c>
      <c r="M37" s="191" t="s">
        <v>207</v>
      </c>
      <c r="N37" s="191" t="s">
        <v>208</v>
      </c>
      <c r="O37" s="182"/>
      <c r="P37" s="182"/>
      <c r="Q37" s="160" t="b">
        <v>1</v>
      </c>
      <c r="R37" s="160" t="b">
        <v>1</v>
      </c>
      <c r="S37" s="130" t="s">
        <v>214</v>
      </c>
      <c r="T37" s="113"/>
      <c r="U37" s="113"/>
      <c r="V37" s="113"/>
      <c r="W37" s="113"/>
      <c r="X37" s="113"/>
      <c r="Y37" s="113"/>
      <c r="Z37" s="113"/>
      <c r="AA37" s="113"/>
      <c r="AB37" s="113"/>
      <c r="AC37" s="113"/>
      <c r="AD37" s="113"/>
    </row>
    <row r="38" spans="1:30" s="121" customFormat="1" ht="150">
      <c r="A38" s="123" t="s">
        <v>306</v>
      </c>
      <c r="B38" s="132" t="s">
        <v>39</v>
      </c>
      <c r="C38" s="132" t="s">
        <v>307</v>
      </c>
      <c r="D38" s="117" t="s">
        <v>363</v>
      </c>
      <c r="E38" s="142" t="s">
        <v>46</v>
      </c>
      <c r="F38" s="122" t="s">
        <v>364</v>
      </c>
      <c r="G38" s="123" t="s">
        <v>235</v>
      </c>
      <c r="H38" s="123" t="s">
        <v>235</v>
      </c>
      <c r="I38" s="123" t="s">
        <v>235</v>
      </c>
      <c r="J38" s="122" t="s">
        <v>365</v>
      </c>
      <c r="K38" s="153" t="s">
        <v>366</v>
      </c>
      <c r="L38" s="169" t="s">
        <v>206</v>
      </c>
      <c r="M38" s="169" t="s">
        <v>207</v>
      </c>
      <c r="N38" s="169" t="s">
        <v>208</v>
      </c>
      <c r="O38" s="187"/>
      <c r="P38" s="187"/>
      <c r="Q38" s="158" t="b">
        <v>1</v>
      </c>
      <c r="R38" s="158" t="b">
        <v>1</v>
      </c>
      <c r="S38" s="119" t="s">
        <v>221</v>
      </c>
      <c r="T38" s="143"/>
      <c r="U38" s="143"/>
      <c r="V38" s="143"/>
      <c r="W38" s="144"/>
      <c r="X38" s="144"/>
      <c r="Y38" s="144"/>
      <c r="Z38" s="144"/>
      <c r="AA38" s="144"/>
      <c r="AB38" s="144"/>
      <c r="AC38" s="144"/>
      <c r="AD38" s="144"/>
    </row>
    <row r="39" spans="1:30" s="121" customFormat="1" ht="150">
      <c r="A39" s="332" t="s">
        <v>2858</v>
      </c>
      <c r="B39" s="332" t="s">
        <v>312</v>
      </c>
      <c r="C39" s="332" t="s">
        <v>2859</v>
      </c>
      <c r="D39" s="117" t="s">
        <v>363</v>
      </c>
      <c r="E39" s="142" t="s">
        <v>46</v>
      </c>
      <c r="F39" s="122" t="s">
        <v>2864</v>
      </c>
      <c r="G39" s="123" t="s">
        <v>235</v>
      </c>
      <c r="H39" s="123" t="s">
        <v>235</v>
      </c>
      <c r="I39" s="123" t="s">
        <v>235</v>
      </c>
      <c r="J39" s="310" t="s">
        <v>367</v>
      </c>
      <c r="K39" s="153" t="s">
        <v>366</v>
      </c>
      <c r="L39" s="169" t="s">
        <v>206</v>
      </c>
      <c r="M39" s="169" t="s">
        <v>207</v>
      </c>
      <c r="N39" s="169" t="s">
        <v>208</v>
      </c>
      <c r="O39" s="187"/>
      <c r="P39" s="187"/>
      <c r="Q39" s="158" t="b">
        <v>1</v>
      </c>
      <c r="R39" s="158" t="b">
        <v>1</v>
      </c>
      <c r="S39" s="119" t="s">
        <v>214</v>
      </c>
      <c r="T39" s="143"/>
      <c r="U39" s="143"/>
      <c r="V39" s="143"/>
      <c r="W39" s="144"/>
      <c r="X39" s="144"/>
      <c r="Y39" s="144"/>
      <c r="Z39" s="144"/>
      <c r="AA39" s="144"/>
      <c r="AB39" s="144"/>
      <c r="AC39" s="144"/>
      <c r="AD39" s="144"/>
    </row>
    <row r="40" spans="1:30" s="114" customFormat="1" ht="60">
      <c r="A40" s="149" t="s">
        <v>306</v>
      </c>
      <c r="B40" s="133" t="s">
        <v>39</v>
      </c>
      <c r="C40" s="133" t="s">
        <v>307</v>
      </c>
      <c r="D40" s="127" t="s">
        <v>368</v>
      </c>
      <c r="E40" s="149" t="s">
        <v>46</v>
      </c>
      <c r="F40" s="150" t="s">
        <v>369</v>
      </c>
      <c r="G40" s="149" t="s">
        <v>235</v>
      </c>
      <c r="H40" s="149" t="s">
        <v>235</v>
      </c>
      <c r="I40" s="149" t="s">
        <v>235</v>
      </c>
      <c r="J40" s="151" t="s">
        <v>370</v>
      </c>
      <c r="K40" s="199" t="s">
        <v>371</v>
      </c>
      <c r="L40" s="191" t="s">
        <v>206</v>
      </c>
      <c r="M40" s="191" t="s">
        <v>207</v>
      </c>
      <c r="N40" s="191" t="s">
        <v>208</v>
      </c>
      <c r="O40" s="185"/>
      <c r="P40" s="185"/>
      <c r="Q40" s="160" t="b">
        <v>1</v>
      </c>
      <c r="R40" s="160" t="b">
        <v>1</v>
      </c>
      <c r="S40" s="130" t="s">
        <v>221</v>
      </c>
      <c r="T40" s="113"/>
      <c r="U40" s="113"/>
      <c r="V40" s="113"/>
      <c r="W40" s="113"/>
      <c r="X40" s="113"/>
      <c r="Y40" s="113"/>
      <c r="Z40" s="113"/>
      <c r="AA40" s="113"/>
      <c r="AB40" s="113"/>
      <c r="AC40" s="113"/>
      <c r="AD40" s="113"/>
    </row>
    <row r="41" spans="1:30" s="114" customFormat="1" ht="45">
      <c r="A41" s="315" t="s">
        <v>2860</v>
      </c>
      <c r="B41" s="361" t="s">
        <v>312</v>
      </c>
      <c r="C41" s="361" t="s">
        <v>2859</v>
      </c>
      <c r="D41" s="127" t="s">
        <v>368</v>
      </c>
      <c r="E41" s="149" t="s">
        <v>46</v>
      </c>
      <c r="F41" s="150" t="s">
        <v>372</v>
      </c>
      <c r="G41" s="149" t="s">
        <v>235</v>
      </c>
      <c r="H41" s="149" t="s">
        <v>235</v>
      </c>
      <c r="I41" s="149" t="s">
        <v>235</v>
      </c>
      <c r="J41" s="316" t="s">
        <v>373</v>
      </c>
      <c r="K41" s="199" t="s">
        <v>371</v>
      </c>
      <c r="L41" s="191" t="s">
        <v>206</v>
      </c>
      <c r="M41" s="191" t="s">
        <v>207</v>
      </c>
      <c r="N41" s="191" t="s">
        <v>208</v>
      </c>
      <c r="O41" s="185"/>
      <c r="P41" s="185"/>
      <c r="Q41" s="160" t="b">
        <v>1</v>
      </c>
      <c r="R41" s="160" t="b">
        <v>1</v>
      </c>
      <c r="S41" s="130" t="s">
        <v>214</v>
      </c>
      <c r="T41" s="113"/>
      <c r="U41" s="113"/>
      <c r="V41" s="113"/>
      <c r="W41" s="113"/>
      <c r="X41" s="113"/>
      <c r="Y41" s="113"/>
      <c r="Z41" s="113"/>
      <c r="AA41" s="113"/>
      <c r="AB41" s="113"/>
      <c r="AC41" s="113"/>
      <c r="AD41" s="113"/>
    </row>
    <row r="42" spans="1:30" s="121" customFormat="1" ht="45">
      <c r="A42" s="117" t="s">
        <v>306</v>
      </c>
      <c r="B42" s="132" t="s">
        <v>39</v>
      </c>
      <c r="C42" s="132" t="s">
        <v>307</v>
      </c>
      <c r="D42" s="117" t="s">
        <v>374</v>
      </c>
      <c r="E42" s="117" t="s">
        <v>46</v>
      </c>
      <c r="F42" s="122" t="s">
        <v>375</v>
      </c>
      <c r="G42" s="117" t="s">
        <v>203</v>
      </c>
      <c r="H42" s="117" t="s">
        <v>203</v>
      </c>
      <c r="I42" s="117" t="s">
        <v>203</v>
      </c>
      <c r="J42" s="115" t="s">
        <v>376</v>
      </c>
      <c r="K42" s="157" t="s">
        <v>377</v>
      </c>
      <c r="L42" s="190" t="s">
        <v>206</v>
      </c>
      <c r="M42" s="190" t="s">
        <v>207</v>
      </c>
      <c r="N42" s="190" t="s">
        <v>208</v>
      </c>
      <c r="O42" s="163"/>
      <c r="P42" s="163"/>
      <c r="Q42" s="163"/>
      <c r="R42" s="158" t="b">
        <v>1</v>
      </c>
      <c r="S42" s="119" t="s">
        <v>221</v>
      </c>
      <c r="T42" s="120"/>
      <c r="U42" s="120"/>
      <c r="V42" s="120"/>
      <c r="W42" s="120"/>
      <c r="X42" s="120"/>
      <c r="Y42" s="120"/>
      <c r="Z42" s="120"/>
      <c r="AA42" s="120"/>
      <c r="AB42" s="120"/>
      <c r="AC42" s="120"/>
      <c r="AD42" s="120"/>
    </row>
    <row r="43" spans="1:30" s="121" customFormat="1" ht="45">
      <c r="A43" s="317" t="s">
        <v>2860</v>
      </c>
      <c r="B43" s="304" t="s">
        <v>312</v>
      </c>
      <c r="C43" s="304" t="s">
        <v>2859</v>
      </c>
      <c r="D43" s="117" t="s">
        <v>374</v>
      </c>
      <c r="E43" s="117" t="s">
        <v>46</v>
      </c>
      <c r="F43" s="312" t="s">
        <v>378</v>
      </c>
      <c r="G43" s="117" t="s">
        <v>203</v>
      </c>
      <c r="H43" s="117" t="s">
        <v>203</v>
      </c>
      <c r="I43" s="117" t="s">
        <v>203</v>
      </c>
      <c r="J43" s="329" t="s">
        <v>379</v>
      </c>
      <c r="K43" s="157" t="s">
        <v>377</v>
      </c>
      <c r="L43" s="190" t="s">
        <v>206</v>
      </c>
      <c r="M43" s="190" t="s">
        <v>207</v>
      </c>
      <c r="N43" s="190" t="s">
        <v>208</v>
      </c>
      <c r="O43" s="163"/>
      <c r="P43" s="163"/>
      <c r="Q43" s="163"/>
      <c r="R43" s="158" t="b">
        <v>1</v>
      </c>
      <c r="S43" s="119" t="s">
        <v>214</v>
      </c>
      <c r="T43" s="120"/>
      <c r="U43" s="120"/>
      <c r="V43" s="120"/>
      <c r="W43" s="120"/>
      <c r="X43" s="120"/>
      <c r="Y43" s="120"/>
      <c r="Z43" s="120"/>
      <c r="AA43" s="120"/>
      <c r="AB43" s="120"/>
      <c r="AC43" s="120"/>
      <c r="AD43" s="120"/>
    </row>
    <row r="44" spans="1:30" s="114" customFormat="1" ht="60">
      <c r="A44" s="127" t="s">
        <v>380</v>
      </c>
      <c r="B44" s="133" t="s">
        <v>39</v>
      </c>
      <c r="C44" s="133" t="s">
        <v>381</v>
      </c>
      <c r="D44" s="127" t="s">
        <v>382</v>
      </c>
      <c r="E44" s="127" t="s">
        <v>383</v>
      </c>
      <c r="F44" s="155" t="s">
        <v>384</v>
      </c>
      <c r="G44" s="127" t="s">
        <v>203</v>
      </c>
      <c r="H44" s="127" t="s">
        <v>203</v>
      </c>
      <c r="I44" s="127" t="s">
        <v>203</v>
      </c>
      <c r="J44" s="126" t="s">
        <v>385</v>
      </c>
      <c r="K44" s="174" t="s">
        <v>386</v>
      </c>
      <c r="L44" s="168" t="s">
        <v>206</v>
      </c>
      <c r="M44" s="168" t="s">
        <v>207</v>
      </c>
      <c r="N44" s="168" t="s">
        <v>208</v>
      </c>
      <c r="O44" s="160" t="b">
        <v>1</v>
      </c>
      <c r="P44" s="180"/>
      <c r="Q44" s="180"/>
      <c r="R44" s="160" t="b">
        <v>1</v>
      </c>
      <c r="S44" s="130" t="s">
        <v>221</v>
      </c>
      <c r="T44" s="131"/>
      <c r="U44" s="131"/>
      <c r="V44" s="131"/>
      <c r="W44" s="113"/>
      <c r="X44" s="113"/>
      <c r="Y44" s="113"/>
      <c r="Z44" s="113"/>
      <c r="AA44" s="113"/>
      <c r="AB44" s="113"/>
      <c r="AC44" s="113"/>
      <c r="AD44" s="113"/>
    </row>
    <row r="45" spans="1:30" s="114" customFormat="1" ht="71">
      <c r="A45" s="306" t="s">
        <v>387</v>
      </c>
      <c r="B45" s="333" t="s">
        <v>312</v>
      </c>
      <c r="C45" s="306" t="s">
        <v>388</v>
      </c>
      <c r="D45" s="127" t="s">
        <v>382</v>
      </c>
      <c r="E45" s="127" t="s">
        <v>383</v>
      </c>
      <c r="F45" s="322" t="s">
        <v>2865</v>
      </c>
      <c r="G45" s="127" t="s">
        <v>203</v>
      </c>
      <c r="H45" s="127" t="s">
        <v>203</v>
      </c>
      <c r="I45" s="127" t="s">
        <v>203</v>
      </c>
      <c r="J45" s="311" t="s">
        <v>2866</v>
      </c>
      <c r="K45" s="174" t="s">
        <v>386</v>
      </c>
      <c r="L45" s="168" t="s">
        <v>206</v>
      </c>
      <c r="M45" s="168" t="s">
        <v>207</v>
      </c>
      <c r="N45" s="168" t="s">
        <v>208</v>
      </c>
      <c r="O45" s="160" t="b">
        <v>1</v>
      </c>
      <c r="P45" s="180"/>
      <c r="Q45" s="180"/>
      <c r="R45" s="160" t="b">
        <v>1</v>
      </c>
      <c r="S45" s="130" t="s">
        <v>214</v>
      </c>
      <c r="T45" s="131"/>
      <c r="U45" s="131"/>
      <c r="V45" s="131"/>
      <c r="W45" s="113"/>
      <c r="X45" s="113"/>
      <c r="Y45" s="113"/>
      <c r="Z45" s="113"/>
      <c r="AA45" s="113"/>
      <c r="AB45" s="113"/>
      <c r="AC45" s="113"/>
      <c r="AD45" s="113"/>
    </row>
    <row r="46" spans="1:30" s="121" customFormat="1" ht="45">
      <c r="A46" s="117" t="s">
        <v>380</v>
      </c>
      <c r="B46" s="132" t="s">
        <v>39</v>
      </c>
      <c r="C46" s="132" t="s">
        <v>381</v>
      </c>
      <c r="D46" s="117" t="s">
        <v>389</v>
      </c>
      <c r="E46" s="117" t="s">
        <v>383</v>
      </c>
      <c r="F46" s="153" t="s">
        <v>390</v>
      </c>
      <c r="G46" s="117" t="s">
        <v>203</v>
      </c>
      <c r="H46" s="117" t="s">
        <v>203</v>
      </c>
      <c r="I46" s="117" t="s">
        <v>203</v>
      </c>
      <c r="J46" s="115" t="s">
        <v>391</v>
      </c>
      <c r="K46" s="157" t="s">
        <v>392</v>
      </c>
      <c r="L46" s="190" t="s">
        <v>220</v>
      </c>
      <c r="M46" s="190" t="s">
        <v>207</v>
      </c>
      <c r="N46" s="190" t="s">
        <v>208</v>
      </c>
      <c r="O46" s="163"/>
      <c r="P46" s="163"/>
      <c r="Q46" s="163"/>
      <c r="R46" s="158" t="b">
        <v>1</v>
      </c>
      <c r="S46" s="119" t="s">
        <v>221</v>
      </c>
      <c r="T46" s="120"/>
      <c r="U46" s="120"/>
      <c r="V46" s="120"/>
      <c r="W46" s="120"/>
      <c r="X46" s="120"/>
      <c r="Y46" s="120"/>
      <c r="Z46" s="120"/>
      <c r="AA46" s="120"/>
      <c r="AB46" s="120"/>
      <c r="AC46" s="120"/>
      <c r="AD46" s="120"/>
    </row>
    <row r="47" spans="1:30" s="121" customFormat="1" ht="45">
      <c r="A47" s="317" t="s">
        <v>393</v>
      </c>
      <c r="B47" s="304" t="s">
        <v>312</v>
      </c>
      <c r="C47" s="132" t="s">
        <v>394</v>
      </c>
      <c r="D47" s="117" t="s">
        <v>389</v>
      </c>
      <c r="E47" s="117" t="s">
        <v>383</v>
      </c>
      <c r="F47" s="318" t="s">
        <v>395</v>
      </c>
      <c r="G47" s="117" t="s">
        <v>203</v>
      </c>
      <c r="H47" s="117" t="s">
        <v>203</v>
      </c>
      <c r="I47" s="117" t="s">
        <v>203</v>
      </c>
      <c r="J47" s="327" t="s">
        <v>396</v>
      </c>
      <c r="K47" s="157" t="s">
        <v>392</v>
      </c>
      <c r="L47" s="190" t="s">
        <v>220</v>
      </c>
      <c r="M47" s="190" t="s">
        <v>207</v>
      </c>
      <c r="N47" s="190" t="s">
        <v>208</v>
      </c>
      <c r="O47" s="163"/>
      <c r="P47" s="163"/>
      <c r="Q47" s="163"/>
      <c r="R47" s="158" t="b">
        <v>1</v>
      </c>
      <c r="S47" s="119" t="s">
        <v>214</v>
      </c>
      <c r="T47" s="120"/>
      <c r="U47" s="120"/>
      <c r="V47" s="120"/>
      <c r="W47" s="120"/>
      <c r="X47" s="120"/>
      <c r="Y47" s="120"/>
      <c r="Z47" s="120"/>
      <c r="AA47" s="120"/>
      <c r="AB47" s="120"/>
      <c r="AC47" s="120"/>
      <c r="AD47" s="120"/>
    </row>
    <row r="48" spans="1:30" s="114" customFormat="1" ht="73.5" customHeight="1">
      <c r="A48" s="127" t="s">
        <v>380</v>
      </c>
      <c r="B48" s="133" t="s">
        <v>39</v>
      </c>
      <c r="C48" s="133" t="s">
        <v>381</v>
      </c>
      <c r="D48" s="127" t="s">
        <v>397</v>
      </c>
      <c r="E48" s="127" t="s">
        <v>345</v>
      </c>
      <c r="F48" s="155" t="s">
        <v>398</v>
      </c>
      <c r="G48" s="127" t="s">
        <v>235</v>
      </c>
      <c r="H48" s="127" t="s">
        <v>235</v>
      </c>
      <c r="I48" s="127" t="s">
        <v>235</v>
      </c>
      <c r="J48" s="126" t="s">
        <v>399</v>
      </c>
      <c r="K48" s="155" t="s">
        <v>400</v>
      </c>
      <c r="L48" s="168" t="s">
        <v>206</v>
      </c>
      <c r="M48" s="168" t="s">
        <v>207</v>
      </c>
      <c r="N48" s="168" t="s">
        <v>208</v>
      </c>
      <c r="O48" s="180"/>
      <c r="P48" s="160" t="b">
        <v>1</v>
      </c>
      <c r="Q48" s="180"/>
      <c r="R48" s="180"/>
      <c r="S48" s="130" t="s">
        <v>221</v>
      </c>
      <c r="T48" s="131"/>
      <c r="U48" s="131"/>
      <c r="V48" s="131"/>
      <c r="W48" s="113"/>
      <c r="X48" s="113"/>
      <c r="Y48" s="113"/>
      <c r="Z48" s="113"/>
      <c r="AA48" s="113"/>
      <c r="AB48" s="113"/>
      <c r="AC48" s="113"/>
      <c r="AD48" s="113"/>
    </row>
    <row r="49" spans="1:30" s="114" customFormat="1" ht="283">
      <c r="A49" s="306" t="s">
        <v>393</v>
      </c>
      <c r="B49" s="321" t="s">
        <v>330</v>
      </c>
      <c r="C49" s="133" t="s">
        <v>401</v>
      </c>
      <c r="D49" s="127" t="s">
        <v>397</v>
      </c>
      <c r="E49" s="127" t="s">
        <v>345</v>
      </c>
      <c r="F49" s="326" t="s">
        <v>402</v>
      </c>
      <c r="G49" s="127" t="s">
        <v>235</v>
      </c>
      <c r="H49" s="127" t="s">
        <v>235</v>
      </c>
      <c r="I49" s="127" t="s">
        <v>235</v>
      </c>
      <c r="J49" s="311" t="s">
        <v>2867</v>
      </c>
      <c r="K49" s="155" t="s">
        <v>400</v>
      </c>
      <c r="L49" s="168" t="s">
        <v>206</v>
      </c>
      <c r="M49" s="168" t="s">
        <v>207</v>
      </c>
      <c r="N49" s="168" t="s">
        <v>208</v>
      </c>
      <c r="O49" s="180"/>
      <c r="P49" s="160" t="b">
        <v>1</v>
      </c>
      <c r="Q49" s="180"/>
      <c r="R49" s="180"/>
      <c r="S49" s="119" t="s">
        <v>214</v>
      </c>
      <c r="T49" s="131"/>
      <c r="U49" s="131"/>
      <c r="V49" s="131"/>
      <c r="W49" s="113"/>
      <c r="X49" s="113"/>
      <c r="Y49" s="113"/>
      <c r="Z49" s="113"/>
      <c r="AA49" s="113"/>
      <c r="AB49" s="113"/>
      <c r="AC49" s="113"/>
      <c r="AD49" s="113"/>
    </row>
    <row r="50" spans="1:30" s="121" customFormat="1" ht="225">
      <c r="A50" s="154" t="s">
        <v>403</v>
      </c>
      <c r="B50" s="132" t="s">
        <v>67</v>
      </c>
      <c r="C50" s="132" t="s">
        <v>404</v>
      </c>
      <c r="D50" s="123" t="s">
        <v>405</v>
      </c>
      <c r="E50" s="123" t="s">
        <v>46</v>
      </c>
      <c r="F50" s="124" t="s">
        <v>406</v>
      </c>
      <c r="G50" s="123" t="s">
        <v>203</v>
      </c>
      <c r="H50" s="123" t="s">
        <v>203</v>
      </c>
      <c r="I50" s="123" t="s">
        <v>203</v>
      </c>
      <c r="J50" s="122" t="s">
        <v>407</v>
      </c>
      <c r="K50" s="153" t="s">
        <v>408</v>
      </c>
      <c r="L50" s="169" t="s">
        <v>206</v>
      </c>
      <c r="M50" s="169" t="s">
        <v>207</v>
      </c>
      <c r="N50" s="169" t="s">
        <v>208</v>
      </c>
      <c r="O50" s="158" t="b">
        <v>1</v>
      </c>
      <c r="P50" s="158"/>
      <c r="Q50" s="158" t="b">
        <v>1</v>
      </c>
      <c r="R50" s="158" t="b">
        <v>1</v>
      </c>
      <c r="S50" s="119" t="s">
        <v>221</v>
      </c>
      <c r="T50" s="125"/>
      <c r="U50" s="125"/>
      <c r="V50" s="125"/>
      <c r="W50" s="120"/>
      <c r="X50" s="120"/>
      <c r="Y50" s="120"/>
      <c r="Z50" s="120"/>
      <c r="AA50" s="120"/>
      <c r="AB50" s="120"/>
      <c r="AC50" s="120"/>
      <c r="AD50" s="120"/>
    </row>
    <row r="51" spans="1:30" s="121" customFormat="1" ht="194">
      <c r="A51" s="393" t="s">
        <v>2967</v>
      </c>
      <c r="B51" s="304" t="s">
        <v>2869</v>
      </c>
      <c r="C51" s="323" t="s">
        <v>410</v>
      </c>
      <c r="D51" s="123" t="s">
        <v>405</v>
      </c>
      <c r="E51" s="123" t="s">
        <v>46</v>
      </c>
      <c r="F51" s="124" t="s">
        <v>411</v>
      </c>
      <c r="G51" s="123" t="s">
        <v>203</v>
      </c>
      <c r="H51" s="123" t="s">
        <v>203</v>
      </c>
      <c r="I51" s="123" t="s">
        <v>203</v>
      </c>
      <c r="J51" s="310" t="s">
        <v>412</v>
      </c>
      <c r="K51" s="153" t="s">
        <v>408</v>
      </c>
      <c r="L51" s="169" t="s">
        <v>206</v>
      </c>
      <c r="M51" s="169" t="s">
        <v>207</v>
      </c>
      <c r="N51" s="169" t="s">
        <v>208</v>
      </c>
      <c r="O51" s="158" t="b">
        <v>1</v>
      </c>
      <c r="P51" s="158"/>
      <c r="Q51" s="158" t="b">
        <v>1</v>
      </c>
      <c r="R51" s="158" t="b">
        <v>1</v>
      </c>
      <c r="S51" s="119" t="s">
        <v>413</v>
      </c>
      <c r="T51" s="125"/>
      <c r="U51" s="125"/>
      <c r="V51" s="125"/>
      <c r="W51" s="120"/>
      <c r="X51" s="120"/>
      <c r="Y51" s="120"/>
      <c r="Z51" s="120"/>
      <c r="AA51" s="120"/>
      <c r="AB51" s="120"/>
      <c r="AC51" s="120"/>
      <c r="AD51" s="120"/>
    </row>
    <row r="52" spans="1:30" s="114" customFormat="1" ht="120">
      <c r="A52" s="149" t="s">
        <v>414</v>
      </c>
      <c r="B52" s="133" t="s">
        <v>67</v>
      </c>
      <c r="C52" s="133" t="s">
        <v>415</v>
      </c>
      <c r="D52" s="127" t="s">
        <v>416</v>
      </c>
      <c r="E52" s="149" t="s">
        <v>417</v>
      </c>
      <c r="F52" s="150" t="s">
        <v>418</v>
      </c>
      <c r="G52" s="152" t="s">
        <v>203</v>
      </c>
      <c r="H52" s="152" t="s">
        <v>203</v>
      </c>
      <c r="I52" s="152" t="s">
        <v>203</v>
      </c>
      <c r="J52" s="156" t="s">
        <v>419</v>
      </c>
      <c r="K52" s="171" t="s">
        <v>420</v>
      </c>
      <c r="L52" s="191" t="s">
        <v>206</v>
      </c>
      <c r="M52" s="191" t="s">
        <v>207</v>
      </c>
      <c r="N52" s="191" t="s">
        <v>208</v>
      </c>
      <c r="O52" s="160" t="b">
        <v>1</v>
      </c>
      <c r="P52" s="160" t="b">
        <v>1</v>
      </c>
      <c r="Q52" s="160" t="b">
        <v>1</v>
      </c>
      <c r="R52" s="160" t="b">
        <v>1</v>
      </c>
      <c r="S52" s="130" t="s">
        <v>221</v>
      </c>
      <c r="T52" s="113"/>
      <c r="U52" s="113"/>
      <c r="V52" s="113"/>
      <c r="W52" s="113"/>
      <c r="X52" s="113"/>
      <c r="Y52" s="113"/>
      <c r="Z52" s="113"/>
      <c r="AA52" s="113"/>
      <c r="AB52" s="113"/>
      <c r="AC52" s="113"/>
      <c r="AD52" s="113"/>
    </row>
    <row r="53" spans="1:30" s="114" customFormat="1" ht="120">
      <c r="A53" s="315" t="s">
        <v>2968</v>
      </c>
      <c r="B53" s="307" t="s">
        <v>2869</v>
      </c>
      <c r="C53" s="307" t="s">
        <v>421</v>
      </c>
      <c r="D53" s="127" t="s">
        <v>416</v>
      </c>
      <c r="E53" s="149" t="s">
        <v>417</v>
      </c>
      <c r="F53" s="150" t="s">
        <v>422</v>
      </c>
      <c r="G53" s="152" t="s">
        <v>203</v>
      </c>
      <c r="H53" s="152" t="s">
        <v>203</v>
      </c>
      <c r="I53" s="152" t="s">
        <v>203</v>
      </c>
      <c r="J53" s="156" t="s">
        <v>423</v>
      </c>
      <c r="K53" s="171" t="s">
        <v>420</v>
      </c>
      <c r="L53" s="191" t="s">
        <v>206</v>
      </c>
      <c r="M53" s="191" t="s">
        <v>207</v>
      </c>
      <c r="N53" s="191" t="s">
        <v>208</v>
      </c>
      <c r="O53" s="160" t="b">
        <v>1</v>
      </c>
      <c r="P53" s="160" t="b">
        <v>1</v>
      </c>
      <c r="Q53" s="160" t="b">
        <v>1</v>
      </c>
      <c r="R53" s="160" t="b">
        <v>1</v>
      </c>
      <c r="S53" s="130" t="s">
        <v>214</v>
      </c>
      <c r="T53" s="113"/>
      <c r="U53" s="113"/>
      <c r="V53" s="113"/>
      <c r="W53" s="113"/>
      <c r="X53" s="113"/>
      <c r="Y53" s="113"/>
      <c r="Z53" s="113"/>
      <c r="AA53" s="113"/>
      <c r="AB53" s="113"/>
      <c r="AC53" s="113"/>
      <c r="AD53" s="113"/>
    </row>
    <row r="54" spans="1:30" s="121" customFormat="1" ht="75">
      <c r="A54" s="394" t="s">
        <v>414</v>
      </c>
      <c r="B54" s="395" t="s">
        <v>67</v>
      </c>
      <c r="C54" s="395" t="s">
        <v>415</v>
      </c>
      <c r="D54" s="394" t="s">
        <v>424</v>
      </c>
      <c r="E54" s="394" t="s">
        <v>417</v>
      </c>
      <c r="F54" s="396" t="s">
        <v>425</v>
      </c>
      <c r="G54" s="397" t="s">
        <v>203</v>
      </c>
      <c r="H54" s="397" t="s">
        <v>203</v>
      </c>
      <c r="I54" s="397" t="s">
        <v>203</v>
      </c>
      <c r="J54" s="398" t="s">
        <v>2870</v>
      </c>
      <c r="K54" s="399" t="s">
        <v>426</v>
      </c>
      <c r="L54" s="400" t="s">
        <v>206</v>
      </c>
      <c r="M54" s="400" t="s">
        <v>207</v>
      </c>
      <c r="N54" s="400" t="s">
        <v>208</v>
      </c>
      <c r="O54" s="401" t="b">
        <v>1</v>
      </c>
      <c r="P54" s="401" t="b">
        <v>1</v>
      </c>
      <c r="Q54" s="401" t="b">
        <v>1</v>
      </c>
      <c r="R54" s="401" t="b">
        <v>1</v>
      </c>
      <c r="S54" s="402" t="s">
        <v>2904</v>
      </c>
      <c r="T54" s="403"/>
      <c r="U54" s="403"/>
      <c r="V54" s="403"/>
      <c r="W54" s="404"/>
      <c r="X54" s="404"/>
      <c r="Y54" s="404"/>
      <c r="Z54" s="404"/>
      <c r="AA54" s="404"/>
      <c r="AB54" s="404"/>
      <c r="AC54" s="404"/>
      <c r="AD54" s="405"/>
    </row>
    <row r="55" spans="1:30" s="121" customFormat="1" ht="111" customHeight="1">
      <c r="A55" s="406" t="s">
        <v>2868</v>
      </c>
      <c r="B55" s="407" t="s">
        <v>2869</v>
      </c>
      <c r="C55" s="407" t="s">
        <v>421</v>
      </c>
      <c r="D55" s="394" t="s">
        <v>424</v>
      </c>
      <c r="E55" s="394" t="s">
        <v>417</v>
      </c>
      <c r="F55" s="408" t="s">
        <v>427</v>
      </c>
      <c r="G55" s="397" t="s">
        <v>203</v>
      </c>
      <c r="H55" s="397" t="s">
        <v>203</v>
      </c>
      <c r="I55" s="397" t="s">
        <v>203</v>
      </c>
      <c r="J55" s="409" t="s">
        <v>2871</v>
      </c>
      <c r="K55" s="399" t="s">
        <v>426</v>
      </c>
      <c r="L55" s="400" t="s">
        <v>206</v>
      </c>
      <c r="M55" s="400" t="s">
        <v>207</v>
      </c>
      <c r="N55" s="400" t="s">
        <v>208</v>
      </c>
      <c r="O55" s="401" t="b">
        <v>1</v>
      </c>
      <c r="P55" s="401" t="b">
        <v>1</v>
      </c>
      <c r="Q55" s="401" t="b">
        <v>1</v>
      </c>
      <c r="R55" s="401" t="b">
        <v>1</v>
      </c>
      <c r="S55" s="402" t="s">
        <v>214</v>
      </c>
      <c r="T55" s="403"/>
      <c r="U55" s="403"/>
      <c r="V55" s="403"/>
      <c r="W55" s="404"/>
      <c r="X55" s="404"/>
      <c r="Y55" s="404"/>
      <c r="Z55" s="404"/>
      <c r="AA55" s="404"/>
      <c r="AB55" s="404"/>
      <c r="AC55" s="404"/>
      <c r="AD55" s="404"/>
    </row>
    <row r="56" spans="1:30" s="114" customFormat="1" ht="120">
      <c r="A56" s="410" t="s">
        <v>414</v>
      </c>
      <c r="B56" s="411" t="s">
        <v>67</v>
      </c>
      <c r="C56" s="411" t="s">
        <v>415</v>
      </c>
      <c r="D56" s="412" t="s">
        <v>428</v>
      </c>
      <c r="E56" s="413" t="s">
        <v>417</v>
      </c>
      <c r="F56" s="414" t="s">
        <v>429</v>
      </c>
      <c r="G56" s="415" t="s">
        <v>235</v>
      </c>
      <c r="H56" s="415" t="s">
        <v>235</v>
      </c>
      <c r="I56" s="415" t="s">
        <v>235</v>
      </c>
      <c r="J56" s="416" t="s">
        <v>430</v>
      </c>
      <c r="K56" s="417" t="s">
        <v>431</v>
      </c>
      <c r="L56" s="418" t="s">
        <v>206</v>
      </c>
      <c r="M56" s="418" t="s">
        <v>301</v>
      </c>
      <c r="N56" s="418" t="s">
        <v>207</v>
      </c>
      <c r="O56" s="419" t="b">
        <v>1</v>
      </c>
      <c r="P56" s="419" t="b">
        <v>1</v>
      </c>
      <c r="Q56" s="419" t="b">
        <v>1</v>
      </c>
      <c r="R56" s="419" t="b">
        <v>1</v>
      </c>
      <c r="S56" s="420" t="s">
        <v>221</v>
      </c>
      <c r="T56" s="421"/>
      <c r="U56" s="421"/>
      <c r="V56" s="421"/>
      <c r="W56" s="421"/>
      <c r="X56" s="421"/>
      <c r="Y56" s="421"/>
      <c r="Z56" s="421"/>
      <c r="AA56" s="421"/>
      <c r="AB56" s="421"/>
      <c r="AC56" s="421"/>
      <c r="AD56" s="422"/>
    </row>
    <row r="57" spans="1:30" s="114" customFormat="1" ht="137">
      <c r="A57" s="423" t="s">
        <v>2872</v>
      </c>
      <c r="B57" s="424" t="s">
        <v>2869</v>
      </c>
      <c r="C57" s="425" t="s">
        <v>421</v>
      </c>
      <c r="D57" s="412" t="s">
        <v>428</v>
      </c>
      <c r="E57" s="413" t="s">
        <v>417</v>
      </c>
      <c r="F57" s="426" t="s">
        <v>433</v>
      </c>
      <c r="G57" s="415" t="s">
        <v>235</v>
      </c>
      <c r="H57" s="415" t="s">
        <v>235</v>
      </c>
      <c r="I57" s="415" t="s">
        <v>235</v>
      </c>
      <c r="J57" s="426" t="s">
        <v>434</v>
      </c>
      <c r="K57" s="427" t="s">
        <v>431</v>
      </c>
      <c r="L57" s="418" t="s">
        <v>206</v>
      </c>
      <c r="M57" s="418" t="s">
        <v>301</v>
      </c>
      <c r="N57" s="418" t="s">
        <v>207</v>
      </c>
      <c r="O57" s="419" t="b">
        <v>1</v>
      </c>
      <c r="P57" s="419" t="b">
        <v>1</v>
      </c>
      <c r="Q57" s="419" t="b">
        <v>1</v>
      </c>
      <c r="R57" s="419" t="b">
        <v>1</v>
      </c>
      <c r="S57" s="420" t="s">
        <v>214</v>
      </c>
      <c r="T57" s="421"/>
      <c r="U57" s="421"/>
      <c r="V57" s="421"/>
      <c r="W57" s="421"/>
      <c r="X57" s="421"/>
      <c r="Y57" s="421"/>
      <c r="Z57" s="421"/>
      <c r="AA57" s="421"/>
      <c r="AB57" s="421"/>
      <c r="AC57" s="421"/>
      <c r="AD57" s="421"/>
    </row>
    <row r="58" spans="1:30" s="121" customFormat="1" ht="75">
      <c r="A58" s="394" t="s">
        <v>435</v>
      </c>
      <c r="B58" s="395" t="s">
        <v>67</v>
      </c>
      <c r="C58" s="395" t="s">
        <v>436</v>
      </c>
      <c r="D58" s="394" t="s">
        <v>437</v>
      </c>
      <c r="E58" s="428" t="s">
        <v>46</v>
      </c>
      <c r="F58" s="429" t="s">
        <v>438</v>
      </c>
      <c r="G58" s="397" t="s">
        <v>203</v>
      </c>
      <c r="H58" s="397" t="s">
        <v>203</v>
      </c>
      <c r="I58" s="397" t="s">
        <v>203</v>
      </c>
      <c r="J58" s="398" t="s">
        <v>2875</v>
      </c>
      <c r="K58" s="399" t="s">
        <v>439</v>
      </c>
      <c r="L58" s="400" t="s">
        <v>206</v>
      </c>
      <c r="M58" s="400" t="s">
        <v>207</v>
      </c>
      <c r="N58" s="400" t="s">
        <v>208</v>
      </c>
      <c r="O58" s="401" t="b">
        <v>1</v>
      </c>
      <c r="P58" s="430"/>
      <c r="Q58" s="430"/>
      <c r="R58" s="430"/>
      <c r="S58" s="402" t="s">
        <v>221</v>
      </c>
      <c r="T58" s="403"/>
      <c r="U58" s="403"/>
      <c r="V58" s="403"/>
      <c r="W58" s="404"/>
      <c r="X58" s="404"/>
      <c r="Y58" s="404"/>
      <c r="Z58" s="404"/>
      <c r="AA58" s="404"/>
      <c r="AB58" s="404"/>
      <c r="AC58" s="404"/>
      <c r="AD58" s="405"/>
    </row>
    <row r="59" spans="1:30" s="121" customFormat="1" ht="76">
      <c r="A59" s="431" t="s">
        <v>2873</v>
      </c>
      <c r="B59" s="432" t="s">
        <v>2869</v>
      </c>
      <c r="C59" s="433" t="s">
        <v>2874</v>
      </c>
      <c r="D59" s="394" t="s">
        <v>437</v>
      </c>
      <c r="E59" s="428" t="s">
        <v>46</v>
      </c>
      <c r="F59" s="434" t="s">
        <v>440</v>
      </c>
      <c r="G59" s="397" t="s">
        <v>203</v>
      </c>
      <c r="H59" s="397" t="s">
        <v>203</v>
      </c>
      <c r="I59" s="397" t="s">
        <v>203</v>
      </c>
      <c r="J59" s="435" t="s">
        <v>2876</v>
      </c>
      <c r="K59" s="399" t="s">
        <v>439</v>
      </c>
      <c r="L59" s="400" t="s">
        <v>206</v>
      </c>
      <c r="M59" s="400" t="s">
        <v>207</v>
      </c>
      <c r="N59" s="400" t="s">
        <v>208</v>
      </c>
      <c r="O59" s="401" t="b">
        <v>1</v>
      </c>
      <c r="P59" s="430"/>
      <c r="Q59" s="430"/>
      <c r="R59" s="430"/>
      <c r="S59" s="402" t="s">
        <v>214</v>
      </c>
      <c r="T59" s="403"/>
      <c r="U59" s="403"/>
      <c r="V59" s="403"/>
      <c r="W59" s="404"/>
      <c r="X59" s="404"/>
      <c r="Y59" s="404"/>
      <c r="Z59" s="404"/>
      <c r="AA59" s="404"/>
      <c r="AB59" s="404"/>
      <c r="AC59" s="404"/>
      <c r="AD59" s="404"/>
    </row>
    <row r="60" spans="1:30" s="114" customFormat="1" ht="45">
      <c r="A60" s="410" t="s">
        <v>436</v>
      </c>
      <c r="B60" s="411" t="s">
        <v>67</v>
      </c>
      <c r="C60" s="411" t="s">
        <v>441</v>
      </c>
      <c r="D60" s="412" t="s">
        <v>442</v>
      </c>
      <c r="E60" s="410" t="s">
        <v>46</v>
      </c>
      <c r="F60" s="436" t="s">
        <v>443</v>
      </c>
      <c r="G60" s="410" t="s">
        <v>203</v>
      </c>
      <c r="H60" s="410" t="s">
        <v>203</v>
      </c>
      <c r="I60" s="410" t="s">
        <v>203</v>
      </c>
      <c r="J60" s="416" t="s">
        <v>444</v>
      </c>
      <c r="K60" s="417" t="s">
        <v>445</v>
      </c>
      <c r="L60" s="418" t="s">
        <v>206</v>
      </c>
      <c r="M60" s="418" t="s">
        <v>207</v>
      </c>
      <c r="N60" s="418" t="s">
        <v>208</v>
      </c>
      <c r="O60" s="419" t="b">
        <v>1</v>
      </c>
      <c r="P60" s="437"/>
      <c r="Q60" s="437"/>
      <c r="R60" s="437"/>
      <c r="S60" s="420" t="s">
        <v>221</v>
      </c>
      <c r="T60" s="438"/>
      <c r="U60" s="438"/>
      <c r="V60" s="438"/>
      <c r="W60" s="438"/>
      <c r="X60" s="438"/>
      <c r="Y60" s="438"/>
      <c r="Z60" s="438"/>
      <c r="AA60" s="438"/>
      <c r="AB60" s="438"/>
      <c r="AC60" s="438"/>
      <c r="AD60" s="439"/>
    </row>
    <row r="61" spans="1:30" s="114" customFormat="1" ht="60.5">
      <c r="A61" s="423" t="s">
        <v>446</v>
      </c>
      <c r="B61" s="424" t="s">
        <v>432</v>
      </c>
      <c r="C61" s="425" t="s">
        <v>447</v>
      </c>
      <c r="D61" s="412" t="s">
        <v>442</v>
      </c>
      <c r="E61" s="410" t="s">
        <v>46</v>
      </c>
      <c r="F61" s="440" t="s">
        <v>448</v>
      </c>
      <c r="G61" s="410" t="s">
        <v>203</v>
      </c>
      <c r="H61" s="410" t="s">
        <v>203</v>
      </c>
      <c r="I61" s="410" t="s">
        <v>203</v>
      </c>
      <c r="J61" s="426" t="s">
        <v>449</v>
      </c>
      <c r="K61" s="427" t="s">
        <v>445</v>
      </c>
      <c r="L61" s="418" t="s">
        <v>206</v>
      </c>
      <c r="M61" s="418" t="s">
        <v>207</v>
      </c>
      <c r="N61" s="418" t="s">
        <v>208</v>
      </c>
      <c r="O61" s="419" t="b">
        <v>1</v>
      </c>
      <c r="P61" s="437"/>
      <c r="Q61" s="437"/>
      <c r="R61" s="437"/>
      <c r="S61" s="420" t="s">
        <v>214</v>
      </c>
      <c r="T61" s="438"/>
      <c r="U61" s="438"/>
      <c r="V61" s="438"/>
      <c r="W61" s="438"/>
      <c r="X61" s="438"/>
      <c r="Y61" s="438"/>
      <c r="Z61" s="438"/>
      <c r="AA61" s="438"/>
      <c r="AB61" s="438"/>
      <c r="AC61" s="438"/>
      <c r="AD61" s="438"/>
    </row>
    <row r="62" spans="1:30" s="121" customFormat="1" ht="105">
      <c r="A62" s="394" t="s">
        <v>450</v>
      </c>
      <c r="B62" s="395" t="s">
        <v>41</v>
      </c>
      <c r="C62" s="395" t="s">
        <v>451</v>
      </c>
      <c r="D62" s="394" t="s">
        <v>452</v>
      </c>
      <c r="E62" s="394" t="s">
        <v>453</v>
      </c>
      <c r="F62" s="441" t="s">
        <v>454</v>
      </c>
      <c r="G62" s="394" t="s">
        <v>235</v>
      </c>
      <c r="H62" s="394" t="s">
        <v>235</v>
      </c>
      <c r="I62" s="394" t="s">
        <v>235</v>
      </c>
      <c r="J62" s="398" t="s">
        <v>455</v>
      </c>
      <c r="K62" s="399" t="s">
        <v>456</v>
      </c>
      <c r="L62" s="400" t="s">
        <v>206</v>
      </c>
      <c r="M62" s="400" t="s">
        <v>301</v>
      </c>
      <c r="N62" s="400" t="s">
        <v>208</v>
      </c>
      <c r="O62" s="401" t="b">
        <v>1</v>
      </c>
      <c r="P62" s="442"/>
      <c r="Q62" s="401" t="b">
        <v>1</v>
      </c>
      <c r="R62" s="401" t="b">
        <v>1</v>
      </c>
      <c r="S62" s="402" t="s">
        <v>221</v>
      </c>
      <c r="T62" s="403"/>
      <c r="U62" s="403"/>
      <c r="V62" s="403"/>
      <c r="W62" s="404"/>
      <c r="X62" s="404"/>
      <c r="Y62" s="404"/>
      <c r="Z62" s="404"/>
      <c r="AA62" s="404"/>
      <c r="AB62" s="404"/>
      <c r="AC62" s="404"/>
      <c r="AD62" s="405"/>
    </row>
    <row r="63" spans="1:30" s="121" customFormat="1" ht="105.5">
      <c r="A63" s="443" t="s">
        <v>457</v>
      </c>
      <c r="B63" s="444" t="s">
        <v>458</v>
      </c>
      <c r="C63" s="444" t="s">
        <v>459</v>
      </c>
      <c r="D63" s="394" t="s">
        <v>452</v>
      </c>
      <c r="E63" s="394" t="s">
        <v>453</v>
      </c>
      <c r="F63" s="445" t="s">
        <v>460</v>
      </c>
      <c r="G63" s="394" t="s">
        <v>235</v>
      </c>
      <c r="H63" s="394" t="s">
        <v>235</v>
      </c>
      <c r="I63" s="394" t="s">
        <v>235</v>
      </c>
      <c r="J63" s="446" t="s">
        <v>461</v>
      </c>
      <c r="K63" s="399" t="s">
        <v>456</v>
      </c>
      <c r="L63" s="400" t="s">
        <v>206</v>
      </c>
      <c r="M63" s="400" t="s">
        <v>301</v>
      </c>
      <c r="N63" s="400" t="s">
        <v>208</v>
      </c>
      <c r="O63" s="401" t="b">
        <v>1</v>
      </c>
      <c r="P63" s="442"/>
      <c r="Q63" s="401" t="b">
        <v>1</v>
      </c>
      <c r="R63" s="401" t="b">
        <v>1</v>
      </c>
      <c r="S63" s="402" t="s">
        <v>214</v>
      </c>
      <c r="T63" s="403"/>
      <c r="U63" s="403"/>
      <c r="V63" s="403"/>
      <c r="W63" s="404"/>
      <c r="X63" s="404"/>
      <c r="Y63" s="404"/>
      <c r="Z63" s="404"/>
      <c r="AA63" s="404"/>
      <c r="AB63" s="404"/>
      <c r="AC63" s="404"/>
      <c r="AD63" s="404"/>
    </row>
    <row r="64" spans="1:30" s="114" customFormat="1" ht="105">
      <c r="A64" s="410" t="s">
        <v>450</v>
      </c>
      <c r="B64" s="411" t="s">
        <v>41</v>
      </c>
      <c r="C64" s="411" t="s">
        <v>451</v>
      </c>
      <c r="D64" s="410" t="s">
        <v>462</v>
      </c>
      <c r="E64" s="410" t="s">
        <v>453</v>
      </c>
      <c r="F64" s="447" t="s">
        <v>463</v>
      </c>
      <c r="G64" s="415" t="s">
        <v>203</v>
      </c>
      <c r="H64" s="415" t="s">
        <v>203</v>
      </c>
      <c r="I64" s="415" t="s">
        <v>203</v>
      </c>
      <c r="J64" s="416" t="s">
        <v>464</v>
      </c>
      <c r="K64" s="427" t="s">
        <v>465</v>
      </c>
      <c r="L64" s="418" t="s">
        <v>206</v>
      </c>
      <c r="M64" s="418" t="s">
        <v>301</v>
      </c>
      <c r="N64" s="418" t="s">
        <v>208</v>
      </c>
      <c r="O64" s="419" t="b">
        <v>1</v>
      </c>
      <c r="P64" s="419" t="b">
        <v>1</v>
      </c>
      <c r="Q64" s="419" t="b">
        <v>1</v>
      </c>
      <c r="R64" s="419" t="b">
        <v>1</v>
      </c>
      <c r="S64" s="420" t="s">
        <v>221</v>
      </c>
      <c r="T64" s="438"/>
      <c r="U64" s="438"/>
      <c r="V64" s="438"/>
      <c r="W64" s="438"/>
      <c r="X64" s="438"/>
      <c r="Y64" s="438"/>
      <c r="Z64" s="438"/>
      <c r="AA64" s="438"/>
      <c r="AB64" s="438"/>
      <c r="AC64" s="438"/>
      <c r="AD64" s="439"/>
    </row>
    <row r="65" spans="1:30" s="114" customFormat="1" ht="105">
      <c r="A65" s="448" t="s">
        <v>457</v>
      </c>
      <c r="B65" s="425" t="s">
        <v>458</v>
      </c>
      <c r="C65" s="425" t="s">
        <v>459</v>
      </c>
      <c r="D65" s="410" t="s">
        <v>462</v>
      </c>
      <c r="E65" s="410" t="s">
        <v>453</v>
      </c>
      <c r="F65" s="449" t="s">
        <v>466</v>
      </c>
      <c r="G65" s="415" t="s">
        <v>203</v>
      </c>
      <c r="H65" s="415" t="s">
        <v>203</v>
      </c>
      <c r="I65" s="415" t="s">
        <v>203</v>
      </c>
      <c r="J65" s="450" t="s">
        <v>467</v>
      </c>
      <c r="K65" s="427" t="s">
        <v>465</v>
      </c>
      <c r="L65" s="418" t="s">
        <v>206</v>
      </c>
      <c r="M65" s="418" t="s">
        <v>301</v>
      </c>
      <c r="N65" s="418" t="s">
        <v>208</v>
      </c>
      <c r="O65" s="419" t="b">
        <v>1</v>
      </c>
      <c r="P65" s="419" t="b">
        <v>1</v>
      </c>
      <c r="Q65" s="419" t="b">
        <v>1</v>
      </c>
      <c r="R65" s="419" t="b">
        <v>1</v>
      </c>
      <c r="S65" s="420" t="s">
        <v>214</v>
      </c>
      <c r="T65" s="438"/>
      <c r="U65" s="438"/>
      <c r="V65" s="438"/>
      <c r="W65" s="438"/>
      <c r="X65" s="438"/>
      <c r="Y65" s="438"/>
      <c r="Z65" s="438"/>
      <c r="AA65" s="438"/>
      <c r="AB65" s="438"/>
      <c r="AC65" s="438"/>
      <c r="AD65" s="438"/>
    </row>
    <row r="66" spans="1:30" s="121" customFormat="1" ht="100" customHeight="1">
      <c r="A66" s="394" t="s">
        <v>450</v>
      </c>
      <c r="B66" s="395" t="s">
        <v>468</v>
      </c>
      <c r="C66" s="395" t="s">
        <v>451</v>
      </c>
      <c r="D66" s="394" t="s">
        <v>469</v>
      </c>
      <c r="E66" s="394" t="s">
        <v>453</v>
      </c>
      <c r="F66" s="441" t="s">
        <v>470</v>
      </c>
      <c r="G66" s="394" t="s">
        <v>203</v>
      </c>
      <c r="H66" s="451" t="s">
        <v>226</v>
      </c>
      <c r="I66" s="394" t="s">
        <v>203</v>
      </c>
      <c r="J66" s="398" t="s">
        <v>471</v>
      </c>
      <c r="K66" s="399" t="s">
        <v>472</v>
      </c>
      <c r="L66" s="400" t="s">
        <v>206</v>
      </c>
      <c r="M66" s="400" t="s">
        <v>207</v>
      </c>
      <c r="N66" s="400" t="s">
        <v>208</v>
      </c>
      <c r="O66" s="401" t="b">
        <v>1</v>
      </c>
      <c r="P66" s="401" t="b">
        <v>1</v>
      </c>
      <c r="Q66" s="401" t="b">
        <v>1</v>
      </c>
      <c r="R66" s="401" t="b">
        <v>1</v>
      </c>
      <c r="S66" s="402" t="s">
        <v>221</v>
      </c>
      <c r="T66" s="403"/>
      <c r="U66" s="403"/>
      <c r="V66" s="403"/>
      <c r="W66" s="404"/>
      <c r="X66" s="404"/>
      <c r="Y66" s="404"/>
      <c r="Z66" s="404"/>
      <c r="AA66" s="404"/>
      <c r="AB66" s="404"/>
      <c r="AC66" s="404"/>
      <c r="AD66" s="405"/>
    </row>
    <row r="67" spans="1:30" s="121" customFormat="1" ht="151">
      <c r="A67" s="443" t="s">
        <v>457</v>
      </c>
      <c r="B67" s="444" t="s">
        <v>458</v>
      </c>
      <c r="C67" s="444" t="s">
        <v>459</v>
      </c>
      <c r="D67" s="394" t="s">
        <v>469</v>
      </c>
      <c r="E67" s="394" t="s">
        <v>453</v>
      </c>
      <c r="F67" s="434" t="s">
        <v>2877</v>
      </c>
      <c r="G67" s="394" t="s">
        <v>203</v>
      </c>
      <c r="H67" s="451" t="s">
        <v>226</v>
      </c>
      <c r="I67" s="394" t="s">
        <v>203</v>
      </c>
      <c r="J67" s="435" t="s">
        <v>2878</v>
      </c>
      <c r="K67" s="399" t="s">
        <v>472</v>
      </c>
      <c r="L67" s="400" t="s">
        <v>206</v>
      </c>
      <c r="M67" s="400" t="s">
        <v>207</v>
      </c>
      <c r="N67" s="400" t="s">
        <v>208</v>
      </c>
      <c r="O67" s="401" t="b">
        <v>1</v>
      </c>
      <c r="P67" s="401" t="b">
        <v>1</v>
      </c>
      <c r="Q67" s="401" t="b">
        <v>1</v>
      </c>
      <c r="R67" s="401" t="b">
        <v>1</v>
      </c>
      <c r="S67" s="402" t="s">
        <v>214</v>
      </c>
      <c r="T67" s="403"/>
      <c r="U67" s="403"/>
      <c r="V67" s="403"/>
      <c r="W67" s="404"/>
      <c r="X67" s="404"/>
      <c r="Y67" s="404"/>
      <c r="Z67" s="404"/>
      <c r="AA67" s="404"/>
      <c r="AB67" s="404"/>
      <c r="AC67" s="404"/>
      <c r="AD67" s="404"/>
    </row>
    <row r="68" spans="1:30" s="114" customFormat="1" ht="105">
      <c r="A68" s="410" t="s">
        <v>473</v>
      </c>
      <c r="B68" s="411" t="s">
        <v>41</v>
      </c>
      <c r="C68" s="411" t="s">
        <v>474</v>
      </c>
      <c r="D68" s="410" t="s">
        <v>475</v>
      </c>
      <c r="E68" s="410" t="s">
        <v>476</v>
      </c>
      <c r="F68" s="447" t="s">
        <v>477</v>
      </c>
      <c r="G68" s="415" t="s">
        <v>203</v>
      </c>
      <c r="H68" s="415" t="s">
        <v>203</v>
      </c>
      <c r="I68" s="415" t="s">
        <v>203</v>
      </c>
      <c r="J68" s="416" t="s">
        <v>478</v>
      </c>
      <c r="K68" s="436" t="s">
        <v>479</v>
      </c>
      <c r="L68" s="418" t="s">
        <v>206</v>
      </c>
      <c r="M68" s="418" t="s">
        <v>207</v>
      </c>
      <c r="N68" s="418" t="s">
        <v>208</v>
      </c>
      <c r="O68" s="419" t="b">
        <v>1</v>
      </c>
      <c r="P68" s="419" t="b">
        <v>1</v>
      </c>
      <c r="Q68" s="419" t="b">
        <v>1</v>
      </c>
      <c r="R68" s="419" t="b">
        <v>1</v>
      </c>
      <c r="S68" s="420" t="s">
        <v>221</v>
      </c>
      <c r="T68" s="438"/>
      <c r="U68" s="438"/>
      <c r="V68" s="438"/>
      <c r="W68" s="438"/>
      <c r="X68" s="438"/>
      <c r="Y68" s="438"/>
      <c r="Z68" s="438"/>
      <c r="AA68" s="438"/>
      <c r="AB68" s="438"/>
      <c r="AC68" s="438"/>
      <c r="AD68" s="439"/>
    </row>
    <row r="69" spans="1:30" s="114" customFormat="1" ht="105.5">
      <c r="A69" s="448" t="s">
        <v>480</v>
      </c>
      <c r="B69" s="425" t="s">
        <v>458</v>
      </c>
      <c r="C69" s="425" t="s">
        <v>481</v>
      </c>
      <c r="D69" s="410" t="s">
        <v>475</v>
      </c>
      <c r="E69" s="410" t="s">
        <v>476</v>
      </c>
      <c r="F69" s="452" t="s">
        <v>2879</v>
      </c>
      <c r="G69" s="415" t="s">
        <v>203</v>
      </c>
      <c r="H69" s="415" t="s">
        <v>203</v>
      </c>
      <c r="I69" s="415" t="s">
        <v>203</v>
      </c>
      <c r="J69" s="453" t="s">
        <v>482</v>
      </c>
      <c r="K69" s="436" t="s">
        <v>479</v>
      </c>
      <c r="L69" s="418" t="s">
        <v>206</v>
      </c>
      <c r="M69" s="418" t="s">
        <v>207</v>
      </c>
      <c r="N69" s="418" t="s">
        <v>208</v>
      </c>
      <c r="O69" s="419" t="b">
        <v>1</v>
      </c>
      <c r="P69" s="419" t="b">
        <v>1</v>
      </c>
      <c r="Q69" s="419" t="b">
        <v>1</v>
      </c>
      <c r="R69" s="419" t="b">
        <v>1</v>
      </c>
      <c r="S69" s="420" t="s">
        <v>214</v>
      </c>
      <c r="T69" s="438"/>
      <c r="U69" s="438"/>
      <c r="V69" s="438"/>
      <c r="W69" s="438"/>
      <c r="X69" s="438"/>
      <c r="Y69" s="438"/>
      <c r="Z69" s="438"/>
      <c r="AA69" s="438"/>
      <c r="AB69" s="438"/>
      <c r="AC69" s="438"/>
      <c r="AD69" s="438"/>
    </row>
    <row r="70" spans="1:30" s="121" customFormat="1" ht="180">
      <c r="A70" s="394" t="s">
        <v>483</v>
      </c>
      <c r="B70" s="395" t="s">
        <v>484</v>
      </c>
      <c r="C70" s="395" t="s">
        <v>485</v>
      </c>
      <c r="D70" s="394" t="s">
        <v>486</v>
      </c>
      <c r="E70" s="394" t="s">
        <v>487</v>
      </c>
      <c r="F70" s="398" t="s">
        <v>488</v>
      </c>
      <c r="G70" s="394" t="s">
        <v>203</v>
      </c>
      <c r="H70" s="394" t="s">
        <v>203</v>
      </c>
      <c r="I70" s="394" t="s">
        <v>203</v>
      </c>
      <c r="J70" s="398" t="s">
        <v>489</v>
      </c>
      <c r="K70" s="398" t="s">
        <v>490</v>
      </c>
      <c r="L70" s="400" t="s">
        <v>206</v>
      </c>
      <c r="M70" s="400" t="s">
        <v>301</v>
      </c>
      <c r="N70" s="400" t="s">
        <v>207</v>
      </c>
      <c r="O70" s="401" t="b">
        <v>1</v>
      </c>
      <c r="P70" s="401" t="b">
        <v>1</v>
      </c>
      <c r="Q70" s="401" t="b">
        <v>1</v>
      </c>
      <c r="R70" s="401" t="b">
        <v>1</v>
      </c>
      <c r="S70" s="402" t="s">
        <v>221</v>
      </c>
      <c r="T70" s="454"/>
      <c r="U70" s="454"/>
      <c r="V70" s="454"/>
      <c r="W70" s="455"/>
      <c r="X70" s="455"/>
      <c r="Y70" s="455"/>
      <c r="Z70" s="455"/>
      <c r="AA70" s="455"/>
      <c r="AB70" s="455"/>
      <c r="AC70" s="455"/>
      <c r="AD70" s="456"/>
    </row>
    <row r="71" spans="1:30" s="121" customFormat="1" ht="151">
      <c r="A71" s="443" t="s">
        <v>491</v>
      </c>
      <c r="B71" s="444" t="s">
        <v>492</v>
      </c>
      <c r="C71" s="444" t="s">
        <v>493</v>
      </c>
      <c r="D71" s="394" t="s">
        <v>486</v>
      </c>
      <c r="E71" s="394" t="s">
        <v>487</v>
      </c>
      <c r="F71" s="435" t="s">
        <v>494</v>
      </c>
      <c r="G71" s="394" t="s">
        <v>203</v>
      </c>
      <c r="H71" s="394" t="s">
        <v>203</v>
      </c>
      <c r="I71" s="394" t="s">
        <v>203</v>
      </c>
      <c r="J71" s="457" t="s">
        <v>2880</v>
      </c>
      <c r="K71" s="398" t="s">
        <v>490</v>
      </c>
      <c r="L71" s="400" t="s">
        <v>206</v>
      </c>
      <c r="M71" s="400" t="s">
        <v>301</v>
      </c>
      <c r="N71" s="400" t="s">
        <v>207</v>
      </c>
      <c r="O71" s="401" t="b">
        <v>1</v>
      </c>
      <c r="P71" s="401" t="b">
        <v>1</v>
      </c>
      <c r="Q71" s="401" t="b">
        <v>1</v>
      </c>
      <c r="R71" s="401" t="b">
        <v>1</v>
      </c>
      <c r="S71" s="402" t="s">
        <v>214</v>
      </c>
      <c r="T71" s="454"/>
      <c r="U71" s="454"/>
      <c r="V71" s="454"/>
      <c r="W71" s="455"/>
      <c r="X71" s="455"/>
      <c r="Y71" s="455"/>
      <c r="Z71" s="455"/>
      <c r="AA71" s="455"/>
      <c r="AB71" s="455"/>
      <c r="AC71" s="455"/>
      <c r="AD71" s="455"/>
    </row>
    <row r="72" spans="1:30" s="114" customFormat="1" ht="165">
      <c r="A72" s="410" t="s">
        <v>495</v>
      </c>
      <c r="B72" s="411" t="s">
        <v>496</v>
      </c>
      <c r="C72" s="411" t="s">
        <v>497</v>
      </c>
      <c r="D72" s="410" t="s">
        <v>498</v>
      </c>
      <c r="E72" s="413" t="s">
        <v>487</v>
      </c>
      <c r="F72" s="414" t="s">
        <v>499</v>
      </c>
      <c r="G72" s="415" t="s">
        <v>235</v>
      </c>
      <c r="H72" s="415" t="s">
        <v>235</v>
      </c>
      <c r="I72" s="415" t="s">
        <v>235</v>
      </c>
      <c r="J72" s="416" t="s">
        <v>500</v>
      </c>
      <c r="K72" s="436" t="s">
        <v>501</v>
      </c>
      <c r="L72" s="418" t="s">
        <v>206</v>
      </c>
      <c r="M72" s="418" t="s">
        <v>301</v>
      </c>
      <c r="N72" s="418" t="s">
        <v>207</v>
      </c>
      <c r="O72" s="419" t="b">
        <v>1</v>
      </c>
      <c r="P72" s="419" t="b">
        <v>1</v>
      </c>
      <c r="Q72" s="419" t="b">
        <v>1</v>
      </c>
      <c r="R72" s="419" t="b">
        <v>1</v>
      </c>
      <c r="S72" s="420" t="s">
        <v>221</v>
      </c>
      <c r="T72" s="421"/>
      <c r="U72" s="421"/>
      <c r="V72" s="421"/>
      <c r="W72" s="421"/>
      <c r="X72" s="421"/>
      <c r="Y72" s="421"/>
      <c r="Z72" s="421"/>
      <c r="AA72" s="421"/>
      <c r="AB72" s="421"/>
      <c r="AC72" s="421"/>
      <c r="AD72" s="422"/>
    </row>
    <row r="73" spans="1:30" s="114" customFormat="1" ht="165">
      <c r="A73" s="448" t="s">
        <v>502</v>
      </c>
      <c r="B73" s="425" t="s">
        <v>492</v>
      </c>
      <c r="C73" s="425" t="s">
        <v>503</v>
      </c>
      <c r="D73" s="410" t="s">
        <v>498</v>
      </c>
      <c r="E73" s="413" t="s">
        <v>487</v>
      </c>
      <c r="F73" s="458" t="s">
        <v>504</v>
      </c>
      <c r="G73" s="415" t="s">
        <v>235</v>
      </c>
      <c r="H73" s="415" t="s">
        <v>235</v>
      </c>
      <c r="I73" s="415" t="s">
        <v>235</v>
      </c>
      <c r="J73" s="458" t="s">
        <v>505</v>
      </c>
      <c r="K73" s="436" t="s">
        <v>501</v>
      </c>
      <c r="L73" s="418" t="s">
        <v>206</v>
      </c>
      <c r="M73" s="418" t="s">
        <v>301</v>
      </c>
      <c r="N73" s="418" t="s">
        <v>207</v>
      </c>
      <c r="O73" s="419" t="b">
        <v>1</v>
      </c>
      <c r="P73" s="419" t="b">
        <v>1</v>
      </c>
      <c r="Q73" s="419" t="b">
        <v>1</v>
      </c>
      <c r="R73" s="419" t="b">
        <v>1</v>
      </c>
      <c r="S73" s="420" t="s">
        <v>214</v>
      </c>
      <c r="T73" s="421"/>
      <c r="U73" s="421"/>
      <c r="V73" s="421"/>
      <c r="W73" s="421"/>
      <c r="X73" s="421"/>
      <c r="Y73" s="421"/>
      <c r="Z73" s="421"/>
      <c r="AA73" s="421"/>
      <c r="AB73" s="421"/>
      <c r="AC73" s="421"/>
      <c r="AD73" s="421"/>
    </row>
    <row r="74" spans="1:30" s="121" customFormat="1" ht="90">
      <c r="A74" s="394" t="s">
        <v>506</v>
      </c>
      <c r="B74" s="395" t="s">
        <v>43</v>
      </c>
      <c r="C74" s="395" t="s">
        <v>507</v>
      </c>
      <c r="D74" s="394" t="s">
        <v>508</v>
      </c>
      <c r="E74" s="394" t="s">
        <v>509</v>
      </c>
      <c r="F74" s="429" t="s">
        <v>510</v>
      </c>
      <c r="G74" s="394" t="s">
        <v>203</v>
      </c>
      <c r="H74" s="394" t="s">
        <v>203</v>
      </c>
      <c r="I74" s="394" t="s">
        <v>203</v>
      </c>
      <c r="J74" s="398" t="s">
        <v>511</v>
      </c>
      <c r="K74" s="399" t="s">
        <v>512</v>
      </c>
      <c r="L74" s="400" t="s">
        <v>220</v>
      </c>
      <c r="M74" s="400" t="s">
        <v>301</v>
      </c>
      <c r="N74" s="400" t="s">
        <v>207</v>
      </c>
      <c r="O74" s="401" t="b">
        <v>1</v>
      </c>
      <c r="P74" s="401" t="b">
        <v>1</v>
      </c>
      <c r="Q74" s="401" t="b">
        <v>1</v>
      </c>
      <c r="R74" s="401" t="b">
        <v>1</v>
      </c>
      <c r="S74" s="402" t="s">
        <v>221</v>
      </c>
      <c r="T74" s="403"/>
      <c r="U74" s="403"/>
      <c r="V74" s="403"/>
      <c r="W74" s="404"/>
      <c r="X74" s="404"/>
      <c r="Y74" s="404"/>
      <c r="Z74" s="404"/>
      <c r="AA74" s="404"/>
      <c r="AB74" s="404"/>
      <c r="AC74" s="404"/>
      <c r="AD74" s="405"/>
    </row>
    <row r="75" spans="1:30" s="121" customFormat="1" ht="90">
      <c r="A75" s="443" t="s">
        <v>513</v>
      </c>
      <c r="B75" s="444" t="s">
        <v>492</v>
      </c>
      <c r="C75" s="444" t="s">
        <v>514</v>
      </c>
      <c r="D75" s="394" t="s">
        <v>508</v>
      </c>
      <c r="E75" s="394" t="s">
        <v>509</v>
      </c>
      <c r="F75" s="459" t="s">
        <v>515</v>
      </c>
      <c r="G75" s="394" t="s">
        <v>203</v>
      </c>
      <c r="H75" s="394" t="s">
        <v>203</v>
      </c>
      <c r="I75" s="394" t="s">
        <v>203</v>
      </c>
      <c r="J75" s="457" t="s">
        <v>516</v>
      </c>
      <c r="K75" s="399" t="s">
        <v>512</v>
      </c>
      <c r="L75" s="400" t="s">
        <v>220</v>
      </c>
      <c r="M75" s="400" t="s">
        <v>301</v>
      </c>
      <c r="N75" s="400" t="s">
        <v>207</v>
      </c>
      <c r="O75" s="401" t="b">
        <v>1</v>
      </c>
      <c r="P75" s="401" t="b">
        <v>1</v>
      </c>
      <c r="Q75" s="401" t="b">
        <v>1</v>
      </c>
      <c r="R75" s="401" t="b">
        <v>1</v>
      </c>
      <c r="S75" s="402" t="s">
        <v>214</v>
      </c>
      <c r="T75" s="403"/>
      <c r="U75" s="403"/>
      <c r="V75" s="403"/>
      <c r="W75" s="404"/>
      <c r="X75" s="404"/>
      <c r="Y75" s="404"/>
      <c r="Z75" s="404"/>
      <c r="AA75" s="404"/>
      <c r="AB75" s="404"/>
      <c r="AC75" s="404"/>
      <c r="AD75" s="404"/>
    </row>
    <row r="76" spans="1:30" s="114" customFormat="1" ht="120" customHeight="1">
      <c r="A76" s="410" t="s">
        <v>517</v>
      </c>
      <c r="B76" s="411" t="s">
        <v>43</v>
      </c>
      <c r="C76" s="411" t="s">
        <v>518</v>
      </c>
      <c r="D76" s="410" t="s">
        <v>519</v>
      </c>
      <c r="E76" s="410" t="s">
        <v>487</v>
      </c>
      <c r="F76" s="447" t="s">
        <v>520</v>
      </c>
      <c r="G76" s="415" t="s">
        <v>235</v>
      </c>
      <c r="H76" s="415" t="s">
        <v>235</v>
      </c>
      <c r="I76" s="415" t="s">
        <v>235</v>
      </c>
      <c r="J76" s="460" t="s">
        <v>521</v>
      </c>
      <c r="K76" s="436" t="s">
        <v>522</v>
      </c>
      <c r="L76" s="461" t="s">
        <v>206</v>
      </c>
      <c r="M76" s="461" t="s">
        <v>301</v>
      </c>
      <c r="N76" s="461" t="s">
        <v>207</v>
      </c>
      <c r="O76" s="419" t="b">
        <v>1</v>
      </c>
      <c r="P76" s="419" t="b">
        <v>1</v>
      </c>
      <c r="Q76" s="419" t="b">
        <v>1</v>
      </c>
      <c r="R76" s="419" t="b">
        <v>1</v>
      </c>
      <c r="S76" s="420" t="s">
        <v>221</v>
      </c>
      <c r="T76" s="438"/>
      <c r="U76" s="438"/>
      <c r="V76" s="438"/>
      <c r="W76" s="438"/>
      <c r="X76" s="438"/>
      <c r="Y76" s="438"/>
      <c r="Z76" s="438"/>
      <c r="AA76" s="438"/>
      <c r="AB76" s="438"/>
      <c r="AC76" s="438"/>
      <c r="AD76" s="439"/>
    </row>
    <row r="77" spans="1:30" s="114" customFormat="1" ht="150">
      <c r="A77" s="448" t="s">
        <v>523</v>
      </c>
      <c r="B77" s="425" t="s">
        <v>492</v>
      </c>
      <c r="C77" s="425" t="s">
        <v>524</v>
      </c>
      <c r="D77" s="410" t="s">
        <v>519</v>
      </c>
      <c r="E77" s="410" t="s">
        <v>487</v>
      </c>
      <c r="F77" s="452" t="s">
        <v>525</v>
      </c>
      <c r="G77" s="415" t="s">
        <v>235</v>
      </c>
      <c r="H77" s="415" t="s">
        <v>235</v>
      </c>
      <c r="I77" s="415" t="s">
        <v>235</v>
      </c>
      <c r="J77" s="462" t="s">
        <v>2881</v>
      </c>
      <c r="K77" s="436" t="s">
        <v>522</v>
      </c>
      <c r="L77" s="461" t="s">
        <v>206</v>
      </c>
      <c r="M77" s="461" t="s">
        <v>301</v>
      </c>
      <c r="N77" s="461" t="s">
        <v>207</v>
      </c>
      <c r="O77" s="419" t="b">
        <v>1</v>
      </c>
      <c r="P77" s="419" t="b">
        <v>1</v>
      </c>
      <c r="Q77" s="419" t="b">
        <v>1</v>
      </c>
      <c r="R77" s="419" t="b">
        <v>1</v>
      </c>
      <c r="S77" s="420" t="s">
        <v>214</v>
      </c>
      <c r="T77" s="438"/>
      <c r="U77" s="438"/>
      <c r="V77" s="438"/>
      <c r="W77" s="438"/>
      <c r="X77" s="438"/>
      <c r="Y77" s="438"/>
      <c r="Z77" s="438"/>
      <c r="AA77" s="438"/>
      <c r="AB77" s="438"/>
      <c r="AC77" s="438"/>
      <c r="AD77" s="438"/>
    </row>
    <row r="78" spans="1:30" s="121" customFormat="1" ht="105">
      <c r="A78" s="428" t="s">
        <v>526</v>
      </c>
      <c r="B78" s="395" t="s">
        <v>43</v>
      </c>
      <c r="C78" s="395" t="s">
        <v>527</v>
      </c>
      <c r="D78" s="428" t="s">
        <v>528</v>
      </c>
      <c r="E78" s="428" t="s">
        <v>487</v>
      </c>
      <c r="F78" s="463" t="s">
        <v>529</v>
      </c>
      <c r="G78" s="464" t="s">
        <v>203</v>
      </c>
      <c r="H78" s="464" t="s">
        <v>203</v>
      </c>
      <c r="I78" s="464" t="s">
        <v>203</v>
      </c>
      <c r="J78" s="465" t="s">
        <v>530</v>
      </c>
      <c r="K78" s="429" t="s">
        <v>531</v>
      </c>
      <c r="L78" s="466" t="s">
        <v>206</v>
      </c>
      <c r="M78" s="466" t="s">
        <v>207</v>
      </c>
      <c r="N78" s="466" t="s">
        <v>208</v>
      </c>
      <c r="O78" s="401" t="b">
        <v>1</v>
      </c>
      <c r="P78" s="401" t="b">
        <v>1</v>
      </c>
      <c r="Q78" s="467"/>
      <c r="R78" s="401" t="b">
        <v>1</v>
      </c>
      <c r="S78" s="402" t="s">
        <v>221</v>
      </c>
      <c r="T78" s="404"/>
      <c r="U78" s="404"/>
      <c r="V78" s="404"/>
      <c r="W78" s="404"/>
      <c r="X78" s="404"/>
      <c r="Y78" s="404"/>
      <c r="Z78" s="404"/>
      <c r="AA78" s="404"/>
      <c r="AB78" s="404"/>
      <c r="AC78" s="404"/>
      <c r="AD78" s="405"/>
    </row>
    <row r="79" spans="1:30" s="121" customFormat="1" ht="105">
      <c r="A79" s="468" t="s">
        <v>532</v>
      </c>
      <c r="B79" s="444" t="s">
        <v>492</v>
      </c>
      <c r="C79" s="444" t="s">
        <v>533</v>
      </c>
      <c r="D79" s="428" t="s">
        <v>528</v>
      </c>
      <c r="E79" s="428" t="s">
        <v>487</v>
      </c>
      <c r="F79" s="459" t="s">
        <v>534</v>
      </c>
      <c r="G79" s="464" t="s">
        <v>203</v>
      </c>
      <c r="H79" s="464" t="s">
        <v>203</v>
      </c>
      <c r="I79" s="464" t="s">
        <v>203</v>
      </c>
      <c r="J79" s="469" t="s">
        <v>535</v>
      </c>
      <c r="K79" s="429" t="s">
        <v>531</v>
      </c>
      <c r="L79" s="466" t="s">
        <v>206</v>
      </c>
      <c r="M79" s="466" t="s">
        <v>207</v>
      </c>
      <c r="N79" s="466" t="s">
        <v>208</v>
      </c>
      <c r="O79" s="401" t="b">
        <v>1</v>
      </c>
      <c r="P79" s="401" t="b">
        <v>1</v>
      </c>
      <c r="Q79" s="467"/>
      <c r="R79" s="401" t="b">
        <v>1</v>
      </c>
      <c r="S79" s="402" t="s">
        <v>214</v>
      </c>
      <c r="T79" s="404"/>
      <c r="U79" s="404"/>
      <c r="V79" s="404"/>
      <c r="W79" s="404"/>
      <c r="X79" s="404"/>
      <c r="Y79" s="404"/>
      <c r="Z79" s="404"/>
      <c r="AA79" s="404"/>
      <c r="AB79" s="404"/>
      <c r="AC79" s="404"/>
      <c r="AD79" s="404"/>
    </row>
    <row r="80" spans="1:30" s="114" customFormat="1" ht="135">
      <c r="A80" s="410" t="s">
        <v>526</v>
      </c>
      <c r="B80" s="411" t="s">
        <v>43</v>
      </c>
      <c r="C80" s="411" t="s">
        <v>527</v>
      </c>
      <c r="D80" s="410" t="s">
        <v>536</v>
      </c>
      <c r="E80" s="410" t="s">
        <v>487</v>
      </c>
      <c r="F80" s="414" t="s">
        <v>537</v>
      </c>
      <c r="G80" s="410" t="s">
        <v>235</v>
      </c>
      <c r="H80" s="410" t="s">
        <v>203</v>
      </c>
      <c r="I80" s="410" t="s">
        <v>203</v>
      </c>
      <c r="J80" s="416" t="s">
        <v>538</v>
      </c>
      <c r="K80" s="436" t="s">
        <v>539</v>
      </c>
      <c r="L80" s="418" t="s">
        <v>220</v>
      </c>
      <c r="M80" s="418" t="s">
        <v>207</v>
      </c>
      <c r="N80" s="418" t="s">
        <v>208</v>
      </c>
      <c r="O80" s="419" t="b">
        <v>1</v>
      </c>
      <c r="P80" s="419" t="b">
        <v>1</v>
      </c>
      <c r="Q80" s="419" t="b">
        <v>1</v>
      </c>
      <c r="R80" s="419" t="b">
        <v>1</v>
      </c>
      <c r="S80" s="420" t="s">
        <v>221</v>
      </c>
      <c r="T80" s="438"/>
      <c r="U80" s="438"/>
      <c r="V80" s="438"/>
      <c r="W80" s="438"/>
      <c r="X80" s="438"/>
      <c r="Y80" s="438"/>
      <c r="Z80" s="438"/>
      <c r="AA80" s="438"/>
      <c r="AB80" s="438"/>
      <c r="AC80" s="438"/>
      <c r="AD80" s="439"/>
    </row>
    <row r="81" spans="1:30" s="114" customFormat="1" ht="120.5">
      <c r="A81" s="448" t="s">
        <v>532</v>
      </c>
      <c r="B81" s="425" t="s">
        <v>492</v>
      </c>
      <c r="C81" s="425" t="s">
        <v>533</v>
      </c>
      <c r="D81" s="410" t="s">
        <v>536</v>
      </c>
      <c r="E81" s="410" t="s">
        <v>487</v>
      </c>
      <c r="F81" s="453" t="s">
        <v>2882</v>
      </c>
      <c r="G81" s="410" t="s">
        <v>235</v>
      </c>
      <c r="H81" s="410" t="s">
        <v>203</v>
      </c>
      <c r="I81" s="410" t="s">
        <v>203</v>
      </c>
      <c r="J81" s="470" t="s">
        <v>2883</v>
      </c>
      <c r="K81" s="436" t="s">
        <v>539</v>
      </c>
      <c r="L81" s="418" t="s">
        <v>220</v>
      </c>
      <c r="M81" s="418" t="s">
        <v>207</v>
      </c>
      <c r="N81" s="418" t="s">
        <v>208</v>
      </c>
      <c r="O81" s="419" t="b">
        <v>1</v>
      </c>
      <c r="P81" s="419" t="b">
        <v>1</v>
      </c>
      <c r="Q81" s="419" t="b">
        <v>1</v>
      </c>
      <c r="R81" s="419" t="b">
        <v>1</v>
      </c>
      <c r="S81" s="420" t="s">
        <v>214</v>
      </c>
      <c r="T81" s="438"/>
      <c r="U81" s="438"/>
      <c r="V81" s="438"/>
      <c r="W81" s="438"/>
      <c r="X81" s="438"/>
      <c r="Y81" s="438"/>
      <c r="Z81" s="438"/>
      <c r="AA81" s="438"/>
      <c r="AB81" s="438"/>
      <c r="AC81" s="438"/>
      <c r="AD81" s="438"/>
    </row>
    <row r="82" spans="1:30" s="121" customFormat="1" ht="195">
      <c r="A82" s="394" t="s">
        <v>526</v>
      </c>
      <c r="B82" s="395" t="s">
        <v>43</v>
      </c>
      <c r="C82" s="395" t="s">
        <v>527</v>
      </c>
      <c r="D82" s="394" t="s">
        <v>540</v>
      </c>
      <c r="E82" s="394" t="s">
        <v>487</v>
      </c>
      <c r="F82" s="471" t="s">
        <v>541</v>
      </c>
      <c r="G82" s="397" t="s">
        <v>203</v>
      </c>
      <c r="H82" s="397" t="s">
        <v>203</v>
      </c>
      <c r="I82" s="397" t="s">
        <v>203</v>
      </c>
      <c r="J82" s="472" t="s">
        <v>542</v>
      </c>
      <c r="K82" s="429" t="s">
        <v>543</v>
      </c>
      <c r="L82" s="400" t="s">
        <v>206</v>
      </c>
      <c r="M82" s="400" t="s">
        <v>272</v>
      </c>
      <c r="N82" s="400" t="s">
        <v>238</v>
      </c>
      <c r="O82" s="401" t="b">
        <v>1</v>
      </c>
      <c r="P82" s="401" t="b">
        <v>1</v>
      </c>
      <c r="Q82" s="401" t="b">
        <v>1</v>
      </c>
      <c r="R82" s="401" t="b">
        <v>1</v>
      </c>
      <c r="S82" s="402" t="s">
        <v>221</v>
      </c>
      <c r="T82" s="403"/>
      <c r="U82" s="403"/>
      <c r="V82" s="403"/>
      <c r="W82" s="404"/>
      <c r="X82" s="404"/>
      <c r="Y82" s="404"/>
      <c r="Z82" s="404"/>
      <c r="AA82" s="404"/>
      <c r="AB82" s="404"/>
      <c r="AC82" s="404"/>
      <c r="AD82" s="405"/>
    </row>
    <row r="83" spans="1:30" s="121" customFormat="1" ht="195">
      <c r="A83" s="443" t="s">
        <v>532</v>
      </c>
      <c r="B83" s="444" t="s">
        <v>492</v>
      </c>
      <c r="C83" s="444" t="s">
        <v>533</v>
      </c>
      <c r="D83" s="394" t="s">
        <v>540</v>
      </c>
      <c r="E83" s="394" t="s">
        <v>487</v>
      </c>
      <c r="F83" s="457" t="s">
        <v>544</v>
      </c>
      <c r="G83" s="397" t="s">
        <v>203</v>
      </c>
      <c r="H83" s="397" t="s">
        <v>203</v>
      </c>
      <c r="I83" s="397" t="s">
        <v>203</v>
      </c>
      <c r="J83" s="469" t="s">
        <v>545</v>
      </c>
      <c r="K83" s="429" t="s">
        <v>543</v>
      </c>
      <c r="L83" s="400" t="s">
        <v>206</v>
      </c>
      <c r="M83" s="400" t="s">
        <v>272</v>
      </c>
      <c r="N83" s="400" t="s">
        <v>238</v>
      </c>
      <c r="O83" s="401" t="b">
        <v>1</v>
      </c>
      <c r="P83" s="401" t="b">
        <v>1</v>
      </c>
      <c r="Q83" s="401" t="b">
        <v>1</v>
      </c>
      <c r="R83" s="401" t="b">
        <v>1</v>
      </c>
      <c r="S83" s="402" t="s">
        <v>214</v>
      </c>
      <c r="T83" s="403"/>
      <c r="U83" s="403"/>
      <c r="V83" s="403"/>
      <c r="W83" s="404"/>
      <c r="X83" s="404"/>
      <c r="Y83" s="404"/>
      <c r="Z83" s="404"/>
      <c r="AA83" s="404"/>
      <c r="AB83" s="404"/>
      <c r="AC83" s="404"/>
      <c r="AD83" s="404"/>
    </row>
    <row r="84" spans="1:30" s="114" customFormat="1" ht="240">
      <c r="A84" s="410" t="s">
        <v>526</v>
      </c>
      <c r="B84" s="411" t="s">
        <v>43</v>
      </c>
      <c r="C84" s="411" t="s">
        <v>527</v>
      </c>
      <c r="D84" s="410" t="s">
        <v>546</v>
      </c>
      <c r="E84" s="410" t="s">
        <v>487</v>
      </c>
      <c r="F84" s="447" t="s">
        <v>547</v>
      </c>
      <c r="G84" s="415" t="s">
        <v>203</v>
      </c>
      <c r="H84" s="415" t="s">
        <v>203</v>
      </c>
      <c r="I84" s="415" t="s">
        <v>203</v>
      </c>
      <c r="J84" s="460" t="s">
        <v>548</v>
      </c>
      <c r="K84" s="436" t="s">
        <v>549</v>
      </c>
      <c r="L84" s="418" t="s">
        <v>206</v>
      </c>
      <c r="M84" s="418" t="s">
        <v>301</v>
      </c>
      <c r="N84" s="418" t="s">
        <v>238</v>
      </c>
      <c r="O84" s="419" t="b">
        <v>1</v>
      </c>
      <c r="P84" s="419" t="b">
        <v>1</v>
      </c>
      <c r="Q84" s="419" t="b">
        <v>1</v>
      </c>
      <c r="R84" s="419" t="b">
        <v>1</v>
      </c>
      <c r="S84" s="420" t="s">
        <v>221</v>
      </c>
      <c r="T84" s="438"/>
      <c r="U84" s="438"/>
      <c r="V84" s="438"/>
      <c r="W84" s="438"/>
      <c r="X84" s="438"/>
      <c r="Y84" s="438"/>
      <c r="Z84" s="438"/>
      <c r="AA84" s="438"/>
      <c r="AB84" s="438"/>
      <c r="AC84" s="438"/>
      <c r="AD84" s="439"/>
    </row>
    <row r="85" spans="1:30" s="114" customFormat="1" ht="240">
      <c r="A85" s="448" t="s">
        <v>532</v>
      </c>
      <c r="B85" s="425" t="s">
        <v>492</v>
      </c>
      <c r="C85" s="425" t="s">
        <v>533</v>
      </c>
      <c r="D85" s="410" t="s">
        <v>546</v>
      </c>
      <c r="E85" s="410" t="s">
        <v>487</v>
      </c>
      <c r="F85" s="440" t="s">
        <v>550</v>
      </c>
      <c r="G85" s="415" t="s">
        <v>203</v>
      </c>
      <c r="H85" s="415" t="s">
        <v>203</v>
      </c>
      <c r="I85" s="415" t="s">
        <v>203</v>
      </c>
      <c r="J85" s="462" t="s">
        <v>551</v>
      </c>
      <c r="K85" s="436" t="s">
        <v>549</v>
      </c>
      <c r="L85" s="418" t="s">
        <v>206</v>
      </c>
      <c r="M85" s="418" t="s">
        <v>301</v>
      </c>
      <c r="N85" s="418" t="s">
        <v>238</v>
      </c>
      <c r="O85" s="419" t="b">
        <v>1</v>
      </c>
      <c r="P85" s="419" t="b">
        <v>1</v>
      </c>
      <c r="Q85" s="419" t="b">
        <v>1</v>
      </c>
      <c r="R85" s="419" t="b">
        <v>1</v>
      </c>
      <c r="S85" s="420" t="s">
        <v>214</v>
      </c>
      <c r="T85" s="438"/>
      <c r="U85" s="438"/>
      <c r="V85" s="438"/>
      <c r="W85" s="438"/>
      <c r="X85" s="438"/>
      <c r="Y85" s="438"/>
      <c r="Z85" s="438"/>
      <c r="AA85" s="438"/>
      <c r="AB85" s="438"/>
      <c r="AC85" s="438"/>
      <c r="AD85" s="438"/>
    </row>
    <row r="86" spans="1:30" s="121" customFormat="1" ht="75">
      <c r="A86" s="394" t="s">
        <v>552</v>
      </c>
      <c r="B86" s="395" t="s">
        <v>43</v>
      </c>
      <c r="C86" s="395" t="s">
        <v>553</v>
      </c>
      <c r="D86" s="394" t="s">
        <v>554</v>
      </c>
      <c r="E86" s="394" t="s">
        <v>487</v>
      </c>
      <c r="F86" s="441" t="s">
        <v>555</v>
      </c>
      <c r="G86" s="394" t="s">
        <v>203</v>
      </c>
      <c r="H86" s="394" t="s">
        <v>203</v>
      </c>
      <c r="I86" s="394" t="s">
        <v>203</v>
      </c>
      <c r="J86" s="398" t="s">
        <v>556</v>
      </c>
      <c r="K86" s="399" t="s">
        <v>557</v>
      </c>
      <c r="L86" s="400" t="s">
        <v>206</v>
      </c>
      <c r="M86" s="400" t="s">
        <v>272</v>
      </c>
      <c r="N86" s="400" t="s">
        <v>238</v>
      </c>
      <c r="O86" s="401" t="b">
        <v>1</v>
      </c>
      <c r="P86" s="442"/>
      <c r="Q86" s="442"/>
      <c r="R86" s="442"/>
      <c r="S86" s="402" t="s">
        <v>221</v>
      </c>
      <c r="T86" s="403"/>
      <c r="U86" s="403"/>
      <c r="V86" s="403"/>
      <c r="W86" s="404"/>
      <c r="X86" s="404"/>
      <c r="Y86" s="404"/>
      <c r="Z86" s="404"/>
      <c r="AA86" s="404"/>
      <c r="AB86" s="404"/>
      <c r="AC86" s="404"/>
      <c r="AD86" s="405"/>
    </row>
    <row r="87" spans="1:30" s="121" customFormat="1" ht="90.5">
      <c r="A87" s="443" t="s">
        <v>558</v>
      </c>
      <c r="B87" s="444" t="s">
        <v>492</v>
      </c>
      <c r="C87" s="444" t="s">
        <v>559</v>
      </c>
      <c r="D87" s="394" t="s">
        <v>554</v>
      </c>
      <c r="E87" s="394" t="s">
        <v>487</v>
      </c>
      <c r="F87" s="445" t="s">
        <v>560</v>
      </c>
      <c r="G87" s="394" t="s">
        <v>203</v>
      </c>
      <c r="H87" s="394" t="s">
        <v>203</v>
      </c>
      <c r="I87" s="394" t="s">
        <v>203</v>
      </c>
      <c r="J87" s="457" t="s">
        <v>561</v>
      </c>
      <c r="K87" s="399" t="s">
        <v>557</v>
      </c>
      <c r="L87" s="400" t="s">
        <v>206</v>
      </c>
      <c r="M87" s="400" t="s">
        <v>272</v>
      </c>
      <c r="N87" s="400" t="s">
        <v>238</v>
      </c>
      <c r="O87" s="401" t="b">
        <v>1</v>
      </c>
      <c r="P87" s="442"/>
      <c r="Q87" s="442"/>
      <c r="R87" s="442"/>
      <c r="S87" s="402" t="s">
        <v>214</v>
      </c>
      <c r="T87" s="403"/>
      <c r="U87" s="403"/>
      <c r="V87" s="403"/>
      <c r="W87" s="404"/>
      <c r="X87" s="404"/>
      <c r="Y87" s="404"/>
      <c r="Z87" s="404"/>
      <c r="AA87" s="404"/>
      <c r="AB87" s="404"/>
      <c r="AC87" s="404"/>
      <c r="AD87" s="404"/>
    </row>
    <row r="88" spans="1:30" s="114" customFormat="1" ht="90">
      <c r="A88" s="410" t="s">
        <v>552</v>
      </c>
      <c r="B88" s="411" t="s">
        <v>43</v>
      </c>
      <c r="C88" s="411" t="s">
        <v>553</v>
      </c>
      <c r="D88" s="410" t="s">
        <v>562</v>
      </c>
      <c r="E88" s="410" t="s">
        <v>487</v>
      </c>
      <c r="F88" s="447" t="s">
        <v>563</v>
      </c>
      <c r="G88" s="415" t="s">
        <v>203</v>
      </c>
      <c r="H88" s="415" t="s">
        <v>203</v>
      </c>
      <c r="I88" s="415" t="s">
        <v>203</v>
      </c>
      <c r="J88" s="416" t="s">
        <v>564</v>
      </c>
      <c r="K88" s="436" t="s">
        <v>565</v>
      </c>
      <c r="L88" s="418" t="s">
        <v>206</v>
      </c>
      <c r="M88" s="418" t="s">
        <v>272</v>
      </c>
      <c r="N88" s="418" t="s">
        <v>238</v>
      </c>
      <c r="O88" s="419" t="b">
        <v>1</v>
      </c>
      <c r="P88" s="473"/>
      <c r="Q88" s="473"/>
      <c r="R88" s="473"/>
      <c r="S88" s="420" t="s">
        <v>221</v>
      </c>
      <c r="T88" s="438"/>
      <c r="U88" s="438"/>
      <c r="V88" s="438"/>
      <c r="W88" s="438"/>
      <c r="X88" s="438"/>
      <c r="Y88" s="438"/>
      <c r="Z88" s="438"/>
      <c r="AA88" s="438"/>
      <c r="AB88" s="438"/>
      <c r="AC88" s="438"/>
      <c r="AD88" s="439"/>
    </row>
    <row r="89" spans="1:30" s="114" customFormat="1" ht="90">
      <c r="A89" s="448" t="s">
        <v>558</v>
      </c>
      <c r="B89" s="425" t="s">
        <v>492</v>
      </c>
      <c r="C89" s="425" t="s">
        <v>559</v>
      </c>
      <c r="D89" s="410" t="s">
        <v>562</v>
      </c>
      <c r="E89" s="410" t="s">
        <v>487</v>
      </c>
      <c r="F89" s="440" t="s">
        <v>566</v>
      </c>
      <c r="G89" s="415" t="s">
        <v>203</v>
      </c>
      <c r="H89" s="415" t="s">
        <v>203</v>
      </c>
      <c r="I89" s="415" t="s">
        <v>203</v>
      </c>
      <c r="J89" s="474" t="s">
        <v>567</v>
      </c>
      <c r="K89" s="436" t="s">
        <v>565</v>
      </c>
      <c r="L89" s="418" t="s">
        <v>206</v>
      </c>
      <c r="M89" s="418" t="s">
        <v>272</v>
      </c>
      <c r="N89" s="418" t="s">
        <v>238</v>
      </c>
      <c r="O89" s="419" t="b">
        <v>1</v>
      </c>
      <c r="P89" s="473"/>
      <c r="Q89" s="473"/>
      <c r="R89" s="473"/>
      <c r="S89" s="420" t="s">
        <v>214</v>
      </c>
      <c r="T89" s="438"/>
      <c r="U89" s="438"/>
      <c r="V89" s="438"/>
      <c r="W89" s="438"/>
      <c r="X89" s="438"/>
      <c r="Y89" s="438"/>
      <c r="Z89" s="438"/>
      <c r="AA89" s="438"/>
      <c r="AB89" s="438"/>
      <c r="AC89" s="438"/>
      <c r="AD89" s="438"/>
    </row>
    <row r="90" spans="1:30" s="121" customFormat="1" ht="75">
      <c r="A90" s="397" t="s">
        <v>568</v>
      </c>
      <c r="B90" s="475" t="s">
        <v>45</v>
      </c>
      <c r="C90" s="475" t="s">
        <v>569</v>
      </c>
      <c r="D90" s="397" t="s">
        <v>570</v>
      </c>
      <c r="E90" s="476" t="s">
        <v>46</v>
      </c>
      <c r="F90" s="477" t="s">
        <v>571</v>
      </c>
      <c r="G90" s="397" t="s">
        <v>203</v>
      </c>
      <c r="H90" s="397" t="s">
        <v>203</v>
      </c>
      <c r="I90" s="397" t="s">
        <v>203</v>
      </c>
      <c r="J90" s="478" t="s">
        <v>572</v>
      </c>
      <c r="K90" s="429" t="s">
        <v>573</v>
      </c>
      <c r="L90" s="400" t="s">
        <v>206</v>
      </c>
      <c r="M90" s="400" t="s">
        <v>301</v>
      </c>
      <c r="N90" s="400" t="s">
        <v>238</v>
      </c>
      <c r="O90" s="401" t="b">
        <v>1</v>
      </c>
      <c r="P90" s="479"/>
      <c r="Q90" s="401" t="b">
        <v>1</v>
      </c>
      <c r="R90" s="401" t="b">
        <v>1</v>
      </c>
      <c r="S90" s="402" t="s">
        <v>221</v>
      </c>
      <c r="T90" s="454"/>
      <c r="U90" s="454"/>
      <c r="V90" s="454"/>
      <c r="W90" s="455"/>
      <c r="X90" s="455"/>
      <c r="Y90" s="455"/>
      <c r="Z90" s="455"/>
      <c r="AA90" s="455"/>
      <c r="AB90" s="455"/>
      <c r="AC90" s="455"/>
      <c r="AD90" s="456"/>
    </row>
    <row r="91" spans="1:30" s="121" customFormat="1" ht="75.5">
      <c r="A91" s="480" t="s">
        <v>574</v>
      </c>
      <c r="B91" s="481" t="s">
        <v>575</v>
      </c>
      <c r="C91" s="482" t="s">
        <v>576</v>
      </c>
      <c r="D91" s="397" t="s">
        <v>570</v>
      </c>
      <c r="E91" s="476" t="s">
        <v>46</v>
      </c>
      <c r="F91" s="469" t="s">
        <v>577</v>
      </c>
      <c r="G91" s="397" t="s">
        <v>203</v>
      </c>
      <c r="H91" s="397" t="s">
        <v>203</v>
      </c>
      <c r="I91" s="397" t="s">
        <v>203</v>
      </c>
      <c r="J91" s="435" t="s">
        <v>578</v>
      </c>
      <c r="K91" s="429" t="s">
        <v>573</v>
      </c>
      <c r="L91" s="400" t="s">
        <v>206</v>
      </c>
      <c r="M91" s="400" t="s">
        <v>301</v>
      </c>
      <c r="N91" s="400" t="s">
        <v>238</v>
      </c>
      <c r="O91" s="401" t="b">
        <v>1</v>
      </c>
      <c r="P91" s="479"/>
      <c r="Q91" s="401" t="b">
        <v>1</v>
      </c>
      <c r="R91" s="401" t="b">
        <v>1</v>
      </c>
      <c r="S91" s="402" t="s">
        <v>214</v>
      </c>
      <c r="T91" s="454"/>
      <c r="U91" s="454"/>
      <c r="V91" s="454"/>
      <c r="W91" s="455"/>
      <c r="X91" s="455"/>
      <c r="Y91" s="455"/>
      <c r="Z91" s="455"/>
      <c r="AA91" s="455"/>
      <c r="AB91" s="455"/>
      <c r="AC91" s="455"/>
      <c r="AD91" s="455"/>
    </row>
    <row r="92" spans="1:30" s="114" customFormat="1" ht="75">
      <c r="A92" s="410" t="s">
        <v>579</v>
      </c>
      <c r="B92" s="411" t="s">
        <v>45</v>
      </c>
      <c r="C92" s="411" t="s">
        <v>580</v>
      </c>
      <c r="D92" s="410" t="s">
        <v>581</v>
      </c>
      <c r="E92" s="413" t="s">
        <v>46</v>
      </c>
      <c r="F92" s="416" t="s">
        <v>582</v>
      </c>
      <c r="G92" s="415" t="s">
        <v>235</v>
      </c>
      <c r="H92" s="415" t="s">
        <v>235</v>
      </c>
      <c r="I92" s="415" t="s">
        <v>235</v>
      </c>
      <c r="J92" s="416" t="s">
        <v>583</v>
      </c>
      <c r="K92" s="436" t="s">
        <v>584</v>
      </c>
      <c r="L92" s="418" t="s">
        <v>220</v>
      </c>
      <c r="M92" s="418" t="s">
        <v>301</v>
      </c>
      <c r="N92" s="418" t="s">
        <v>207</v>
      </c>
      <c r="O92" s="419" t="b">
        <v>1</v>
      </c>
      <c r="P92" s="437"/>
      <c r="Q92" s="419" t="b">
        <v>1</v>
      </c>
      <c r="R92" s="419" t="b">
        <v>1</v>
      </c>
      <c r="S92" s="420" t="s">
        <v>221</v>
      </c>
      <c r="T92" s="421"/>
      <c r="U92" s="421"/>
      <c r="V92" s="421"/>
      <c r="W92" s="421"/>
      <c r="X92" s="421"/>
      <c r="Y92" s="421"/>
      <c r="Z92" s="421"/>
      <c r="AA92" s="421"/>
      <c r="AB92" s="421"/>
      <c r="AC92" s="421"/>
      <c r="AD92" s="422"/>
    </row>
    <row r="93" spans="1:30" s="114" customFormat="1" ht="91">
      <c r="A93" s="448" t="s">
        <v>585</v>
      </c>
      <c r="B93" s="483" t="s">
        <v>586</v>
      </c>
      <c r="C93" s="425" t="s">
        <v>587</v>
      </c>
      <c r="D93" s="410" t="s">
        <v>581</v>
      </c>
      <c r="E93" s="413" t="s">
        <v>46</v>
      </c>
      <c r="F93" s="484" t="s">
        <v>588</v>
      </c>
      <c r="G93" s="415" t="s">
        <v>235</v>
      </c>
      <c r="H93" s="415" t="s">
        <v>235</v>
      </c>
      <c r="I93" s="415" t="s">
        <v>235</v>
      </c>
      <c r="J93" s="426" t="s">
        <v>589</v>
      </c>
      <c r="K93" s="436" t="s">
        <v>584</v>
      </c>
      <c r="L93" s="418" t="s">
        <v>220</v>
      </c>
      <c r="M93" s="418" t="s">
        <v>301</v>
      </c>
      <c r="N93" s="418" t="s">
        <v>207</v>
      </c>
      <c r="O93" s="419" t="b">
        <v>1</v>
      </c>
      <c r="P93" s="437"/>
      <c r="Q93" s="419" t="b">
        <v>1</v>
      </c>
      <c r="R93" s="419" t="b">
        <v>1</v>
      </c>
      <c r="S93" s="420" t="s">
        <v>214</v>
      </c>
      <c r="T93" s="421"/>
      <c r="U93" s="421"/>
      <c r="V93" s="421"/>
      <c r="W93" s="421"/>
      <c r="X93" s="421"/>
      <c r="Y93" s="421"/>
      <c r="Z93" s="421"/>
      <c r="AA93" s="421"/>
      <c r="AB93" s="421"/>
      <c r="AC93" s="421"/>
      <c r="AD93" s="421"/>
    </row>
    <row r="94" spans="1:30" s="121" customFormat="1" ht="60">
      <c r="A94" s="397" t="s">
        <v>590</v>
      </c>
      <c r="B94" s="475" t="s">
        <v>45</v>
      </c>
      <c r="C94" s="475" t="s">
        <v>591</v>
      </c>
      <c r="D94" s="397" t="s">
        <v>592</v>
      </c>
      <c r="E94" s="476" t="s">
        <v>46</v>
      </c>
      <c r="F94" s="471" t="s">
        <v>593</v>
      </c>
      <c r="G94" s="394" t="s">
        <v>203</v>
      </c>
      <c r="H94" s="394" t="s">
        <v>203</v>
      </c>
      <c r="I94" s="394" t="s">
        <v>203</v>
      </c>
      <c r="J94" s="472" t="s">
        <v>594</v>
      </c>
      <c r="K94" s="399" t="s">
        <v>595</v>
      </c>
      <c r="L94" s="400" t="s">
        <v>206</v>
      </c>
      <c r="M94" s="400" t="s">
        <v>207</v>
      </c>
      <c r="N94" s="400" t="s">
        <v>208</v>
      </c>
      <c r="O94" s="401" t="b">
        <v>1</v>
      </c>
      <c r="P94" s="479"/>
      <c r="Q94" s="401" t="b">
        <v>1</v>
      </c>
      <c r="R94" s="401" t="b">
        <v>1</v>
      </c>
      <c r="S94" s="402" t="s">
        <v>221</v>
      </c>
      <c r="T94" s="454"/>
      <c r="U94" s="454"/>
      <c r="V94" s="454"/>
      <c r="W94" s="455"/>
      <c r="X94" s="455"/>
      <c r="Y94" s="455"/>
      <c r="Z94" s="455"/>
      <c r="AA94" s="455"/>
      <c r="AB94" s="455"/>
      <c r="AC94" s="455"/>
      <c r="AD94" s="456"/>
    </row>
    <row r="95" spans="1:30" s="121" customFormat="1" ht="60">
      <c r="A95" s="480" t="s">
        <v>596</v>
      </c>
      <c r="B95" s="481" t="s">
        <v>575</v>
      </c>
      <c r="C95" s="482" t="s">
        <v>597</v>
      </c>
      <c r="D95" s="397" t="s">
        <v>592</v>
      </c>
      <c r="E95" s="476" t="s">
        <v>46</v>
      </c>
      <c r="F95" s="435" t="s">
        <v>598</v>
      </c>
      <c r="G95" s="394" t="s">
        <v>203</v>
      </c>
      <c r="H95" s="394" t="s">
        <v>203</v>
      </c>
      <c r="I95" s="394" t="s">
        <v>203</v>
      </c>
      <c r="J95" s="485" t="s">
        <v>599</v>
      </c>
      <c r="K95" s="399" t="s">
        <v>595</v>
      </c>
      <c r="L95" s="400" t="s">
        <v>206</v>
      </c>
      <c r="M95" s="400" t="s">
        <v>207</v>
      </c>
      <c r="N95" s="400" t="s">
        <v>208</v>
      </c>
      <c r="O95" s="401" t="b">
        <v>1</v>
      </c>
      <c r="P95" s="479"/>
      <c r="Q95" s="401" t="b">
        <v>1</v>
      </c>
      <c r="R95" s="401" t="b">
        <v>1</v>
      </c>
      <c r="S95" s="402" t="s">
        <v>214</v>
      </c>
      <c r="T95" s="454"/>
      <c r="U95" s="454"/>
      <c r="V95" s="454"/>
      <c r="W95" s="455"/>
      <c r="X95" s="455"/>
      <c r="Y95" s="455"/>
      <c r="Z95" s="455"/>
      <c r="AA95" s="455"/>
      <c r="AB95" s="455"/>
      <c r="AC95" s="455"/>
      <c r="AD95" s="455"/>
    </row>
    <row r="96" spans="1:30" s="114" customFormat="1" ht="105">
      <c r="A96" s="415" t="s">
        <v>600</v>
      </c>
      <c r="B96" s="486" t="s">
        <v>45</v>
      </c>
      <c r="C96" s="486" t="s">
        <v>601</v>
      </c>
      <c r="D96" s="415" t="s">
        <v>602</v>
      </c>
      <c r="E96" s="413" t="s">
        <v>46</v>
      </c>
      <c r="F96" s="487" t="s">
        <v>603</v>
      </c>
      <c r="G96" s="415" t="s">
        <v>203</v>
      </c>
      <c r="H96" s="415" t="s">
        <v>203</v>
      </c>
      <c r="I96" s="415" t="s">
        <v>203</v>
      </c>
      <c r="J96" s="488" t="s">
        <v>604</v>
      </c>
      <c r="K96" s="436" t="s">
        <v>605</v>
      </c>
      <c r="L96" s="418" t="s">
        <v>206</v>
      </c>
      <c r="M96" s="418" t="s">
        <v>207</v>
      </c>
      <c r="N96" s="418" t="s">
        <v>238</v>
      </c>
      <c r="O96" s="419" t="b">
        <v>1</v>
      </c>
      <c r="P96" s="437"/>
      <c r="Q96" s="419" t="b">
        <v>1</v>
      </c>
      <c r="R96" s="419"/>
      <c r="S96" s="420" t="s">
        <v>221</v>
      </c>
      <c r="T96" s="421"/>
      <c r="U96" s="421"/>
      <c r="V96" s="421"/>
      <c r="W96" s="421"/>
      <c r="X96" s="421"/>
      <c r="Y96" s="421"/>
      <c r="Z96" s="421"/>
      <c r="AA96" s="421"/>
      <c r="AB96" s="421"/>
      <c r="AC96" s="421"/>
      <c r="AD96" s="422"/>
    </row>
    <row r="97" spans="1:30" s="114" customFormat="1" ht="105">
      <c r="A97" s="489" t="s">
        <v>606</v>
      </c>
      <c r="B97" s="490" t="s">
        <v>575</v>
      </c>
      <c r="C97" s="491" t="s">
        <v>607</v>
      </c>
      <c r="D97" s="415" t="s">
        <v>602</v>
      </c>
      <c r="E97" s="413" t="s">
        <v>46</v>
      </c>
      <c r="F97" s="492" t="s">
        <v>608</v>
      </c>
      <c r="G97" s="415" t="s">
        <v>203</v>
      </c>
      <c r="H97" s="415" t="s">
        <v>203</v>
      </c>
      <c r="I97" s="415" t="s">
        <v>203</v>
      </c>
      <c r="J97" s="492" t="s">
        <v>609</v>
      </c>
      <c r="K97" s="436" t="s">
        <v>605</v>
      </c>
      <c r="L97" s="418" t="s">
        <v>206</v>
      </c>
      <c r="M97" s="418" t="s">
        <v>207</v>
      </c>
      <c r="N97" s="418" t="s">
        <v>238</v>
      </c>
      <c r="O97" s="419" t="b">
        <v>1</v>
      </c>
      <c r="P97" s="437"/>
      <c r="Q97" s="419" t="b">
        <v>1</v>
      </c>
      <c r="R97" s="419"/>
      <c r="S97" s="420" t="s">
        <v>214</v>
      </c>
      <c r="T97" s="421"/>
      <c r="U97" s="421"/>
      <c r="V97" s="421"/>
      <c r="W97" s="421"/>
      <c r="X97" s="421"/>
      <c r="Y97" s="421"/>
      <c r="Z97" s="421"/>
      <c r="AA97" s="421"/>
      <c r="AB97" s="421"/>
      <c r="AC97" s="421"/>
      <c r="AD97" s="421"/>
    </row>
    <row r="98" spans="1:30" s="121" customFormat="1" ht="90">
      <c r="A98" s="464" t="s">
        <v>600</v>
      </c>
      <c r="B98" s="475" t="s">
        <v>45</v>
      </c>
      <c r="C98" s="475" t="s">
        <v>601</v>
      </c>
      <c r="D98" s="464" t="s">
        <v>610</v>
      </c>
      <c r="E98" s="493" t="s">
        <v>46</v>
      </c>
      <c r="F98" s="471" t="s">
        <v>611</v>
      </c>
      <c r="G98" s="428" t="s">
        <v>226</v>
      </c>
      <c r="H98" s="428" t="s">
        <v>226</v>
      </c>
      <c r="I98" s="428" t="s">
        <v>226</v>
      </c>
      <c r="J98" s="478" t="s">
        <v>612</v>
      </c>
      <c r="K98" s="429" t="s">
        <v>613</v>
      </c>
      <c r="L98" s="466" t="s">
        <v>206</v>
      </c>
      <c r="M98" s="466" t="s">
        <v>207</v>
      </c>
      <c r="N98" s="466" t="s">
        <v>208</v>
      </c>
      <c r="O98" s="401" t="b">
        <v>1</v>
      </c>
      <c r="P98" s="494"/>
      <c r="Q98" s="401" t="b">
        <v>1</v>
      </c>
      <c r="R98" s="494"/>
      <c r="S98" s="402" t="s">
        <v>221</v>
      </c>
      <c r="T98" s="455"/>
      <c r="U98" s="455"/>
      <c r="V98" s="455"/>
      <c r="W98" s="455"/>
      <c r="X98" s="455"/>
      <c r="Y98" s="455"/>
      <c r="Z98" s="455"/>
      <c r="AA98" s="455"/>
      <c r="AB98" s="455"/>
      <c r="AC98" s="455"/>
      <c r="AD98" s="456"/>
    </row>
    <row r="99" spans="1:30" s="121" customFormat="1" ht="90.5">
      <c r="A99" s="495" t="s">
        <v>606</v>
      </c>
      <c r="B99" s="481" t="s">
        <v>575</v>
      </c>
      <c r="C99" s="482" t="s">
        <v>607</v>
      </c>
      <c r="D99" s="464" t="s">
        <v>610</v>
      </c>
      <c r="E99" s="493" t="s">
        <v>46</v>
      </c>
      <c r="F99" s="457" t="s">
        <v>614</v>
      </c>
      <c r="G99" s="428" t="s">
        <v>226</v>
      </c>
      <c r="H99" s="428" t="s">
        <v>226</v>
      </c>
      <c r="I99" s="428" t="s">
        <v>226</v>
      </c>
      <c r="J99" s="446" t="s">
        <v>615</v>
      </c>
      <c r="K99" s="429" t="s">
        <v>613</v>
      </c>
      <c r="L99" s="466" t="s">
        <v>206</v>
      </c>
      <c r="M99" s="466" t="s">
        <v>207</v>
      </c>
      <c r="N99" s="466" t="s">
        <v>208</v>
      </c>
      <c r="O99" s="401" t="b">
        <v>1</v>
      </c>
      <c r="P99" s="494"/>
      <c r="Q99" s="401" t="b">
        <v>1</v>
      </c>
      <c r="R99" s="494"/>
      <c r="S99" s="402" t="s">
        <v>214</v>
      </c>
      <c r="T99" s="455"/>
      <c r="U99" s="455"/>
      <c r="V99" s="455"/>
      <c r="W99" s="455"/>
      <c r="X99" s="455"/>
      <c r="Y99" s="455"/>
      <c r="Z99" s="455"/>
      <c r="AA99" s="455"/>
      <c r="AB99" s="455"/>
      <c r="AC99" s="455"/>
      <c r="AD99" s="455"/>
    </row>
    <row r="100" spans="1:30" s="114" customFormat="1" ht="90">
      <c r="A100" s="410" t="s">
        <v>600</v>
      </c>
      <c r="B100" s="411" t="s">
        <v>45</v>
      </c>
      <c r="C100" s="411" t="s">
        <v>601</v>
      </c>
      <c r="D100" s="410" t="s">
        <v>616</v>
      </c>
      <c r="E100" s="413" t="s">
        <v>46</v>
      </c>
      <c r="F100" s="436" t="s">
        <v>617</v>
      </c>
      <c r="G100" s="415" t="s">
        <v>203</v>
      </c>
      <c r="H100" s="415" t="s">
        <v>203</v>
      </c>
      <c r="I100" s="415" t="s">
        <v>203</v>
      </c>
      <c r="J100" s="460" t="s">
        <v>618</v>
      </c>
      <c r="K100" s="417" t="s">
        <v>619</v>
      </c>
      <c r="L100" s="418" t="s">
        <v>206</v>
      </c>
      <c r="M100" s="418" t="s">
        <v>301</v>
      </c>
      <c r="N100" s="418" t="s">
        <v>238</v>
      </c>
      <c r="O100" s="419" t="b">
        <v>1</v>
      </c>
      <c r="P100" s="437"/>
      <c r="Q100" s="419" t="b">
        <v>1</v>
      </c>
      <c r="R100" s="437"/>
      <c r="S100" s="420" t="s">
        <v>221</v>
      </c>
      <c r="T100" s="496"/>
      <c r="U100" s="496"/>
      <c r="V100" s="496"/>
      <c r="W100" s="496"/>
      <c r="X100" s="496"/>
      <c r="Y100" s="496"/>
      <c r="Z100" s="496"/>
      <c r="AA100" s="496"/>
      <c r="AB100" s="496"/>
      <c r="AC100" s="496"/>
      <c r="AD100" s="497"/>
    </row>
    <row r="101" spans="1:30" s="114" customFormat="1" ht="90">
      <c r="A101" s="448" t="s">
        <v>620</v>
      </c>
      <c r="B101" s="483" t="s">
        <v>586</v>
      </c>
      <c r="C101" s="425" t="s">
        <v>607</v>
      </c>
      <c r="D101" s="410" t="s">
        <v>616</v>
      </c>
      <c r="E101" s="413" t="s">
        <v>46</v>
      </c>
      <c r="F101" s="449" t="s">
        <v>621</v>
      </c>
      <c r="G101" s="415" t="s">
        <v>203</v>
      </c>
      <c r="H101" s="415" t="s">
        <v>203</v>
      </c>
      <c r="I101" s="415" t="s">
        <v>203</v>
      </c>
      <c r="J101" s="492" t="s">
        <v>622</v>
      </c>
      <c r="K101" s="427" t="s">
        <v>619</v>
      </c>
      <c r="L101" s="418" t="s">
        <v>206</v>
      </c>
      <c r="M101" s="418" t="s">
        <v>301</v>
      </c>
      <c r="N101" s="418" t="s">
        <v>238</v>
      </c>
      <c r="O101" s="419" t="b">
        <v>1</v>
      </c>
      <c r="P101" s="437"/>
      <c r="Q101" s="419" t="b">
        <v>1</v>
      </c>
      <c r="R101" s="437"/>
      <c r="S101" s="420" t="s">
        <v>214</v>
      </c>
      <c r="T101" s="496"/>
      <c r="U101" s="496"/>
      <c r="V101" s="496"/>
      <c r="W101" s="496"/>
      <c r="X101" s="496"/>
      <c r="Y101" s="496"/>
      <c r="Z101" s="496"/>
      <c r="AA101" s="496"/>
      <c r="AB101" s="496"/>
      <c r="AC101" s="496"/>
      <c r="AD101" s="496"/>
    </row>
    <row r="102" spans="1:30" s="121" customFormat="1" ht="135">
      <c r="A102" s="464" t="s">
        <v>623</v>
      </c>
      <c r="B102" s="475" t="s">
        <v>45</v>
      </c>
      <c r="C102" s="475" t="s">
        <v>624</v>
      </c>
      <c r="D102" s="464" t="s">
        <v>625</v>
      </c>
      <c r="E102" s="428" t="s">
        <v>46</v>
      </c>
      <c r="F102" s="498" t="s">
        <v>626</v>
      </c>
      <c r="G102" s="428" t="s">
        <v>203</v>
      </c>
      <c r="H102" s="428" t="s">
        <v>203</v>
      </c>
      <c r="I102" s="428" t="s">
        <v>203</v>
      </c>
      <c r="J102" s="478" t="s">
        <v>627</v>
      </c>
      <c r="K102" s="399" t="s">
        <v>628</v>
      </c>
      <c r="L102" s="466" t="s">
        <v>206</v>
      </c>
      <c r="M102" s="466" t="s">
        <v>207</v>
      </c>
      <c r="N102" s="466" t="s">
        <v>238</v>
      </c>
      <c r="O102" s="401" t="b">
        <v>1</v>
      </c>
      <c r="P102" s="499"/>
      <c r="Q102" s="401" t="b">
        <v>1</v>
      </c>
      <c r="R102" s="499"/>
      <c r="S102" s="402" t="s">
        <v>221</v>
      </c>
      <c r="T102" s="404"/>
      <c r="U102" s="404"/>
      <c r="V102" s="404"/>
      <c r="W102" s="404"/>
      <c r="X102" s="404"/>
      <c r="Y102" s="404"/>
      <c r="Z102" s="404"/>
      <c r="AA102" s="404"/>
      <c r="AB102" s="404"/>
      <c r="AC102" s="404"/>
      <c r="AD102" s="405"/>
    </row>
    <row r="103" spans="1:30" s="121" customFormat="1" ht="152">
      <c r="A103" s="495" t="s">
        <v>629</v>
      </c>
      <c r="B103" s="481" t="s">
        <v>575</v>
      </c>
      <c r="C103" s="482" t="s">
        <v>630</v>
      </c>
      <c r="D103" s="464" t="s">
        <v>625</v>
      </c>
      <c r="E103" s="428" t="s">
        <v>46</v>
      </c>
      <c r="F103" s="399" t="s">
        <v>2884</v>
      </c>
      <c r="G103" s="428" t="s">
        <v>203</v>
      </c>
      <c r="H103" s="428" t="s">
        <v>203</v>
      </c>
      <c r="I103" s="428" t="s">
        <v>203</v>
      </c>
      <c r="J103" s="457" t="s">
        <v>631</v>
      </c>
      <c r="K103" s="399" t="s">
        <v>628</v>
      </c>
      <c r="L103" s="466" t="s">
        <v>206</v>
      </c>
      <c r="M103" s="466" t="s">
        <v>207</v>
      </c>
      <c r="N103" s="466" t="s">
        <v>238</v>
      </c>
      <c r="O103" s="401" t="b">
        <v>1</v>
      </c>
      <c r="P103" s="499"/>
      <c r="Q103" s="401" t="b">
        <v>1</v>
      </c>
      <c r="R103" s="499"/>
      <c r="S103" s="402" t="s">
        <v>214</v>
      </c>
      <c r="T103" s="404"/>
      <c r="U103" s="404"/>
      <c r="V103" s="404"/>
      <c r="W103" s="404"/>
      <c r="X103" s="404"/>
      <c r="Y103" s="404"/>
      <c r="Z103" s="404"/>
      <c r="AA103" s="404"/>
      <c r="AB103" s="404"/>
      <c r="AC103" s="404"/>
      <c r="AD103" s="404"/>
    </row>
    <row r="104" spans="1:30" s="114" customFormat="1" ht="135">
      <c r="A104" s="412" t="s">
        <v>632</v>
      </c>
      <c r="B104" s="411" t="s">
        <v>45</v>
      </c>
      <c r="C104" s="411" t="s">
        <v>633</v>
      </c>
      <c r="D104" s="412" t="s">
        <v>634</v>
      </c>
      <c r="E104" s="412" t="s">
        <v>46</v>
      </c>
      <c r="F104" s="436" t="s">
        <v>635</v>
      </c>
      <c r="G104" s="500" t="s">
        <v>203</v>
      </c>
      <c r="H104" s="500" t="s">
        <v>203</v>
      </c>
      <c r="I104" s="500" t="s">
        <v>203</v>
      </c>
      <c r="J104" s="488" t="s">
        <v>636</v>
      </c>
      <c r="K104" s="417" t="s">
        <v>637</v>
      </c>
      <c r="L104" s="461" t="s">
        <v>220</v>
      </c>
      <c r="M104" s="461" t="s">
        <v>207</v>
      </c>
      <c r="N104" s="461" t="s">
        <v>208</v>
      </c>
      <c r="O104" s="419" t="b">
        <v>1</v>
      </c>
      <c r="P104" s="501"/>
      <c r="Q104" s="419" t="b">
        <v>1</v>
      </c>
      <c r="R104" s="419" t="b">
        <v>1</v>
      </c>
      <c r="S104" s="420" t="s">
        <v>221</v>
      </c>
      <c r="T104" s="502"/>
      <c r="U104" s="502"/>
      <c r="V104" s="438"/>
      <c r="W104" s="438"/>
      <c r="X104" s="438"/>
      <c r="Y104" s="438"/>
      <c r="Z104" s="438"/>
      <c r="AA104" s="438"/>
      <c r="AB104" s="438"/>
      <c r="AC104" s="438"/>
      <c r="AD104" s="503"/>
    </row>
    <row r="105" spans="1:30" s="121" customFormat="1" ht="135">
      <c r="A105" s="504" t="s">
        <v>638</v>
      </c>
      <c r="B105" s="425" t="s">
        <v>639</v>
      </c>
      <c r="C105" s="425" t="s">
        <v>640</v>
      </c>
      <c r="D105" s="412" t="s">
        <v>634</v>
      </c>
      <c r="E105" s="412" t="s">
        <v>46</v>
      </c>
      <c r="F105" s="505" t="s">
        <v>641</v>
      </c>
      <c r="G105" s="500" t="s">
        <v>203</v>
      </c>
      <c r="H105" s="500" t="s">
        <v>203</v>
      </c>
      <c r="I105" s="500" t="s">
        <v>203</v>
      </c>
      <c r="J105" s="506" t="s">
        <v>642</v>
      </c>
      <c r="K105" s="427" t="s">
        <v>637</v>
      </c>
      <c r="L105" s="461" t="s">
        <v>220</v>
      </c>
      <c r="M105" s="461" t="s">
        <v>207</v>
      </c>
      <c r="N105" s="461" t="s">
        <v>208</v>
      </c>
      <c r="O105" s="419" t="b">
        <v>1</v>
      </c>
      <c r="P105" s="501"/>
      <c r="Q105" s="419" t="b">
        <v>1</v>
      </c>
      <c r="R105" s="419" t="b">
        <v>1</v>
      </c>
      <c r="S105" s="420" t="s">
        <v>214</v>
      </c>
      <c r="T105" s="502"/>
      <c r="U105" s="502"/>
      <c r="V105" s="438"/>
      <c r="W105" s="438"/>
      <c r="X105" s="438"/>
      <c r="Y105" s="438"/>
      <c r="Z105" s="438"/>
      <c r="AA105" s="438"/>
      <c r="AB105" s="438"/>
      <c r="AC105" s="438"/>
      <c r="AD105" s="507"/>
    </row>
    <row r="106" spans="1:30" s="121" customFormat="1" ht="225">
      <c r="A106" s="394" t="s">
        <v>632</v>
      </c>
      <c r="B106" s="395" t="s">
        <v>45</v>
      </c>
      <c r="C106" s="395" t="s">
        <v>643</v>
      </c>
      <c r="D106" s="394" t="s">
        <v>644</v>
      </c>
      <c r="E106" s="394" t="s">
        <v>46</v>
      </c>
      <c r="F106" s="441" t="s">
        <v>645</v>
      </c>
      <c r="G106" s="394" t="s">
        <v>226</v>
      </c>
      <c r="H106" s="394" t="s">
        <v>226</v>
      </c>
      <c r="I106" s="394" t="s">
        <v>226</v>
      </c>
      <c r="J106" s="398" t="s">
        <v>646</v>
      </c>
      <c r="K106" s="399" t="s">
        <v>637</v>
      </c>
      <c r="L106" s="400" t="s">
        <v>206</v>
      </c>
      <c r="M106" s="400" t="s">
        <v>207</v>
      </c>
      <c r="N106" s="400" t="s">
        <v>208</v>
      </c>
      <c r="O106" s="401" t="b">
        <v>1</v>
      </c>
      <c r="P106" s="442"/>
      <c r="Q106" s="401" t="b">
        <v>1</v>
      </c>
      <c r="R106" s="401" t="b">
        <v>1</v>
      </c>
      <c r="S106" s="402" t="s">
        <v>221</v>
      </c>
      <c r="T106" s="403"/>
      <c r="U106" s="403"/>
      <c r="V106" s="404"/>
      <c r="W106" s="404"/>
      <c r="X106" s="404"/>
      <c r="Y106" s="404"/>
      <c r="Z106" s="404"/>
      <c r="AA106" s="404"/>
      <c r="AB106" s="404"/>
      <c r="AC106" s="404"/>
      <c r="AD106" s="507"/>
    </row>
    <row r="107" spans="1:30" s="114" customFormat="1" ht="183">
      <c r="A107" s="508" t="s">
        <v>647</v>
      </c>
      <c r="B107" s="509" t="s">
        <v>648</v>
      </c>
      <c r="C107" s="395" t="s">
        <v>649</v>
      </c>
      <c r="D107" s="394" t="s">
        <v>644</v>
      </c>
      <c r="E107" s="394" t="s">
        <v>46</v>
      </c>
      <c r="F107" s="510" t="s">
        <v>650</v>
      </c>
      <c r="G107" s="394" t="s">
        <v>226</v>
      </c>
      <c r="H107" s="394" t="s">
        <v>226</v>
      </c>
      <c r="I107" s="394" t="s">
        <v>226</v>
      </c>
      <c r="J107" s="511" t="s">
        <v>651</v>
      </c>
      <c r="K107" s="399" t="s">
        <v>637</v>
      </c>
      <c r="L107" s="400" t="s">
        <v>206</v>
      </c>
      <c r="M107" s="400" t="s">
        <v>207</v>
      </c>
      <c r="N107" s="400" t="s">
        <v>208</v>
      </c>
      <c r="O107" s="401" t="b">
        <v>1</v>
      </c>
      <c r="P107" s="442"/>
      <c r="Q107" s="401" t="b">
        <v>1</v>
      </c>
      <c r="R107" s="401" t="b">
        <v>1</v>
      </c>
      <c r="S107" s="402" t="s">
        <v>214</v>
      </c>
      <c r="T107" s="403"/>
      <c r="U107" s="403"/>
      <c r="V107" s="404"/>
      <c r="W107" s="404"/>
      <c r="X107" s="404"/>
      <c r="Y107" s="404"/>
      <c r="Z107" s="404"/>
      <c r="AA107" s="404"/>
      <c r="AB107" s="404"/>
      <c r="AC107" s="404"/>
      <c r="AD107" s="503"/>
    </row>
    <row r="108" spans="1:30" s="114" customFormat="1" ht="75">
      <c r="A108" s="412" t="s">
        <v>632</v>
      </c>
      <c r="B108" s="411" t="s">
        <v>45</v>
      </c>
      <c r="C108" s="411" t="s">
        <v>643</v>
      </c>
      <c r="D108" s="500" t="s">
        <v>652</v>
      </c>
      <c r="E108" s="412" t="s">
        <v>46</v>
      </c>
      <c r="F108" s="512" t="s">
        <v>653</v>
      </c>
      <c r="G108" s="500" t="s">
        <v>203</v>
      </c>
      <c r="H108" s="500" t="s">
        <v>203</v>
      </c>
      <c r="I108" s="500" t="s">
        <v>203</v>
      </c>
      <c r="J108" s="513" t="s">
        <v>654</v>
      </c>
      <c r="K108" s="417" t="s">
        <v>655</v>
      </c>
      <c r="L108" s="461" t="s">
        <v>206</v>
      </c>
      <c r="M108" s="461" t="s">
        <v>207</v>
      </c>
      <c r="N108" s="461" t="s">
        <v>238</v>
      </c>
      <c r="O108" s="419" t="b">
        <v>1</v>
      </c>
      <c r="P108" s="501"/>
      <c r="Q108" s="419" t="b">
        <v>1</v>
      </c>
      <c r="R108" s="501"/>
      <c r="S108" s="420" t="s">
        <v>221</v>
      </c>
      <c r="T108" s="502"/>
      <c r="U108" s="502"/>
      <c r="V108" s="438"/>
      <c r="W108" s="438"/>
      <c r="X108" s="438"/>
      <c r="Y108" s="438"/>
      <c r="Z108" s="438"/>
      <c r="AA108" s="438"/>
      <c r="AB108" s="438"/>
      <c r="AC108" s="438"/>
      <c r="AD108" s="503"/>
    </row>
    <row r="109" spans="1:30" s="121" customFormat="1" ht="48">
      <c r="A109" s="504" t="s">
        <v>647</v>
      </c>
      <c r="B109" s="514" t="s">
        <v>648</v>
      </c>
      <c r="C109" s="411" t="s">
        <v>649</v>
      </c>
      <c r="D109" s="500" t="s">
        <v>652</v>
      </c>
      <c r="E109" s="412" t="s">
        <v>46</v>
      </c>
      <c r="F109" s="515" t="s">
        <v>656</v>
      </c>
      <c r="G109" s="500" t="s">
        <v>203</v>
      </c>
      <c r="H109" s="500" t="s">
        <v>203</v>
      </c>
      <c r="I109" s="500" t="s">
        <v>203</v>
      </c>
      <c r="J109" s="516" t="s">
        <v>657</v>
      </c>
      <c r="K109" s="427" t="s">
        <v>655</v>
      </c>
      <c r="L109" s="461" t="s">
        <v>206</v>
      </c>
      <c r="M109" s="461" t="s">
        <v>207</v>
      </c>
      <c r="N109" s="461" t="s">
        <v>238</v>
      </c>
      <c r="O109" s="419" t="b">
        <v>1</v>
      </c>
      <c r="P109" s="501"/>
      <c r="Q109" s="419" t="b">
        <v>1</v>
      </c>
      <c r="R109" s="501"/>
      <c r="S109" s="420" t="s">
        <v>214</v>
      </c>
      <c r="T109" s="502"/>
      <c r="U109" s="502"/>
      <c r="V109" s="438"/>
      <c r="W109" s="438"/>
      <c r="X109" s="438"/>
      <c r="Y109" s="438"/>
      <c r="Z109" s="438"/>
      <c r="AA109" s="438"/>
      <c r="AB109" s="438"/>
      <c r="AC109" s="438"/>
      <c r="AD109" s="507"/>
    </row>
    <row r="110" spans="1:30" s="121" customFormat="1" ht="135">
      <c r="A110" s="394" t="s">
        <v>632</v>
      </c>
      <c r="B110" s="395" t="s">
        <v>45</v>
      </c>
      <c r="C110" s="395" t="s">
        <v>643</v>
      </c>
      <c r="D110" s="397" t="s">
        <v>658</v>
      </c>
      <c r="E110" s="394" t="s">
        <v>46</v>
      </c>
      <c r="F110" s="396" t="s">
        <v>659</v>
      </c>
      <c r="G110" s="397" t="s">
        <v>226</v>
      </c>
      <c r="H110" s="397" t="s">
        <v>226</v>
      </c>
      <c r="I110" s="397" t="s">
        <v>226</v>
      </c>
      <c r="J110" s="398" t="s">
        <v>660</v>
      </c>
      <c r="K110" s="429" t="s">
        <v>661</v>
      </c>
      <c r="L110" s="400" t="s">
        <v>208</v>
      </c>
      <c r="M110" s="400" t="s">
        <v>301</v>
      </c>
      <c r="N110" s="400" t="s">
        <v>238</v>
      </c>
      <c r="O110" s="401" t="b">
        <v>1</v>
      </c>
      <c r="P110" s="442"/>
      <c r="Q110" s="401" t="b">
        <v>1</v>
      </c>
      <c r="R110" s="442"/>
      <c r="S110" s="402" t="s">
        <v>221</v>
      </c>
      <c r="T110" s="403"/>
      <c r="U110" s="403"/>
      <c r="V110" s="404"/>
      <c r="W110" s="404"/>
      <c r="X110" s="404"/>
      <c r="Y110" s="404"/>
      <c r="Z110" s="404"/>
      <c r="AA110" s="404"/>
      <c r="AB110" s="404"/>
      <c r="AC110" s="404"/>
      <c r="AD110" s="507"/>
    </row>
    <row r="111" spans="1:30" s="114" customFormat="1" ht="135">
      <c r="A111" s="508" t="s">
        <v>647</v>
      </c>
      <c r="B111" s="509" t="s">
        <v>648</v>
      </c>
      <c r="C111" s="395" t="s">
        <v>649</v>
      </c>
      <c r="D111" s="397" t="s">
        <v>658</v>
      </c>
      <c r="E111" s="394" t="s">
        <v>46</v>
      </c>
      <c r="F111" s="517" t="s">
        <v>662</v>
      </c>
      <c r="G111" s="397" t="s">
        <v>226</v>
      </c>
      <c r="H111" s="397" t="s">
        <v>226</v>
      </c>
      <c r="I111" s="397" t="s">
        <v>226</v>
      </c>
      <c r="J111" s="511" t="s">
        <v>663</v>
      </c>
      <c r="K111" s="429" t="s">
        <v>661</v>
      </c>
      <c r="L111" s="400" t="s">
        <v>208</v>
      </c>
      <c r="M111" s="400" t="s">
        <v>301</v>
      </c>
      <c r="N111" s="400" t="s">
        <v>238</v>
      </c>
      <c r="O111" s="401" t="b">
        <v>1</v>
      </c>
      <c r="P111" s="442"/>
      <c r="Q111" s="401" t="b">
        <v>1</v>
      </c>
      <c r="R111" s="442"/>
      <c r="S111" s="402" t="s">
        <v>214</v>
      </c>
      <c r="T111" s="403"/>
      <c r="U111" s="403"/>
      <c r="V111" s="404"/>
      <c r="W111" s="404"/>
      <c r="X111" s="404"/>
      <c r="Y111" s="404"/>
      <c r="Z111" s="404"/>
      <c r="AA111" s="404"/>
      <c r="AB111" s="404"/>
      <c r="AC111" s="404"/>
      <c r="AD111" s="503"/>
    </row>
    <row r="112" spans="1:30" s="114" customFormat="1" ht="75">
      <c r="A112" s="410" t="s">
        <v>664</v>
      </c>
      <c r="B112" s="411" t="s">
        <v>665</v>
      </c>
      <c r="C112" s="411" t="s">
        <v>666</v>
      </c>
      <c r="D112" s="500" t="s">
        <v>667</v>
      </c>
      <c r="E112" s="410" t="s">
        <v>46</v>
      </c>
      <c r="F112" s="447" t="s">
        <v>668</v>
      </c>
      <c r="G112" s="415" t="s">
        <v>203</v>
      </c>
      <c r="H112" s="415" t="s">
        <v>203</v>
      </c>
      <c r="I112" s="415" t="s">
        <v>203</v>
      </c>
      <c r="J112" s="416" t="s">
        <v>669</v>
      </c>
      <c r="K112" s="436" t="s">
        <v>670</v>
      </c>
      <c r="L112" s="418" t="s">
        <v>206</v>
      </c>
      <c r="M112" s="418" t="s">
        <v>301</v>
      </c>
      <c r="N112" s="418" t="s">
        <v>238</v>
      </c>
      <c r="O112" s="419" t="b">
        <v>1</v>
      </c>
      <c r="P112" s="518"/>
      <c r="Q112" s="419" t="b">
        <v>1</v>
      </c>
      <c r="R112" s="419" t="b">
        <v>1</v>
      </c>
      <c r="S112" s="420" t="s">
        <v>221</v>
      </c>
      <c r="T112" s="438"/>
      <c r="U112" s="438"/>
      <c r="V112" s="438"/>
      <c r="W112" s="438"/>
      <c r="X112" s="438"/>
      <c r="Y112" s="438"/>
      <c r="Z112" s="438"/>
      <c r="AA112" s="438"/>
      <c r="AB112" s="438"/>
      <c r="AC112" s="438"/>
      <c r="AD112" s="503"/>
    </row>
    <row r="113" spans="1:30" s="121" customFormat="1" ht="75">
      <c r="A113" s="519" t="s">
        <v>671</v>
      </c>
      <c r="B113" s="514" t="s">
        <v>648</v>
      </c>
      <c r="C113" s="520" t="s">
        <v>672</v>
      </c>
      <c r="D113" s="500" t="s">
        <v>667</v>
      </c>
      <c r="E113" s="410" t="s">
        <v>46</v>
      </c>
      <c r="F113" s="521" t="s">
        <v>673</v>
      </c>
      <c r="G113" s="415" t="s">
        <v>203</v>
      </c>
      <c r="H113" s="415" t="s">
        <v>203</v>
      </c>
      <c r="I113" s="415" t="s">
        <v>203</v>
      </c>
      <c r="J113" s="522" t="s">
        <v>674</v>
      </c>
      <c r="K113" s="436" t="s">
        <v>670</v>
      </c>
      <c r="L113" s="418" t="s">
        <v>206</v>
      </c>
      <c r="M113" s="418" t="s">
        <v>301</v>
      </c>
      <c r="N113" s="418" t="s">
        <v>238</v>
      </c>
      <c r="O113" s="419" t="b">
        <v>1</v>
      </c>
      <c r="P113" s="518"/>
      <c r="Q113" s="419" t="b">
        <v>1</v>
      </c>
      <c r="R113" s="419" t="b">
        <v>1</v>
      </c>
      <c r="S113" s="420" t="s">
        <v>214</v>
      </c>
      <c r="T113" s="438"/>
      <c r="U113" s="438"/>
      <c r="V113" s="438"/>
      <c r="W113" s="438"/>
      <c r="X113" s="438"/>
      <c r="Y113" s="438"/>
      <c r="Z113" s="438"/>
      <c r="AA113" s="438"/>
      <c r="AB113" s="438"/>
      <c r="AC113" s="438"/>
      <c r="AD113" s="507"/>
    </row>
    <row r="114" spans="1:30" s="121" customFormat="1" ht="75">
      <c r="A114" s="428" t="s">
        <v>675</v>
      </c>
      <c r="B114" s="395" t="s">
        <v>665</v>
      </c>
      <c r="C114" s="395" t="s">
        <v>676</v>
      </c>
      <c r="D114" s="397" t="s">
        <v>677</v>
      </c>
      <c r="E114" s="428" t="s">
        <v>46</v>
      </c>
      <c r="F114" s="498" t="s">
        <v>678</v>
      </c>
      <c r="G114" s="464" t="s">
        <v>203</v>
      </c>
      <c r="H114" s="464" t="s">
        <v>203</v>
      </c>
      <c r="I114" s="464" t="s">
        <v>203</v>
      </c>
      <c r="J114" s="478" t="s">
        <v>679</v>
      </c>
      <c r="K114" s="429" t="s">
        <v>670</v>
      </c>
      <c r="L114" s="466" t="s">
        <v>206</v>
      </c>
      <c r="M114" s="466" t="s">
        <v>207</v>
      </c>
      <c r="N114" s="466" t="s">
        <v>208</v>
      </c>
      <c r="O114" s="401" t="b">
        <v>1</v>
      </c>
      <c r="P114" s="499"/>
      <c r="Q114" s="401" t="b">
        <v>1</v>
      </c>
      <c r="R114" s="401" t="b">
        <v>1</v>
      </c>
      <c r="S114" s="402" t="s">
        <v>221</v>
      </c>
      <c r="T114" s="404"/>
      <c r="U114" s="404"/>
      <c r="V114" s="404"/>
      <c r="W114" s="404"/>
      <c r="X114" s="404"/>
      <c r="Y114" s="404"/>
      <c r="Z114" s="404"/>
      <c r="AA114" s="404"/>
      <c r="AB114" s="404"/>
      <c r="AC114" s="404"/>
      <c r="AD114" s="507"/>
    </row>
    <row r="115" spans="1:30" s="114" customFormat="1" ht="75">
      <c r="A115" s="523" t="s">
        <v>680</v>
      </c>
      <c r="B115" s="509" t="s">
        <v>648</v>
      </c>
      <c r="C115" s="524" t="s">
        <v>681</v>
      </c>
      <c r="D115" s="397" t="s">
        <v>677</v>
      </c>
      <c r="E115" s="428" t="s">
        <v>46</v>
      </c>
      <c r="F115" s="525" t="s">
        <v>682</v>
      </c>
      <c r="G115" s="464" t="s">
        <v>203</v>
      </c>
      <c r="H115" s="464" t="s">
        <v>203</v>
      </c>
      <c r="I115" s="464" t="s">
        <v>203</v>
      </c>
      <c r="J115" s="526" t="s">
        <v>683</v>
      </c>
      <c r="K115" s="429" t="s">
        <v>670</v>
      </c>
      <c r="L115" s="466" t="s">
        <v>206</v>
      </c>
      <c r="M115" s="466" t="s">
        <v>207</v>
      </c>
      <c r="N115" s="466" t="s">
        <v>208</v>
      </c>
      <c r="O115" s="401" t="b">
        <v>1</v>
      </c>
      <c r="P115" s="499"/>
      <c r="Q115" s="401" t="b">
        <v>1</v>
      </c>
      <c r="R115" s="401" t="b">
        <v>1</v>
      </c>
      <c r="S115" s="402" t="s">
        <v>214</v>
      </c>
      <c r="T115" s="404"/>
      <c r="U115" s="404"/>
      <c r="V115" s="404"/>
      <c r="W115" s="404"/>
      <c r="X115" s="404"/>
      <c r="Y115" s="404"/>
      <c r="Z115" s="404"/>
      <c r="AA115" s="404"/>
      <c r="AB115" s="404"/>
      <c r="AC115" s="404"/>
      <c r="AD115" s="503"/>
    </row>
    <row r="116" spans="1:30" s="114" customFormat="1" ht="135">
      <c r="A116" s="412" t="s">
        <v>684</v>
      </c>
      <c r="B116" s="411" t="s">
        <v>45</v>
      </c>
      <c r="C116" s="411" t="s">
        <v>685</v>
      </c>
      <c r="D116" s="500" t="s">
        <v>686</v>
      </c>
      <c r="E116" s="412" t="s">
        <v>687</v>
      </c>
      <c r="F116" s="527" t="s">
        <v>688</v>
      </c>
      <c r="G116" s="500" t="s">
        <v>203</v>
      </c>
      <c r="H116" s="500" t="s">
        <v>203</v>
      </c>
      <c r="I116" s="500" t="s">
        <v>203</v>
      </c>
      <c r="J116" s="528" t="s">
        <v>689</v>
      </c>
      <c r="K116" s="527" t="s">
        <v>690</v>
      </c>
      <c r="L116" s="461" t="s">
        <v>206</v>
      </c>
      <c r="M116" s="461" t="s">
        <v>207</v>
      </c>
      <c r="N116" s="461" t="s">
        <v>238</v>
      </c>
      <c r="O116" s="419" t="b">
        <v>1</v>
      </c>
      <c r="P116" s="529"/>
      <c r="Q116" s="419" t="b">
        <v>1</v>
      </c>
      <c r="R116" s="419" t="b">
        <v>1</v>
      </c>
      <c r="S116" s="420" t="s">
        <v>221</v>
      </c>
      <c r="T116" s="502"/>
      <c r="U116" s="502"/>
      <c r="V116" s="438"/>
      <c r="W116" s="438"/>
      <c r="X116" s="438"/>
      <c r="Y116" s="438"/>
      <c r="Z116" s="438"/>
      <c r="AA116" s="438"/>
      <c r="AB116" s="438"/>
      <c r="AC116" s="438"/>
      <c r="AD116" s="503"/>
    </row>
    <row r="117" spans="1:30" s="121" customFormat="1" ht="89">
      <c r="A117" s="504" t="s">
        <v>691</v>
      </c>
      <c r="B117" s="514" t="s">
        <v>648</v>
      </c>
      <c r="C117" s="530" t="s">
        <v>692</v>
      </c>
      <c r="D117" s="500" t="s">
        <v>686</v>
      </c>
      <c r="E117" s="412" t="s">
        <v>687</v>
      </c>
      <c r="F117" s="527" t="s">
        <v>693</v>
      </c>
      <c r="G117" s="500" t="s">
        <v>203</v>
      </c>
      <c r="H117" s="500" t="s">
        <v>203</v>
      </c>
      <c r="I117" s="500" t="s">
        <v>203</v>
      </c>
      <c r="J117" s="531" t="s">
        <v>694</v>
      </c>
      <c r="K117" s="527" t="s">
        <v>690</v>
      </c>
      <c r="L117" s="461" t="s">
        <v>206</v>
      </c>
      <c r="M117" s="461" t="s">
        <v>207</v>
      </c>
      <c r="N117" s="461" t="s">
        <v>238</v>
      </c>
      <c r="O117" s="419" t="b">
        <v>1</v>
      </c>
      <c r="P117" s="529"/>
      <c r="Q117" s="419" t="b">
        <v>1</v>
      </c>
      <c r="R117" s="419" t="b">
        <v>1</v>
      </c>
      <c r="S117" s="420" t="s">
        <v>214</v>
      </c>
      <c r="T117" s="502"/>
      <c r="U117" s="502"/>
      <c r="V117" s="438"/>
      <c r="W117" s="438"/>
      <c r="X117" s="438"/>
      <c r="Y117" s="438"/>
      <c r="Z117" s="438"/>
      <c r="AA117" s="438"/>
      <c r="AB117" s="438"/>
      <c r="AC117" s="438"/>
      <c r="AD117" s="507"/>
    </row>
    <row r="118" spans="1:30" s="121" customFormat="1" ht="120">
      <c r="A118" s="428" t="s">
        <v>684</v>
      </c>
      <c r="B118" s="395" t="s">
        <v>45</v>
      </c>
      <c r="C118" s="395" t="s">
        <v>685</v>
      </c>
      <c r="D118" s="397" t="s">
        <v>695</v>
      </c>
      <c r="E118" s="428" t="s">
        <v>687</v>
      </c>
      <c r="F118" s="463" t="s">
        <v>696</v>
      </c>
      <c r="G118" s="464" t="s">
        <v>203</v>
      </c>
      <c r="H118" s="464" t="s">
        <v>203</v>
      </c>
      <c r="I118" s="464" t="s">
        <v>203</v>
      </c>
      <c r="J118" s="478" t="s">
        <v>697</v>
      </c>
      <c r="K118" s="478" t="s">
        <v>698</v>
      </c>
      <c r="L118" s="466" t="s">
        <v>206</v>
      </c>
      <c r="M118" s="466" t="s">
        <v>207</v>
      </c>
      <c r="N118" s="466" t="s">
        <v>207</v>
      </c>
      <c r="O118" s="401" t="b">
        <v>1</v>
      </c>
      <c r="P118" s="532"/>
      <c r="Q118" s="401" t="b">
        <v>1</v>
      </c>
      <c r="R118" s="401" t="b">
        <v>1</v>
      </c>
      <c r="S118" s="402" t="s">
        <v>221</v>
      </c>
      <c r="T118" s="404"/>
      <c r="U118" s="404"/>
      <c r="V118" s="404"/>
      <c r="W118" s="404"/>
      <c r="X118" s="404"/>
      <c r="Y118" s="404"/>
      <c r="Z118" s="404"/>
      <c r="AA118" s="404"/>
      <c r="AB118" s="404"/>
      <c r="AC118" s="404"/>
      <c r="AD118" s="507"/>
    </row>
    <row r="119" spans="1:30" s="114" customFormat="1" ht="85">
      <c r="A119" s="523" t="s">
        <v>691</v>
      </c>
      <c r="B119" s="509" t="s">
        <v>699</v>
      </c>
      <c r="C119" s="395" t="s">
        <v>692</v>
      </c>
      <c r="D119" s="397" t="s">
        <v>695</v>
      </c>
      <c r="E119" s="428" t="s">
        <v>687</v>
      </c>
      <c r="F119" s="533" t="s">
        <v>700</v>
      </c>
      <c r="G119" s="464" t="s">
        <v>203</v>
      </c>
      <c r="H119" s="464" t="s">
        <v>203</v>
      </c>
      <c r="I119" s="464" t="s">
        <v>203</v>
      </c>
      <c r="J119" s="534" t="s">
        <v>701</v>
      </c>
      <c r="K119" s="478" t="s">
        <v>698</v>
      </c>
      <c r="L119" s="466" t="s">
        <v>206</v>
      </c>
      <c r="M119" s="466" t="s">
        <v>207</v>
      </c>
      <c r="N119" s="466" t="s">
        <v>207</v>
      </c>
      <c r="O119" s="401" t="b">
        <v>1</v>
      </c>
      <c r="P119" s="532"/>
      <c r="Q119" s="401" t="b">
        <v>1</v>
      </c>
      <c r="R119" s="401" t="b">
        <v>1</v>
      </c>
      <c r="S119" s="402" t="s">
        <v>214</v>
      </c>
      <c r="T119" s="404"/>
      <c r="U119" s="404"/>
      <c r="V119" s="404"/>
      <c r="W119" s="404"/>
      <c r="X119" s="404"/>
      <c r="Y119" s="404"/>
      <c r="Z119" s="404"/>
      <c r="AA119" s="404"/>
      <c r="AB119" s="404"/>
      <c r="AC119" s="404"/>
      <c r="AD119" s="503"/>
    </row>
    <row r="120" spans="1:30" s="114" customFormat="1" ht="60">
      <c r="A120" s="412" t="s">
        <v>684</v>
      </c>
      <c r="B120" s="411" t="s">
        <v>45</v>
      </c>
      <c r="C120" s="411" t="s">
        <v>685</v>
      </c>
      <c r="D120" s="500" t="s">
        <v>702</v>
      </c>
      <c r="E120" s="412" t="s">
        <v>687</v>
      </c>
      <c r="F120" s="527" t="s">
        <v>703</v>
      </c>
      <c r="G120" s="500" t="s">
        <v>226</v>
      </c>
      <c r="H120" s="500" t="s">
        <v>226</v>
      </c>
      <c r="I120" s="500" t="s">
        <v>226</v>
      </c>
      <c r="J120" s="535" t="s">
        <v>704</v>
      </c>
      <c r="K120" s="535" t="s">
        <v>705</v>
      </c>
      <c r="L120" s="461" t="s">
        <v>206</v>
      </c>
      <c r="M120" s="461" t="s">
        <v>301</v>
      </c>
      <c r="N120" s="461" t="s">
        <v>238</v>
      </c>
      <c r="O120" s="419" t="b">
        <v>1</v>
      </c>
      <c r="P120" s="529"/>
      <c r="Q120" s="419" t="b">
        <v>1</v>
      </c>
      <c r="R120" s="529"/>
      <c r="S120" s="420" t="s">
        <v>221</v>
      </c>
      <c r="T120" s="502"/>
      <c r="U120" s="502"/>
      <c r="V120" s="438"/>
      <c r="W120" s="438"/>
      <c r="X120" s="438"/>
      <c r="Y120" s="438"/>
      <c r="Z120" s="438"/>
      <c r="AA120" s="438"/>
      <c r="AB120" s="438"/>
      <c r="AC120" s="438"/>
      <c r="AD120" s="503"/>
    </row>
    <row r="121" spans="1:30" s="121" customFormat="1" ht="52">
      <c r="A121" s="412" t="s">
        <v>691</v>
      </c>
      <c r="B121" s="514" t="s">
        <v>648</v>
      </c>
      <c r="C121" s="411" t="s">
        <v>692</v>
      </c>
      <c r="D121" s="500" t="s">
        <v>702</v>
      </c>
      <c r="E121" s="412" t="s">
        <v>687</v>
      </c>
      <c r="F121" s="527" t="s">
        <v>706</v>
      </c>
      <c r="G121" s="500" t="s">
        <v>226</v>
      </c>
      <c r="H121" s="500" t="s">
        <v>226</v>
      </c>
      <c r="I121" s="500" t="s">
        <v>226</v>
      </c>
      <c r="J121" s="536" t="s">
        <v>707</v>
      </c>
      <c r="K121" s="535" t="s">
        <v>705</v>
      </c>
      <c r="L121" s="461" t="s">
        <v>206</v>
      </c>
      <c r="M121" s="461" t="s">
        <v>301</v>
      </c>
      <c r="N121" s="461" t="s">
        <v>238</v>
      </c>
      <c r="O121" s="419" t="b">
        <v>1</v>
      </c>
      <c r="P121" s="529"/>
      <c r="Q121" s="419" t="b">
        <v>1</v>
      </c>
      <c r="R121" s="529"/>
      <c r="S121" s="420" t="s">
        <v>214</v>
      </c>
      <c r="T121" s="502"/>
      <c r="U121" s="502"/>
      <c r="V121" s="438"/>
      <c r="W121" s="438"/>
      <c r="X121" s="438"/>
      <c r="Y121" s="438"/>
      <c r="Z121" s="438"/>
      <c r="AA121" s="438"/>
      <c r="AB121" s="438"/>
      <c r="AC121" s="438"/>
      <c r="AD121" s="507"/>
    </row>
    <row r="122" spans="1:30" s="121" customFormat="1" ht="105">
      <c r="A122" s="394" t="s">
        <v>708</v>
      </c>
      <c r="B122" s="395" t="s">
        <v>59</v>
      </c>
      <c r="C122" s="395" t="s">
        <v>709</v>
      </c>
      <c r="D122" s="397" t="s">
        <v>710</v>
      </c>
      <c r="E122" s="476" t="s">
        <v>60</v>
      </c>
      <c r="F122" s="398" t="s">
        <v>711</v>
      </c>
      <c r="G122" s="397" t="s">
        <v>203</v>
      </c>
      <c r="H122" s="397" t="s">
        <v>203</v>
      </c>
      <c r="I122" s="397" t="s">
        <v>203</v>
      </c>
      <c r="J122" s="398" t="s">
        <v>712</v>
      </c>
      <c r="K122" s="445" t="s">
        <v>605</v>
      </c>
      <c r="L122" s="400" t="s">
        <v>206</v>
      </c>
      <c r="M122" s="400" t="s">
        <v>207</v>
      </c>
      <c r="N122" s="400" t="s">
        <v>238</v>
      </c>
      <c r="O122" s="401" t="b">
        <v>1</v>
      </c>
      <c r="P122" s="401" t="b">
        <v>1</v>
      </c>
      <c r="Q122" s="401" t="b">
        <v>1</v>
      </c>
      <c r="R122" s="401" t="b">
        <v>1</v>
      </c>
      <c r="S122" s="402" t="s">
        <v>221</v>
      </c>
      <c r="T122" s="454"/>
      <c r="U122" s="454"/>
      <c r="V122" s="455"/>
      <c r="W122" s="455"/>
      <c r="X122" s="455"/>
      <c r="Y122" s="455"/>
      <c r="Z122" s="455"/>
      <c r="AA122" s="455"/>
      <c r="AB122" s="455"/>
      <c r="AC122" s="455"/>
      <c r="AD122" s="507"/>
    </row>
    <row r="123" spans="1:30" s="114" customFormat="1" ht="105">
      <c r="A123" s="537" t="s">
        <v>713</v>
      </c>
      <c r="B123" s="444" t="s">
        <v>714</v>
      </c>
      <c r="C123" s="538" t="s">
        <v>715</v>
      </c>
      <c r="D123" s="397" t="s">
        <v>710</v>
      </c>
      <c r="E123" s="476" t="s">
        <v>60</v>
      </c>
      <c r="F123" s="398" t="s">
        <v>716</v>
      </c>
      <c r="G123" s="397" t="s">
        <v>203</v>
      </c>
      <c r="H123" s="397" t="s">
        <v>203</v>
      </c>
      <c r="I123" s="397" t="s">
        <v>203</v>
      </c>
      <c r="J123" s="539" t="s">
        <v>717</v>
      </c>
      <c r="K123" s="445" t="s">
        <v>605</v>
      </c>
      <c r="L123" s="400" t="s">
        <v>206</v>
      </c>
      <c r="M123" s="400" t="s">
        <v>207</v>
      </c>
      <c r="N123" s="400" t="s">
        <v>238</v>
      </c>
      <c r="O123" s="401" t="b">
        <v>1</v>
      </c>
      <c r="P123" s="401" t="b">
        <v>1</v>
      </c>
      <c r="Q123" s="401" t="b">
        <v>1</v>
      </c>
      <c r="R123" s="401" t="b">
        <v>1</v>
      </c>
      <c r="S123" s="402" t="s">
        <v>214</v>
      </c>
      <c r="T123" s="454"/>
      <c r="U123" s="454"/>
      <c r="V123" s="455"/>
      <c r="W123" s="455"/>
      <c r="X123" s="455"/>
      <c r="Y123" s="455"/>
      <c r="Z123" s="455"/>
      <c r="AA123" s="455"/>
      <c r="AB123" s="455"/>
      <c r="AC123" s="455"/>
      <c r="AD123" s="503"/>
    </row>
    <row r="124" spans="1:30" s="114" customFormat="1" ht="195">
      <c r="A124" s="412" t="s">
        <v>718</v>
      </c>
      <c r="B124" s="411" t="s">
        <v>45</v>
      </c>
      <c r="C124" s="411" t="s">
        <v>719</v>
      </c>
      <c r="D124" s="500" t="s">
        <v>720</v>
      </c>
      <c r="E124" s="540" t="s">
        <v>46</v>
      </c>
      <c r="F124" s="414" t="s">
        <v>721</v>
      </c>
      <c r="G124" s="500" t="s">
        <v>235</v>
      </c>
      <c r="H124" s="500" t="s">
        <v>235</v>
      </c>
      <c r="I124" s="500" t="s">
        <v>235</v>
      </c>
      <c r="J124" s="488" t="s">
        <v>722</v>
      </c>
      <c r="K124" s="417" t="s">
        <v>723</v>
      </c>
      <c r="L124" s="461" t="s">
        <v>206</v>
      </c>
      <c r="M124" s="461" t="s">
        <v>301</v>
      </c>
      <c r="N124" s="461" t="s">
        <v>207</v>
      </c>
      <c r="O124" s="419" t="b">
        <v>1</v>
      </c>
      <c r="P124" s="541"/>
      <c r="Q124" s="419" t="b">
        <v>1</v>
      </c>
      <c r="R124" s="419" t="b">
        <v>1</v>
      </c>
      <c r="S124" s="420" t="s">
        <v>221</v>
      </c>
      <c r="T124" s="542"/>
      <c r="U124" s="542"/>
      <c r="V124" s="421"/>
      <c r="W124" s="421"/>
      <c r="X124" s="421"/>
      <c r="Y124" s="421"/>
      <c r="Z124" s="421"/>
      <c r="AA124" s="421"/>
      <c r="AB124" s="421"/>
      <c r="AC124" s="543"/>
      <c r="AD124" s="503"/>
    </row>
    <row r="125" spans="1:30" s="121" customFormat="1" ht="183">
      <c r="A125" s="504" t="s">
        <v>724</v>
      </c>
      <c r="B125" s="520" t="s">
        <v>639</v>
      </c>
      <c r="C125" s="530" t="s">
        <v>725</v>
      </c>
      <c r="D125" s="500" t="s">
        <v>720</v>
      </c>
      <c r="E125" s="540" t="s">
        <v>46</v>
      </c>
      <c r="F125" s="544" t="s">
        <v>726</v>
      </c>
      <c r="G125" s="500" t="s">
        <v>235</v>
      </c>
      <c r="H125" s="500" t="s">
        <v>235</v>
      </c>
      <c r="I125" s="500" t="s">
        <v>235</v>
      </c>
      <c r="J125" s="545" t="s">
        <v>727</v>
      </c>
      <c r="K125" s="427" t="s">
        <v>723</v>
      </c>
      <c r="L125" s="461" t="s">
        <v>206</v>
      </c>
      <c r="M125" s="461" t="s">
        <v>301</v>
      </c>
      <c r="N125" s="461" t="s">
        <v>207</v>
      </c>
      <c r="O125" s="419" t="b">
        <v>1</v>
      </c>
      <c r="P125" s="541"/>
      <c r="Q125" s="419" t="b">
        <v>1</v>
      </c>
      <c r="R125" s="419" t="b">
        <v>1</v>
      </c>
      <c r="S125" s="420" t="s">
        <v>214</v>
      </c>
      <c r="T125" s="542"/>
      <c r="U125" s="542"/>
      <c r="V125" s="421"/>
      <c r="W125" s="421"/>
      <c r="X125" s="421"/>
      <c r="Y125" s="421"/>
      <c r="Z125" s="421"/>
      <c r="AA125" s="421"/>
      <c r="AB125" s="421"/>
      <c r="AC125" s="543"/>
      <c r="AD125" s="507"/>
    </row>
    <row r="126" spans="1:30" s="121" customFormat="1" ht="90">
      <c r="A126" s="394" t="s">
        <v>718</v>
      </c>
      <c r="B126" s="395" t="s">
        <v>45</v>
      </c>
      <c r="C126" s="395" t="s">
        <v>719</v>
      </c>
      <c r="D126" s="397" t="s">
        <v>728</v>
      </c>
      <c r="E126" s="428" t="s">
        <v>46</v>
      </c>
      <c r="F126" s="429" t="s">
        <v>729</v>
      </c>
      <c r="G126" s="397" t="s">
        <v>235</v>
      </c>
      <c r="H126" s="397" t="s">
        <v>235</v>
      </c>
      <c r="I126" s="397" t="s">
        <v>235</v>
      </c>
      <c r="J126" s="472" t="s">
        <v>730</v>
      </c>
      <c r="K126" s="399" t="s">
        <v>731</v>
      </c>
      <c r="L126" s="400" t="s">
        <v>206</v>
      </c>
      <c r="M126" s="400" t="s">
        <v>301</v>
      </c>
      <c r="N126" s="400" t="s">
        <v>238</v>
      </c>
      <c r="O126" s="401" t="b">
        <v>1</v>
      </c>
      <c r="P126" s="479"/>
      <c r="Q126" s="401" t="b">
        <v>1</v>
      </c>
      <c r="R126" s="401" t="b">
        <v>1</v>
      </c>
      <c r="S126" s="402" t="s">
        <v>221</v>
      </c>
      <c r="T126" s="546"/>
      <c r="U126" s="546"/>
      <c r="V126" s="547"/>
      <c r="W126" s="547"/>
      <c r="X126" s="547"/>
      <c r="Y126" s="547"/>
      <c r="Z126" s="547"/>
      <c r="AA126" s="547"/>
      <c r="AB126" s="547"/>
      <c r="AC126" s="547"/>
      <c r="AD126" s="507"/>
    </row>
    <row r="127" spans="1:30" s="114" customFormat="1" ht="74">
      <c r="A127" s="508" t="s">
        <v>732</v>
      </c>
      <c r="B127" s="509" t="s">
        <v>648</v>
      </c>
      <c r="C127" s="395" t="s">
        <v>725</v>
      </c>
      <c r="D127" s="397" t="s">
        <v>728</v>
      </c>
      <c r="E127" s="428" t="s">
        <v>46</v>
      </c>
      <c r="F127" s="548" t="s">
        <v>733</v>
      </c>
      <c r="G127" s="397" t="s">
        <v>235</v>
      </c>
      <c r="H127" s="397" t="s">
        <v>235</v>
      </c>
      <c r="I127" s="397" t="s">
        <v>235</v>
      </c>
      <c r="J127" s="549" t="s">
        <v>734</v>
      </c>
      <c r="K127" s="399" t="s">
        <v>731</v>
      </c>
      <c r="L127" s="400" t="s">
        <v>206</v>
      </c>
      <c r="M127" s="400" t="s">
        <v>301</v>
      </c>
      <c r="N127" s="400" t="s">
        <v>238</v>
      </c>
      <c r="O127" s="401" t="b">
        <v>1</v>
      </c>
      <c r="P127" s="479"/>
      <c r="Q127" s="401" t="b">
        <v>1</v>
      </c>
      <c r="R127" s="401" t="b">
        <v>1</v>
      </c>
      <c r="S127" s="402" t="s">
        <v>214</v>
      </c>
      <c r="T127" s="546"/>
      <c r="U127" s="546"/>
      <c r="V127" s="547"/>
      <c r="W127" s="547"/>
      <c r="X127" s="547"/>
      <c r="Y127" s="547"/>
      <c r="Z127" s="547"/>
      <c r="AA127" s="547"/>
      <c r="AB127" s="547"/>
      <c r="AC127" s="547"/>
      <c r="AD127" s="503"/>
    </row>
    <row r="128" spans="1:30" s="114" customFormat="1" ht="90">
      <c r="A128" s="412" t="s">
        <v>718</v>
      </c>
      <c r="B128" s="411" t="s">
        <v>45</v>
      </c>
      <c r="C128" s="411" t="s">
        <v>719</v>
      </c>
      <c r="D128" s="500" t="s">
        <v>735</v>
      </c>
      <c r="E128" s="412" t="s">
        <v>46</v>
      </c>
      <c r="F128" s="436" t="s">
        <v>736</v>
      </c>
      <c r="G128" s="412" t="s">
        <v>235</v>
      </c>
      <c r="H128" s="412" t="s">
        <v>235</v>
      </c>
      <c r="I128" s="412" t="s">
        <v>235</v>
      </c>
      <c r="J128" s="528" t="s">
        <v>737</v>
      </c>
      <c r="K128" s="417" t="s">
        <v>738</v>
      </c>
      <c r="L128" s="461" t="s">
        <v>208</v>
      </c>
      <c r="M128" s="461" t="s">
        <v>207</v>
      </c>
      <c r="N128" s="461" t="s">
        <v>208</v>
      </c>
      <c r="O128" s="419" t="b">
        <v>1</v>
      </c>
      <c r="P128" s="529"/>
      <c r="Q128" s="419" t="b">
        <v>1</v>
      </c>
      <c r="R128" s="419" t="b">
        <v>1</v>
      </c>
      <c r="S128" s="420" t="s">
        <v>221</v>
      </c>
      <c r="T128" s="502"/>
      <c r="U128" s="502"/>
      <c r="V128" s="438"/>
      <c r="W128" s="438"/>
      <c r="X128" s="438"/>
      <c r="Y128" s="438"/>
      <c r="Z128" s="438"/>
      <c r="AA128" s="438"/>
      <c r="AB128" s="438"/>
      <c r="AC128" s="438"/>
      <c r="AD128" s="503"/>
    </row>
    <row r="129" spans="1:30" s="121" customFormat="1" ht="74">
      <c r="A129" s="504" t="s">
        <v>724</v>
      </c>
      <c r="B129" s="514" t="s">
        <v>648</v>
      </c>
      <c r="C129" s="530" t="s">
        <v>725</v>
      </c>
      <c r="D129" s="500" t="s">
        <v>735</v>
      </c>
      <c r="E129" s="412" t="s">
        <v>46</v>
      </c>
      <c r="F129" s="550" t="s">
        <v>739</v>
      </c>
      <c r="G129" s="412" t="s">
        <v>235</v>
      </c>
      <c r="H129" s="412" t="s">
        <v>235</v>
      </c>
      <c r="I129" s="412" t="s">
        <v>235</v>
      </c>
      <c r="J129" s="531" t="s">
        <v>740</v>
      </c>
      <c r="K129" s="427" t="s">
        <v>738</v>
      </c>
      <c r="L129" s="461" t="s">
        <v>208</v>
      </c>
      <c r="M129" s="461" t="s">
        <v>207</v>
      </c>
      <c r="N129" s="461" t="s">
        <v>208</v>
      </c>
      <c r="O129" s="419" t="b">
        <v>1</v>
      </c>
      <c r="P129" s="529"/>
      <c r="Q129" s="419" t="b">
        <v>1</v>
      </c>
      <c r="R129" s="419" t="b">
        <v>1</v>
      </c>
      <c r="S129" s="420" t="s">
        <v>214</v>
      </c>
      <c r="T129" s="502"/>
      <c r="U129" s="502"/>
      <c r="V129" s="438"/>
      <c r="W129" s="438"/>
      <c r="X129" s="438"/>
      <c r="Y129" s="438"/>
      <c r="Z129" s="438"/>
      <c r="AA129" s="438"/>
      <c r="AB129" s="438"/>
      <c r="AC129" s="438"/>
      <c r="AD129" s="507"/>
    </row>
    <row r="130" spans="1:30" s="121" customFormat="1" ht="135">
      <c r="A130" s="464" t="s">
        <v>718</v>
      </c>
      <c r="B130" s="475" t="s">
        <v>45</v>
      </c>
      <c r="C130" s="475" t="s">
        <v>719</v>
      </c>
      <c r="D130" s="397" t="s">
        <v>741</v>
      </c>
      <c r="E130" s="428" t="s">
        <v>46</v>
      </c>
      <c r="F130" s="498" t="s">
        <v>742</v>
      </c>
      <c r="G130" s="428" t="s">
        <v>203</v>
      </c>
      <c r="H130" s="428" t="s">
        <v>203</v>
      </c>
      <c r="I130" s="428" t="s">
        <v>203</v>
      </c>
      <c r="J130" s="478" t="s">
        <v>743</v>
      </c>
      <c r="K130" s="429" t="s">
        <v>744</v>
      </c>
      <c r="L130" s="466" t="s">
        <v>206</v>
      </c>
      <c r="M130" s="466" t="s">
        <v>301</v>
      </c>
      <c r="N130" s="466" t="s">
        <v>207</v>
      </c>
      <c r="O130" s="401" t="b">
        <v>1</v>
      </c>
      <c r="P130" s="532"/>
      <c r="Q130" s="401" t="b">
        <v>1</v>
      </c>
      <c r="R130" s="401" t="b">
        <v>1</v>
      </c>
      <c r="S130" s="402" t="s">
        <v>221</v>
      </c>
      <c r="T130" s="404"/>
      <c r="U130" s="404"/>
      <c r="V130" s="404"/>
      <c r="W130" s="404"/>
      <c r="X130" s="404"/>
      <c r="Y130" s="404"/>
      <c r="Z130" s="404"/>
      <c r="AA130" s="404"/>
      <c r="AB130" s="404"/>
      <c r="AC130" s="404"/>
      <c r="AD130" s="507"/>
    </row>
    <row r="131" spans="1:30" s="114" customFormat="1" ht="100">
      <c r="A131" s="504" t="s">
        <v>724</v>
      </c>
      <c r="B131" s="551" t="s">
        <v>745</v>
      </c>
      <c r="C131" s="475" t="s">
        <v>725</v>
      </c>
      <c r="D131" s="397" t="s">
        <v>741</v>
      </c>
      <c r="E131" s="428" t="s">
        <v>46</v>
      </c>
      <c r="F131" s="498" t="s">
        <v>746</v>
      </c>
      <c r="G131" s="428" t="s">
        <v>203</v>
      </c>
      <c r="H131" s="428" t="s">
        <v>203</v>
      </c>
      <c r="I131" s="428" t="s">
        <v>203</v>
      </c>
      <c r="J131" s="478" t="s">
        <v>747</v>
      </c>
      <c r="K131" s="429" t="s">
        <v>744</v>
      </c>
      <c r="L131" s="466" t="s">
        <v>206</v>
      </c>
      <c r="M131" s="466" t="s">
        <v>301</v>
      </c>
      <c r="N131" s="466" t="s">
        <v>207</v>
      </c>
      <c r="O131" s="401" t="b">
        <v>1</v>
      </c>
      <c r="P131" s="532"/>
      <c r="Q131" s="401" t="b">
        <v>1</v>
      </c>
      <c r="R131" s="401" t="b">
        <v>1</v>
      </c>
      <c r="S131" s="402" t="s">
        <v>214</v>
      </c>
      <c r="T131" s="404"/>
      <c r="U131" s="404"/>
      <c r="V131" s="404"/>
      <c r="W131" s="404"/>
      <c r="X131" s="404"/>
      <c r="Y131" s="404"/>
      <c r="Z131" s="404"/>
      <c r="AA131" s="404"/>
      <c r="AB131" s="404"/>
      <c r="AC131" s="404"/>
      <c r="AD131" s="503"/>
    </row>
    <row r="132" spans="1:30" s="114" customFormat="1" ht="75">
      <c r="A132" s="412" t="s">
        <v>748</v>
      </c>
      <c r="B132" s="411" t="s">
        <v>45</v>
      </c>
      <c r="C132" s="411" t="s">
        <v>749</v>
      </c>
      <c r="D132" s="500" t="s">
        <v>750</v>
      </c>
      <c r="E132" s="412" t="s">
        <v>46</v>
      </c>
      <c r="F132" s="436" t="s">
        <v>751</v>
      </c>
      <c r="G132" s="500" t="s">
        <v>235</v>
      </c>
      <c r="H132" s="500" t="s">
        <v>235</v>
      </c>
      <c r="I132" s="500" t="s">
        <v>235</v>
      </c>
      <c r="J132" s="528" t="s">
        <v>752</v>
      </c>
      <c r="K132" s="417" t="s">
        <v>753</v>
      </c>
      <c r="L132" s="461" t="s">
        <v>206</v>
      </c>
      <c r="M132" s="461" t="s">
        <v>272</v>
      </c>
      <c r="N132" s="461" t="s">
        <v>238</v>
      </c>
      <c r="O132" s="419" t="b">
        <v>1</v>
      </c>
      <c r="P132" s="529"/>
      <c r="Q132" s="419" t="b">
        <v>1</v>
      </c>
      <c r="R132" s="529"/>
      <c r="S132" s="420" t="s">
        <v>221</v>
      </c>
      <c r="T132" s="502"/>
      <c r="U132" s="502"/>
      <c r="V132" s="438"/>
      <c r="W132" s="438"/>
      <c r="X132" s="438"/>
      <c r="Y132" s="438"/>
      <c r="Z132" s="438"/>
      <c r="AA132" s="438"/>
      <c r="AB132" s="438"/>
      <c r="AC132" s="438"/>
      <c r="AD132" s="503"/>
    </row>
    <row r="133" spans="1:30" s="121" customFormat="1" ht="55">
      <c r="A133" s="552" t="s">
        <v>754</v>
      </c>
      <c r="B133" s="514" t="s">
        <v>648</v>
      </c>
      <c r="C133" s="530" t="s">
        <v>755</v>
      </c>
      <c r="D133" s="500" t="s">
        <v>750</v>
      </c>
      <c r="E133" s="412" t="s">
        <v>46</v>
      </c>
      <c r="F133" s="550" t="s">
        <v>756</v>
      </c>
      <c r="G133" s="500" t="s">
        <v>235</v>
      </c>
      <c r="H133" s="500" t="s">
        <v>235</v>
      </c>
      <c r="I133" s="500" t="s">
        <v>235</v>
      </c>
      <c r="J133" s="531" t="s">
        <v>757</v>
      </c>
      <c r="K133" s="427" t="s">
        <v>753</v>
      </c>
      <c r="L133" s="461" t="s">
        <v>206</v>
      </c>
      <c r="M133" s="461" t="s">
        <v>272</v>
      </c>
      <c r="N133" s="461" t="s">
        <v>238</v>
      </c>
      <c r="O133" s="419" t="b">
        <v>1</v>
      </c>
      <c r="P133" s="529"/>
      <c r="Q133" s="419" t="b">
        <v>1</v>
      </c>
      <c r="R133" s="529"/>
      <c r="S133" s="420" t="s">
        <v>214</v>
      </c>
      <c r="T133" s="502"/>
      <c r="U133" s="502"/>
      <c r="V133" s="438"/>
      <c r="W133" s="438"/>
      <c r="X133" s="438"/>
      <c r="Y133" s="438"/>
      <c r="Z133" s="438"/>
      <c r="AA133" s="438"/>
      <c r="AB133" s="438"/>
      <c r="AC133" s="438"/>
      <c r="AD133" s="507"/>
    </row>
    <row r="134" spans="1:30" s="121" customFormat="1" ht="180">
      <c r="A134" s="553" t="s">
        <v>758</v>
      </c>
      <c r="B134" s="554" t="s">
        <v>47</v>
      </c>
      <c r="C134" s="554" t="s">
        <v>759</v>
      </c>
      <c r="D134" s="554" t="s">
        <v>760</v>
      </c>
      <c r="E134" s="554" t="s">
        <v>761</v>
      </c>
      <c r="F134" s="555" t="s">
        <v>762</v>
      </c>
      <c r="G134" s="554" t="s">
        <v>226</v>
      </c>
      <c r="H134" s="554" t="s">
        <v>226</v>
      </c>
      <c r="I134" s="554" t="s">
        <v>226</v>
      </c>
      <c r="J134" s="555" t="s">
        <v>763</v>
      </c>
      <c r="K134" s="445" t="s">
        <v>764</v>
      </c>
      <c r="L134" s="553" t="s">
        <v>208</v>
      </c>
      <c r="M134" s="553" t="s">
        <v>301</v>
      </c>
      <c r="N134" s="553" t="s">
        <v>207</v>
      </c>
      <c r="O134" s="401" t="b">
        <v>1</v>
      </c>
      <c r="P134" s="401" t="b">
        <v>1</v>
      </c>
      <c r="Q134" s="401" t="b">
        <v>1</v>
      </c>
      <c r="R134" s="401" t="b">
        <v>1</v>
      </c>
      <c r="S134" s="556" t="s">
        <v>221</v>
      </c>
      <c r="T134" s="557"/>
      <c r="U134" s="557"/>
      <c r="V134" s="455"/>
      <c r="W134" s="455"/>
      <c r="X134" s="455"/>
      <c r="Y134" s="455"/>
      <c r="Z134" s="455"/>
      <c r="AA134" s="455"/>
      <c r="AB134" s="455"/>
      <c r="AC134" s="455"/>
      <c r="AD134" s="507"/>
    </row>
    <row r="135" spans="1:30" s="114" customFormat="1" ht="159">
      <c r="A135" s="558" t="s">
        <v>765</v>
      </c>
      <c r="B135" s="559" t="s">
        <v>766</v>
      </c>
      <c r="C135" s="559" t="s">
        <v>767</v>
      </c>
      <c r="D135" s="554" t="s">
        <v>760</v>
      </c>
      <c r="E135" s="554" t="s">
        <v>761</v>
      </c>
      <c r="F135" s="555" t="s">
        <v>768</v>
      </c>
      <c r="G135" s="554" t="s">
        <v>226</v>
      </c>
      <c r="H135" s="554" t="s">
        <v>226</v>
      </c>
      <c r="I135" s="554" t="s">
        <v>226</v>
      </c>
      <c r="J135" s="560" t="s">
        <v>769</v>
      </c>
      <c r="K135" s="445" t="s">
        <v>764</v>
      </c>
      <c r="L135" s="553" t="s">
        <v>208</v>
      </c>
      <c r="M135" s="553" t="s">
        <v>301</v>
      </c>
      <c r="N135" s="553" t="s">
        <v>207</v>
      </c>
      <c r="O135" s="401" t="b">
        <v>1</v>
      </c>
      <c r="P135" s="401" t="b">
        <v>1</v>
      </c>
      <c r="Q135" s="401" t="b">
        <v>1</v>
      </c>
      <c r="R135" s="401" t="b">
        <v>1</v>
      </c>
      <c r="S135" s="556" t="s">
        <v>214</v>
      </c>
      <c r="T135" s="557"/>
      <c r="U135" s="557"/>
      <c r="V135" s="455"/>
      <c r="W135" s="455"/>
      <c r="X135" s="455"/>
      <c r="Y135" s="455"/>
      <c r="Z135" s="455"/>
      <c r="AA135" s="455"/>
      <c r="AB135" s="455"/>
      <c r="AC135" s="455"/>
      <c r="AD135" s="503"/>
    </row>
    <row r="136" spans="1:30" s="114" customFormat="1" ht="90">
      <c r="A136" s="561" t="s">
        <v>770</v>
      </c>
      <c r="B136" s="561" t="s">
        <v>771</v>
      </c>
      <c r="C136" s="562" t="s">
        <v>772</v>
      </c>
      <c r="D136" s="461" t="s">
        <v>773</v>
      </c>
      <c r="E136" s="461" t="s">
        <v>761</v>
      </c>
      <c r="F136" s="513" t="s">
        <v>774</v>
      </c>
      <c r="G136" s="412" t="s">
        <v>203</v>
      </c>
      <c r="H136" s="412" t="s">
        <v>203</v>
      </c>
      <c r="I136" s="412" t="s">
        <v>203</v>
      </c>
      <c r="J136" s="427" t="s">
        <v>775</v>
      </c>
      <c r="K136" s="417" t="s">
        <v>776</v>
      </c>
      <c r="L136" s="562" t="s">
        <v>206</v>
      </c>
      <c r="M136" s="562" t="s">
        <v>301</v>
      </c>
      <c r="N136" s="562" t="s">
        <v>207</v>
      </c>
      <c r="O136" s="419" t="b">
        <v>1</v>
      </c>
      <c r="P136" s="419" t="b">
        <v>1</v>
      </c>
      <c r="Q136" s="419" t="b">
        <v>1</v>
      </c>
      <c r="R136" s="419" t="b">
        <v>1</v>
      </c>
      <c r="S136" s="563" t="s">
        <v>221</v>
      </c>
      <c r="T136" s="564"/>
      <c r="U136" s="564"/>
      <c r="V136" s="565"/>
      <c r="W136" s="565"/>
      <c r="X136" s="565"/>
      <c r="Y136" s="565"/>
      <c r="Z136" s="565"/>
      <c r="AA136" s="565"/>
      <c r="AB136" s="565"/>
      <c r="AC136" s="565"/>
      <c r="AD136" s="503"/>
    </row>
    <row r="137" spans="1:30" s="121" customFormat="1" ht="90">
      <c r="A137" s="566" t="s">
        <v>777</v>
      </c>
      <c r="B137" s="561" t="s">
        <v>778</v>
      </c>
      <c r="C137" s="567" t="s">
        <v>779</v>
      </c>
      <c r="D137" s="461" t="s">
        <v>773</v>
      </c>
      <c r="E137" s="461" t="s">
        <v>761</v>
      </c>
      <c r="F137" s="568" t="s">
        <v>780</v>
      </c>
      <c r="G137" s="412" t="s">
        <v>203</v>
      </c>
      <c r="H137" s="412" t="s">
        <v>203</v>
      </c>
      <c r="I137" s="412" t="s">
        <v>203</v>
      </c>
      <c r="J137" s="427" t="s">
        <v>781</v>
      </c>
      <c r="K137" s="427" t="s">
        <v>776</v>
      </c>
      <c r="L137" s="562" t="s">
        <v>206</v>
      </c>
      <c r="M137" s="562" t="s">
        <v>301</v>
      </c>
      <c r="N137" s="562" t="s">
        <v>207</v>
      </c>
      <c r="O137" s="419" t="b">
        <v>1</v>
      </c>
      <c r="P137" s="419" t="b">
        <v>1</v>
      </c>
      <c r="Q137" s="419" t="b">
        <v>1</v>
      </c>
      <c r="R137" s="419" t="b">
        <v>1</v>
      </c>
      <c r="S137" s="563" t="s">
        <v>214</v>
      </c>
      <c r="T137" s="564"/>
      <c r="U137" s="564"/>
      <c r="V137" s="565"/>
      <c r="W137" s="565"/>
      <c r="X137" s="565"/>
      <c r="Y137" s="565"/>
      <c r="Z137" s="565"/>
      <c r="AA137" s="565"/>
      <c r="AB137" s="565"/>
      <c r="AC137" s="565"/>
      <c r="AD137" s="507"/>
    </row>
    <row r="138" spans="1:30" s="121" customFormat="1" ht="90">
      <c r="A138" s="569" t="s">
        <v>770</v>
      </c>
      <c r="B138" s="569" t="s">
        <v>47</v>
      </c>
      <c r="C138" s="553" t="s">
        <v>772</v>
      </c>
      <c r="D138" s="400" t="s">
        <v>782</v>
      </c>
      <c r="E138" s="400" t="s">
        <v>761</v>
      </c>
      <c r="F138" s="570" t="s">
        <v>783</v>
      </c>
      <c r="G138" s="394" t="s">
        <v>203</v>
      </c>
      <c r="H138" s="394" t="s">
        <v>203</v>
      </c>
      <c r="I138" s="394" t="s">
        <v>203</v>
      </c>
      <c r="J138" s="399" t="s">
        <v>784</v>
      </c>
      <c r="K138" s="399" t="s">
        <v>785</v>
      </c>
      <c r="L138" s="553" t="s">
        <v>206</v>
      </c>
      <c r="M138" s="553" t="s">
        <v>301</v>
      </c>
      <c r="N138" s="553" t="s">
        <v>207</v>
      </c>
      <c r="O138" s="401" t="b">
        <v>1</v>
      </c>
      <c r="P138" s="401"/>
      <c r="Q138" s="401" t="b">
        <v>1</v>
      </c>
      <c r="R138" s="401"/>
      <c r="S138" s="571" t="s">
        <v>221</v>
      </c>
      <c r="T138" s="572"/>
      <c r="U138" s="572"/>
      <c r="V138" s="573"/>
      <c r="W138" s="573"/>
      <c r="X138" s="573"/>
      <c r="Y138" s="573"/>
      <c r="Z138" s="573"/>
      <c r="AA138" s="573"/>
      <c r="AB138" s="573"/>
      <c r="AC138" s="573"/>
      <c r="AD138" s="507"/>
    </row>
    <row r="139" spans="1:30" s="114" customFormat="1" ht="90">
      <c r="A139" s="569" t="s">
        <v>777</v>
      </c>
      <c r="B139" s="569" t="s">
        <v>778</v>
      </c>
      <c r="C139" s="553" t="s">
        <v>779</v>
      </c>
      <c r="D139" s="400" t="s">
        <v>782</v>
      </c>
      <c r="E139" s="400" t="s">
        <v>761</v>
      </c>
      <c r="F139" s="574" t="s">
        <v>786</v>
      </c>
      <c r="G139" s="394" t="s">
        <v>203</v>
      </c>
      <c r="H139" s="394" t="s">
        <v>203</v>
      </c>
      <c r="I139" s="394" t="s">
        <v>203</v>
      </c>
      <c r="J139" s="575" t="s">
        <v>787</v>
      </c>
      <c r="K139" s="399" t="s">
        <v>785</v>
      </c>
      <c r="L139" s="553" t="s">
        <v>206</v>
      </c>
      <c r="M139" s="553" t="s">
        <v>301</v>
      </c>
      <c r="N139" s="553" t="s">
        <v>207</v>
      </c>
      <c r="O139" s="401" t="b">
        <v>1</v>
      </c>
      <c r="P139" s="401"/>
      <c r="Q139" s="401" t="b">
        <v>1</v>
      </c>
      <c r="R139" s="401"/>
      <c r="S139" s="571" t="s">
        <v>214</v>
      </c>
      <c r="T139" s="572"/>
      <c r="U139" s="572"/>
      <c r="V139" s="573"/>
      <c r="W139" s="573"/>
      <c r="X139" s="573"/>
      <c r="Y139" s="573"/>
      <c r="Z139" s="573"/>
      <c r="AA139" s="573"/>
      <c r="AB139" s="573"/>
      <c r="AC139" s="573"/>
      <c r="AD139" s="503"/>
    </row>
    <row r="140" spans="1:30" s="114" customFormat="1" ht="105">
      <c r="A140" s="561" t="s">
        <v>770</v>
      </c>
      <c r="B140" s="561" t="s">
        <v>47</v>
      </c>
      <c r="C140" s="562" t="s">
        <v>772</v>
      </c>
      <c r="D140" s="461" t="s">
        <v>788</v>
      </c>
      <c r="E140" s="461" t="s">
        <v>761</v>
      </c>
      <c r="F140" s="513" t="s">
        <v>789</v>
      </c>
      <c r="G140" s="412" t="s">
        <v>203</v>
      </c>
      <c r="H140" s="412" t="s">
        <v>203</v>
      </c>
      <c r="I140" s="412" t="s">
        <v>203</v>
      </c>
      <c r="J140" s="576" t="s">
        <v>790</v>
      </c>
      <c r="K140" s="427" t="s">
        <v>791</v>
      </c>
      <c r="L140" s="562" t="s">
        <v>206</v>
      </c>
      <c r="M140" s="562" t="s">
        <v>301</v>
      </c>
      <c r="N140" s="562" t="s">
        <v>207</v>
      </c>
      <c r="O140" s="419" t="b">
        <v>1</v>
      </c>
      <c r="P140" s="419" t="b">
        <v>1</v>
      </c>
      <c r="Q140" s="419" t="b">
        <v>1</v>
      </c>
      <c r="R140" s="419"/>
      <c r="S140" s="563" t="s">
        <v>221</v>
      </c>
      <c r="T140" s="564"/>
      <c r="U140" s="564"/>
      <c r="V140" s="565"/>
      <c r="W140" s="565"/>
      <c r="X140" s="565"/>
      <c r="Y140" s="565"/>
      <c r="Z140" s="565"/>
      <c r="AA140" s="565"/>
      <c r="AB140" s="565"/>
      <c r="AC140" s="565"/>
      <c r="AD140" s="503"/>
    </row>
    <row r="141" spans="1:30" s="121" customFormat="1" ht="109.4" customHeight="1">
      <c r="A141" s="566" t="s">
        <v>777</v>
      </c>
      <c r="B141" s="561" t="s">
        <v>778</v>
      </c>
      <c r="C141" s="562" t="s">
        <v>779</v>
      </c>
      <c r="D141" s="461" t="s">
        <v>788</v>
      </c>
      <c r="E141" s="461" t="s">
        <v>761</v>
      </c>
      <c r="F141" s="513" t="s">
        <v>792</v>
      </c>
      <c r="G141" s="412" t="s">
        <v>203</v>
      </c>
      <c r="H141" s="412" t="s">
        <v>203</v>
      </c>
      <c r="I141" s="412" t="s">
        <v>203</v>
      </c>
      <c r="J141" s="577" t="s">
        <v>793</v>
      </c>
      <c r="K141" s="427" t="s">
        <v>791</v>
      </c>
      <c r="L141" s="562" t="s">
        <v>206</v>
      </c>
      <c r="M141" s="562" t="s">
        <v>301</v>
      </c>
      <c r="N141" s="562" t="s">
        <v>207</v>
      </c>
      <c r="O141" s="419" t="b">
        <v>1</v>
      </c>
      <c r="P141" s="419" t="b">
        <v>1</v>
      </c>
      <c r="Q141" s="419" t="b">
        <v>1</v>
      </c>
      <c r="R141" s="419"/>
      <c r="S141" s="563" t="s">
        <v>214</v>
      </c>
      <c r="T141" s="564"/>
      <c r="U141" s="564"/>
      <c r="V141" s="565"/>
      <c r="W141" s="565"/>
      <c r="X141" s="565"/>
      <c r="Y141" s="565"/>
      <c r="Z141" s="565"/>
      <c r="AA141" s="565"/>
      <c r="AB141" s="565"/>
      <c r="AC141" s="565"/>
      <c r="AD141" s="507"/>
    </row>
    <row r="142" spans="1:30" s="121" customFormat="1" ht="105">
      <c r="A142" s="569" t="s">
        <v>794</v>
      </c>
      <c r="B142" s="569" t="s">
        <v>47</v>
      </c>
      <c r="C142" s="553" t="s">
        <v>772</v>
      </c>
      <c r="D142" s="400" t="s">
        <v>795</v>
      </c>
      <c r="E142" s="400" t="s">
        <v>761</v>
      </c>
      <c r="F142" s="570" t="s">
        <v>796</v>
      </c>
      <c r="G142" s="397" t="s">
        <v>203</v>
      </c>
      <c r="H142" s="397" t="s">
        <v>203</v>
      </c>
      <c r="I142" s="397" t="s">
        <v>203</v>
      </c>
      <c r="J142" s="396" t="s">
        <v>797</v>
      </c>
      <c r="K142" s="396" t="s">
        <v>798</v>
      </c>
      <c r="L142" s="553" t="s">
        <v>206</v>
      </c>
      <c r="M142" s="553" t="s">
        <v>301</v>
      </c>
      <c r="N142" s="553" t="s">
        <v>238</v>
      </c>
      <c r="O142" s="401" t="b">
        <v>1</v>
      </c>
      <c r="P142" s="401"/>
      <c r="Q142" s="578" t="b">
        <v>1</v>
      </c>
      <c r="R142" s="401"/>
      <c r="S142" s="571" t="s">
        <v>221</v>
      </c>
      <c r="T142" s="572"/>
      <c r="U142" s="572"/>
      <c r="V142" s="573"/>
      <c r="W142" s="573"/>
      <c r="X142" s="573"/>
      <c r="Y142" s="573"/>
      <c r="Z142" s="573"/>
      <c r="AA142" s="573"/>
      <c r="AB142" s="573"/>
      <c r="AC142" s="573"/>
      <c r="AD142" s="507"/>
    </row>
    <row r="143" spans="1:30" s="114" customFormat="1" ht="77">
      <c r="A143" s="566" t="s">
        <v>777</v>
      </c>
      <c r="B143" s="569" t="s">
        <v>778</v>
      </c>
      <c r="C143" s="553" t="s">
        <v>779</v>
      </c>
      <c r="D143" s="400" t="s">
        <v>795</v>
      </c>
      <c r="E143" s="400" t="s">
        <v>761</v>
      </c>
      <c r="F143" s="579" t="s">
        <v>799</v>
      </c>
      <c r="G143" s="397" t="s">
        <v>203</v>
      </c>
      <c r="H143" s="397" t="s">
        <v>203</v>
      </c>
      <c r="I143" s="397" t="s">
        <v>203</v>
      </c>
      <c r="J143" s="580" t="s">
        <v>800</v>
      </c>
      <c r="K143" s="396" t="s">
        <v>798</v>
      </c>
      <c r="L143" s="553" t="s">
        <v>206</v>
      </c>
      <c r="M143" s="553" t="s">
        <v>301</v>
      </c>
      <c r="N143" s="553" t="s">
        <v>238</v>
      </c>
      <c r="O143" s="401" t="b">
        <v>1</v>
      </c>
      <c r="P143" s="401"/>
      <c r="Q143" s="578" t="b">
        <v>1</v>
      </c>
      <c r="R143" s="401"/>
      <c r="S143" s="571" t="s">
        <v>214</v>
      </c>
      <c r="T143" s="572"/>
      <c r="U143" s="572"/>
      <c r="V143" s="573"/>
      <c r="W143" s="573"/>
      <c r="X143" s="573"/>
      <c r="Y143" s="573"/>
      <c r="Z143" s="573"/>
      <c r="AA143" s="573"/>
      <c r="AB143" s="573"/>
      <c r="AC143" s="573"/>
      <c r="AD143" s="503"/>
    </row>
    <row r="144" spans="1:30" s="114" customFormat="1" ht="90">
      <c r="A144" s="561" t="s">
        <v>794</v>
      </c>
      <c r="B144" s="561" t="s">
        <v>47</v>
      </c>
      <c r="C144" s="562" t="s">
        <v>772</v>
      </c>
      <c r="D144" s="461" t="s">
        <v>801</v>
      </c>
      <c r="E144" s="461" t="s">
        <v>761</v>
      </c>
      <c r="F144" s="513" t="s">
        <v>802</v>
      </c>
      <c r="G144" s="500" t="s">
        <v>235</v>
      </c>
      <c r="H144" s="500" t="s">
        <v>235</v>
      </c>
      <c r="I144" s="500" t="s">
        <v>235</v>
      </c>
      <c r="J144" s="512" t="s">
        <v>803</v>
      </c>
      <c r="K144" s="512" t="s">
        <v>804</v>
      </c>
      <c r="L144" s="562" t="s">
        <v>206</v>
      </c>
      <c r="M144" s="562" t="s">
        <v>301</v>
      </c>
      <c r="N144" s="562" t="s">
        <v>238</v>
      </c>
      <c r="O144" s="419" t="b">
        <v>1</v>
      </c>
      <c r="P144" s="419" t="b">
        <v>1</v>
      </c>
      <c r="Q144" s="581" t="b">
        <v>1</v>
      </c>
      <c r="R144" s="419" t="b">
        <v>1</v>
      </c>
      <c r="S144" s="563" t="s">
        <v>221</v>
      </c>
      <c r="T144" s="564"/>
      <c r="U144" s="564"/>
      <c r="V144" s="565"/>
      <c r="W144" s="565"/>
      <c r="X144" s="565"/>
      <c r="Y144" s="565"/>
      <c r="Z144" s="565"/>
      <c r="AA144" s="565"/>
      <c r="AB144" s="565"/>
      <c r="AC144" s="565"/>
      <c r="AD144" s="503"/>
    </row>
    <row r="145" spans="1:30" s="121" customFormat="1" ht="75">
      <c r="A145" s="566" t="s">
        <v>777</v>
      </c>
      <c r="B145" s="561" t="s">
        <v>778</v>
      </c>
      <c r="C145" s="562" t="s">
        <v>779</v>
      </c>
      <c r="D145" s="461" t="s">
        <v>801</v>
      </c>
      <c r="E145" s="461" t="s">
        <v>761</v>
      </c>
      <c r="F145" s="568" t="s">
        <v>805</v>
      </c>
      <c r="G145" s="500" t="s">
        <v>235</v>
      </c>
      <c r="H145" s="500" t="s">
        <v>235</v>
      </c>
      <c r="I145" s="500" t="s">
        <v>235</v>
      </c>
      <c r="J145" s="582" t="s">
        <v>806</v>
      </c>
      <c r="K145" s="512" t="s">
        <v>804</v>
      </c>
      <c r="L145" s="562" t="s">
        <v>206</v>
      </c>
      <c r="M145" s="562" t="s">
        <v>301</v>
      </c>
      <c r="N145" s="562" t="s">
        <v>238</v>
      </c>
      <c r="O145" s="419" t="b">
        <v>1</v>
      </c>
      <c r="P145" s="419" t="b">
        <v>1</v>
      </c>
      <c r="Q145" s="581" t="b">
        <v>1</v>
      </c>
      <c r="R145" s="419" t="b">
        <v>1</v>
      </c>
      <c r="S145" s="563" t="s">
        <v>214</v>
      </c>
      <c r="T145" s="564"/>
      <c r="U145" s="564"/>
      <c r="V145" s="565"/>
      <c r="W145" s="565"/>
      <c r="X145" s="565"/>
      <c r="Y145" s="565"/>
      <c r="Z145" s="565"/>
      <c r="AA145" s="565"/>
      <c r="AB145" s="565"/>
      <c r="AC145" s="565"/>
      <c r="AD145" s="507"/>
    </row>
    <row r="146" spans="1:30" s="121" customFormat="1" ht="45">
      <c r="A146" s="569" t="s">
        <v>807</v>
      </c>
      <c r="B146" s="569" t="s">
        <v>47</v>
      </c>
      <c r="C146" s="553" t="s">
        <v>772</v>
      </c>
      <c r="D146" s="400" t="s">
        <v>808</v>
      </c>
      <c r="E146" s="400" t="s">
        <v>761</v>
      </c>
      <c r="F146" s="570" t="s">
        <v>809</v>
      </c>
      <c r="G146" s="397" t="s">
        <v>203</v>
      </c>
      <c r="H146" s="397" t="s">
        <v>203</v>
      </c>
      <c r="I146" s="397" t="s">
        <v>203</v>
      </c>
      <c r="J146" s="396" t="s">
        <v>810</v>
      </c>
      <c r="K146" s="396" t="s">
        <v>798</v>
      </c>
      <c r="L146" s="553" t="s">
        <v>208</v>
      </c>
      <c r="M146" s="553" t="s">
        <v>272</v>
      </c>
      <c r="N146" s="553" t="s">
        <v>238</v>
      </c>
      <c r="O146" s="401" t="b">
        <v>1</v>
      </c>
      <c r="P146" s="401"/>
      <c r="Q146" s="578" t="b">
        <v>1</v>
      </c>
      <c r="R146" s="401"/>
      <c r="S146" s="571" t="s">
        <v>221</v>
      </c>
      <c r="T146" s="572"/>
      <c r="U146" s="572"/>
      <c r="V146" s="573"/>
      <c r="W146" s="573"/>
      <c r="X146" s="573"/>
      <c r="Y146" s="573"/>
      <c r="Z146" s="573"/>
      <c r="AA146" s="573"/>
      <c r="AB146" s="573"/>
      <c r="AC146" s="573"/>
      <c r="AD146" s="507"/>
    </row>
    <row r="147" spans="1:30" s="114" customFormat="1" ht="60">
      <c r="A147" s="569" t="s">
        <v>777</v>
      </c>
      <c r="B147" s="569" t="s">
        <v>778</v>
      </c>
      <c r="C147" s="553" t="s">
        <v>779</v>
      </c>
      <c r="D147" s="400" t="s">
        <v>808</v>
      </c>
      <c r="E147" s="400" t="s">
        <v>761</v>
      </c>
      <c r="F147" s="574" t="s">
        <v>811</v>
      </c>
      <c r="G147" s="397" t="s">
        <v>203</v>
      </c>
      <c r="H147" s="397" t="s">
        <v>203</v>
      </c>
      <c r="I147" s="397" t="s">
        <v>203</v>
      </c>
      <c r="J147" s="580" t="s">
        <v>812</v>
      </c>
      <c r="K147" s="396" t="s">
        <v>798</v>
      </c>
      <c r="L147" s="553" t="s">
        <v>208</v>
      </c>
      <c r="M147" s="553" t="s">
        <v>272</v>
      </c>
      <c r="N147" s="553" t="s">
        <v>238</v>
      </c>
      <c r="O147" s="401" t="b">
        <v>1</v>
      </c>
      <c r="P147" s="401"/>
      <c r="Q147" s="578" t="b">
        <v>1</v>
      </c>
      <c r="R147" s="401"/>
      <c r="S147" s="571" t="s">
        <v>214</v>
      </c>
      <c r="T147" s="572"/>
      <c r="U147" s="572"/>
      <c r="V147" s="573"/>
      <c r="W147" s="573"/>
      <c r="X147" s="573"/>
      <c r="Y147" s="573"/>
      <c r="Z147" s="573"/>
      <c r="AA147" s="573"/>
      <c r="AB147" s="573"/>
      <c r="AC147" s="573"/>
      <c r="AD147" s="503"/>
    </row>
    <row r="148" spans="1:30" s="114" customFormat="1" ht="135">
      <c r="A148" s="561" t="s">
        <v>758</v>
      </c>
      <c r="B148" s="561" t="s">
        <v>47</v>
      </c>
      <c r="C148" s="562" t="s">
        <v>759</v>
      </c>
      <c r="D148" s="461" t="s">
        <v>813</v>
      </c>
      <c r="E148" s="461" t="s">
        <v>761</v>
      </c>
      <c r="F148" s="513" t="s">
        <v>814</v>
      </c>
      <c r="G148" s="412" t="s">
        <v>203</v>
      </c>
      <c r="H148" s="412" t="s">
        <v>203</v>
      </c>
      <c r="I148" s="412" t="s">
        <v>203</v>
      </c>
      <c r="J148" s="427" t="s">
        <v>815</v>
      </c>
      <c r="K148" s="427" t="s">
        <v>816</v>
      </c>
      <c r="L148" s="562" t="s">
        <v>206</v>
      </c>
      <c r="M148" s="562" t="s">
        <v>301</v>
      </c>
      <c r="N148" s="562" t="s">
        <v>207</v>
      </c>
      <c r="O148" s="419" t="b">
        <v>1</v>
      </c>
      <c r="P148" s="419"/>
      <c r="Q148" s="581"/>
      <c r="R148" s="419"/>
      <c r="S148" s="563" t="s">
        <v>221</v>
      </c>
      <c r="T148" s="564"/>
      <c r="U148" s="564"/>
      <c r="V148" s="565"/>
      <c r="W148" s="565"/>
      <c r="X148" s="565"/>
      <c r="Y148" s="565"/>
      <c r="Z148" s="565"/>
      <c r="AA148" s="565"/>
      <c r="AB148" s="565"/>
      <c r="AC148" s="565"/>
      <c r="AD148" s="503"/>
    </row>
    <row r="149" spans="1:30" s="121" customFormat="1" ht="99">
      <c r="A149" s="561" t="s">
        <v>817</v>
      </c>
      <c r="B149" s="561" t="s">
        <v>778</v>
      </c>
      <c r="C149" s="562" t="s">
        <v>767</v>
      </c>
      <c r="D149" s="461" t="s">
        <v>813</v>
      </c>
      <c r="E149" s="461" t="s">
        <v>761</v>
      </c>
      <c r="F149" s="516" t="s">
        <v>818</v>
      </c>
      <c r="G149" s="412" t="s">
        <v>203</v>
      </c>
      <c r="H149" s="412" t="s">
        <v>203</v>
      </c>
      <c r="I149" s="412" t="s">
        <v>203</v>
      </c>
      <c r="J149" s="583" t="s">
        <v>819</v>
      </c>
      <c r="K149" s="427" t="s">
        <v>816</v>
      </c>
      <c r="L149" s="562" t="s">
        <v>206</v>
      </c>
      <c r="M149" s="562" t="s">
        <v>301</v>
      </c>
      <c r="N149" s="562" t="s">
        <v>207</v>
      </c>
      <c r="O149" s="419" t="b">
        <v>1</v>
      </c>
      <c r="P149" s="419"/>
      <c r="Q149" s="581"/>
      <c r="R149" s="419"/>
      <c r="S149" s="563" t="s">
        <v>214</v>
      </c>
      <c r="T149" s="564"/>
      <c r="U149" s="564"/>
      <c r="V149" s="565"/>
      <c r="W149" s="565"/>
      <c r="X149" s="565"/>
      <c r="Y149" s="565"/>
      <c r="Z149" s="565"/>
      <c r="AA149" s="565"/>
      <c r="AB149" s="565"/>
      <c r="AC149" s="565"/>
      <c r="AD149" s="507"/>
    </row>
    <row r="150" spans="1:30" s="121" customFormat="1" ht="90">
      <c r="A150" s="569" t="s">
        <v>820</v>
      </c>
      <c r="B150" s="569" t="s">
        <v>47</v>
      </c>
      <c r="C150" s="553" t="s">
        <v>821</v>
      </c>
      <c r="D150" s="400" t="s">
        <v>822</v>
      </c>
      <c r="E150" s="400" t="s">
        <v>761</v>
      </c>
      <c r="F150" s="570" t="s">
        <v>823</v>
      </c>
      <c r="G150" s="394" t="s">
        <v>203</v>
      </c>
      <c r="H150" s="394" t="s">
        <v>203</v>
      </c>
      <c r="I150" s="394" t="s">
        <v>203</v>
      </c>
      <c r="J150" s="396" t="s">
        <v>824</v>
      </c>
      <c r="K150" s="396" t="s">
        <v>825</v>
      </c>
      <c r="L150" s="553" t="s">
        <v>206</v>
      </c>
      <c r="M150" s="553" t="s">
        <v>301</v>
      </c>
      <c r="N150" s="553" t="s">
        <v>207</v>
      </c>
      <c r="O150" s="401"/>
      <c r="P150" s="401" t="b">
        <v>1</v>
      </c>
      <c r="Q150" s="401" t="b">
        <v>1</v>
      </c>
      <c r="R150" s="401" t="b">
        <v>1</v>
      </c>
      <c r="S150" s="571" t="s">
        <v>221</v>
      </c>
      <c r="T150" s="572"/>
      <c r="U150" s="572"/>
      <c r="V150" s="573"/>
      <c r="W150" s="573"/>
      <c r="X150" s="573"/>
      <c r="Y150" s="573"/>
      <c r="Z150" s="573"/>
      <c r="AA150" s="573"/>
      <c r="AB150" s="573"/>
      <c r="AC150" s="573"/>
      <c r="AD150" s="507"/>
    </row>
    <row r="151" spans="1:30" s="114" customFormat="1" ht="90">
      <c r="A151" s="584" t="s">
        <v>826</v>
      </c>
      <c r="B151" s="569" t="s">
        <v>778</v>
      </c>
      <c r="C151" s="585" t="s">
        <v>827</v>
      </c>
      <c r="D151" s="400" t="s">
        <v>822</v>
      </c>
      <c r="E151" s="400" t="s">
        <v>761</v>
      </c>
      <c r="F151" s="579" t="s">
        <v>828</v>
      </c>
      <c r="G151" s="394" t="s">
        <v>203</v>
      </c>
      <c r="H151" s="394" t="s">
        <v>203</v>
      </c>
      <c r="I151" s="394" t="s">
        <v>203</v>
      </c>
      <c r="J151" s="580" t="s">
        <v>829</v>
      </c>
      <c r="K151" s="396" t="s">
        <v>830</v>
      </c>
      <c r="L151" s="553" t="s">
        <v>206</v>
      </c>
      <c r="M151" s="553" t="s">
        <v>301</v>
      </c>
      <c r="N151" s="553" t="s">
        <v>207</v>
      </c>
      <c r="O151" s="401"/>
      <c r="P151" s="401" t="b">
        <v>1</v>
      </c>
      <c r="Q151" s="401" t="b">
        <v>1</v>
      </c>
      <c r="R151" s="401" t="b">
        <v>1</v>
      </c>
      <c r="S151" s="571" t="s">
        <v>214</v>
      </c>
      <c r="T151" s="572"/>
      <c r="U151" s="572"/>
      <c r="V151" s="573"/>
      <c r="W151" s="573"/>
      <c r="X151" s="573"/>
      <c r="Y151" s="573"/>
      <c r="Z151" s="573"/>
      <c r="AA151" s="573"/>
      <c r="AB151" s="573"/>
      <c r="AC151" s="573"/>
      <c r="AD151" s="503"/>
    </row>
    <row r="152" spans="1:30" s="114" customFormat="1" ht="105">
      <c r="A152" s="561" t="s">
        <v>831</v>
      </c>
      <c r="B152" s="561" t="s">
        <v>47</v>
      </c>
      <c r="C152" s="562" t="s">
        <v>832</v>
      </c>
      <c r="D152" s="461" t="s">
        <v>833</v>
      </c>
      <c r="E152" s="461" t="s">
        <v>761</v>
      </c>
      <c r="F152" s="513" t="s">
        <v>834</v>
      </c>
      <c r="G152" s="412" t="s">
        <v>203</v>
      </c>
      <c r="H152" s="412" t="s">
        <v>203</v>
      </c>
      <c r="I152" s="412" t="s">
        <v>203</v>
      </c>
      <c r="J152" s="586" t="s">
        <v>835</v>
      </c>
      <c r="K152" s="586" t="s">
        <v>836</v>
      </c>
      <c r="L152" s="562" t="s">
        <v>206</v>
      </c>
      <c r="M152" s="562" t="s">
        <v>301</v>
      </c>
      <c r="N152" s="562" t="s">
        <v>207</v>
      </c>
      <c r="O152" s="419" t="b">
        <v>1</v>
      </c>
      <c r="P152" s="419"/>
      <c r="Q152" s="419" t="b">
        <v>1</v>
      </c>
      <c r="R152" s="419" t="b">
        <v>1</v>
      </c>
      <c r="S152" s="563" t="s">
        <v>221</v>
      </c>
      <c r="T152" s="564"/>
      <c r="U152" s="564"/>
      <c r="V152" s="565"/>
      <c r="W152" s="565"/>
      <c r="X152" s="565"/>
      <c r="Y152" s="565"/>
      <c r="Z152" s="565"/>
      <c r="AA152" s="565"/>
      <c r="AB152" s="565"/>
      <c r="AC152" s="565"/>
      <c r="AD152" s="503"/>
    </row>
    <row r="153" spans="1:30" s="121" customFormat="1" ht="78">
      <c r="A153" s="587" t="s">
        <v>837</v>
      </c>
      <c r="B153" s="561" t="s">
        <v>778</v>
      </c>
      <c r="C153" s="588" t="s">
        <v>838</v>
      </c>
      <c r="D153" s="461" t="s">
        <v>833</v>
      </c>
      <c r="E153" s="461" t="s">
        <v>761</v>
      </c>
      <c r="F153" s="568" t="s">
        <v>839</v>
      </c>
      <c r="G153" s="412" t="s">
        <v>203</v>
      </c>
      <c r="H153" s="412" t="s">
        <v>203</v>
      </c>
      <c r="I153" s="412" t="s">
        <v>203</v>
      </c>
      <c r="J153" s="589" t="s">
        <v>840</v>
      </c>
      <c r="K153" s="586" t="s">
        <v>836</v>
      </c>
      <c r="L153" s="562" t="s">
        <v>206</v>
      </c>
      <c r="M153" s="562" t="s">
        <v>301</v>
      </c>
      <c r="N153" s="562" t="s">
        <v>207</v>
      </c>
      <c r="O153" s="419" t="b">
        <v>1</v>
      </c>
      <c r="P153" s="419"/>
      <c r="Q153" s="419" t="b">
        <v>1</v>
      </c>
      <c r="R153" s="419" t="b">
        <v>1</v>
      </c>
      <c r="S153" s="563" t="s">
        <v>214</v>
      </c>
      <c r="T153" s="564"/>
      <c r="U153" s="564"/>
      <c r="V153" s="565"/>
      <c r="W153" s="565"/>
      <c r="X153" s="565"/>
      <c r="Y153" s="565"/>
      <c r="Z153" s="565"/>
      <c r="AA153" s="565"/>
      <c r="AB153" s="565"/>
      <c r="AC153" s="565"/>
      <c r="AD153" s="507"/>
    </row>
    <row r="154" spans="1:30" s="121" customFormat="1" ht="68.5" customHeight="1">
      <c r="A154" s="395" t="s">
        <v>841</v>
      </c>
      <c r="B154" s="569" t="s">
        <v>47</v>
      </c>
      <c r="C154" s="553" t="s">
        <v>842</v>
      </c>
      <c r="D154" s="400" t="s">
        <v>843</v>
      </c>
      <c r="E154" s="400" t="s">
        <v>761</v>
      </c>
      <c r="F154" s="570" t="s">
        <v>844</v>
      </c>
      <c r="G154" s="394" t="s">
        <v>203</v>
      </c>
      <c r="H154" s="394" t="s">
        <v>203</v>
      </c>
      <c r="I154" s="394" t="s">
        <v>203</v>
      </c>
      <c r="J154" s="590" t="s">
        <v>845</v>
      </c>
      <c r="K154" s="590" t="s">
        <v>846</v>
      </c>
      <c r="L154" s="553" t="s">
        <v>206</v>
      </c>
      <c r="M154" s="553" t="s">
        <v>301</v>
      </c>
      <c r="N154" s="553" t="s">
        <v>207</v>
      </c>
      <c r="O154" s="401" t="b">
        <v>1</v>
      </c>
      <c r="P154" s="401"/>
      <c r="Q154" s="578"/>
      <c r="R154" s="401"/>
      <c r="S154" s="571" t="s">
        <v>221</v>
      </c>
      <c r="T154" s="572"/>
      <c r="U154" s="572"/>
      <c r="V154" s="572"/>
      <c r="W154" s="573"/>
      <c r="X154" s="573"/>
      <c r="Y154" s="573"/>
      <c r="Z154" s="573"/>
      <c r="AA154" s="573"/>
      <c r="AB154" s="573"/>
      <c r="AC154" s="573"/>
      <c r="AD154" s="591"/>
    </row>
    <row r="155" spans="1:30" s="121" customFormat="1" ht="45">
      <c r="A155" s="592" t="s">
        <v>847</v>
      </c>
      <c r="B155" s="569" t="s">
        <v>778</v>
      </c>
      <c r="C155" s="553" t="s">
        <v>848</v>
      </c>
      <c r="D155" s="400" t="s">
        <v>843</v>
      </c>
      <c r="E155" s="400" t="s">
        <v>761</v>
      </c>
      <c r="F155" s="593" t="s">
        <v>849</v>
      </c>
      <c r="G155" s="394" t="s">
        <v>203</v>
      </c>
      <c r="H155" s="394" t="s">
        <v>203</v>
      </c>
      <c r="I155" s="394" t="s">
        <v>203</v>
      </c>
      <c r="J155" s="594" t="s">
        <v>850</v>
      </c>
      <c r="K155" s="590" t="s">
        <v>846</v>
      </c>
      <c r="L155" s="553" t="s">
        <v>206</v>
      </c>
      <c r="M155" s="553" t="s">
        <v>301</v>
      </c>
      <c r="N155" s="553" t="s">
        <v>207</v>
      </c>
      <c r="O155" s="401" t="b">
        <v>1</v>
      </c>
      <c r="P155" s="401"/>
      <c r="Q155" s="578"/>
      <c r="R155" s="401"/>
      <c r="S155" s="571" t="s">
        <v>214</v>
      </c>
      <c r="T155" s="572"/>
      <c r="U155" s="572"/>
      <c r="V155" s="572"/>
      <c r="W155" s="573"/>
      <c r="X155" s="573"/>
      <c r="Y155" s="573"/>
      <c r="Z155" s="573"/>
      <c r="AA155" s="573"/>
      <c r="AB155" s="573"/>
      <c r="AC155" s="573"/>
      <c r="AD155" s="573"/>
    </row>
    <row r="156" spans="1:30" s="114" customFormat="1" ht="75">
      <c r="A156" s="411" t="s">
        <v>758</v>
      </c>
      <c r="B156" s="561" t="s">
        <v>47</v>
      </c>
      <c r="C156" s="562" t="s">
        <v>759</v>
      </c>
      <c r="D156" s="461" t="s">
        <v>851</v>
      </c>
      <c r="E156" s="461" t="s">
        <v>761</v>
      </c>
      <c r="F156" s="513" t="s">
        <v>852</v>
      </c>
      <c r="G156" s="412" t="s">
        <v>203</v>
      </c>
      <c r="H156" s="412" t="s">
        <v>203</v>
      </c>
      <c r="I156" s="412" t="s">
        <v>203</v>
      </c>
      <c r="J156" s="576" t="s">
        <v>853</v>
      </c>
      <c r="K156" s="417" t="s">
        <v>854</v>
      </c>
      <c r="L156" s="562" t="s">
        <v>206</v>
      </c>
      <c r="M156" s="562" t="s">
        <v>301</v>
      </c>
      <c r="N156" s="562" t="s">
        <v>207</v>
      </c>
      <c r="O156" s="419" t="b">
        <v>1</v>
      </c>
      <c r="P156" s="419"/>
      <c r="Q156" s="581"/>
      <c r="R156" s="419"/>
      <c r="S156" s="563" t="s">
        <v>221</v>
      </c>
      <c r="T156" s="564"/>
      <c r="U156" s="564"/>
      <c r="V156" s="564"/>
      <c r="W156" s="565"/>
      <c r="X156" s="565"/>
      <c r="Y156" s="565"/>
      <c r="Z156" s="565"/>
      <c r="AA156" s="565"/>
      <c r="AB156" s="565"/>
      <c r="AC156" s="565"/>
      <c r="AD156" s="595"/>
    </row>
    <row r="157" spans="1:30" s="114" customFormat="1" ht="63">
      <c r="A157" s="596" t="s">
        <v>855</v>
      </c>
      <c r="B157" s="561" t="s">
        <v>778</v>
      </c>
      <c r="C157" s="562" t="s">
        <v>856</v>
      </c>
      <c r="D157" s="461" t="s">
        <v>851</v>
      </c>
      <c r="E157" s="461" t="s">
        <v>761</v>
      </c>
      <c r="F157" s="597" t="s">
        <v>857</v>
      </c>
      <c r="G157" s="412" t="s">
        <v>203</v>
      </c>
      <c r="H157" s="412" t="s">
        <v>203</v>
      </c>
      <c r="I157" s="412" t="s">
        <v>203</v>
      </c>
      <c r="J157" s="598" t="s">
        <v>858</v>
      </c>
      <c r="K157" s="427" t="s">
        <v>854</v>
      </c>
      <c r="L157" s="562" t="s">
        <v>206</v>
      </c>
      <c r="M157" s="562" t="s">
        <v>301</v>
      </c>
      <c r="N157" s="562" t="s">
        <v>207</v>
      </c>
      <c r="O157" s="419" t="b">
        <v>1</v>
      </c>
      <c r="P157" s="419"/>
      <c r="Q157" s="581"/>
      <c r="R157" s="419"/>
      <c r="S157" s="563" t="s">
        <v>214</v>
      </c>
      <c r="T157" s="564"/>
      <c r="U157" s="564"/>
      <c r="V157" s="564"/>
      <c r="W157" s="565"/>
      <c r="X157" s="565"/>
      <c r="Y157" s="565"/>
      <c r="Z157" s="565"/>
      <c r="AA157" s="565"/>
      <c r="AB157" s="565"/>
      <c r="AC157" s="565"/>
      <c r="AD157" s="565"/>
    </row>
    <row r="158" spans="1:30" s="121" customFormat="1" ht="90">
      <c r="A158" s="395" t="s">
        <v>859</v>
      </c>
      <c r="B158" s="569" t="s">
        <v>47</v>
      </c>
      <c r="C158" s="553" t="s">
        <v>860</v>
      </c>
      <c r="D158" s="400" t="s">
        <v>861</v>
      </c>
      <c r="E158" s="400" t="s">
        <v>761</v>
      </c>
      <c r="F158" s="570" t="s">
        <v>862</v>
      </c>
      <c r="G158" s="397" t="s">
        <v>226</v>
      </c>
      <c r="H158" s="397" t="s">
        <v>226</v>
      </c>
      <c r="I158" s="397" t="s">
        <v>226</v>
      </c>
      <c r="J158" s="396" t="s">
        <v>863</v>
      </c>
      <c r="K158" s="399" t="s">
        <v>864</v>
      </c>
      <c r="L158" s="553" t="s">
        <v>206</v>
      </c>
      <c r="M158" s="553" t="s">
        <v>207</v>
      </c>
      <c r="N158" s="553" t="s">
        <v>208</v>
      </c>
      <c r="O158" s="401" t="b">
        <v>1</v>
      </c>
      <c r="P158" s="401" t="b">
        <v>1</v>
      </c>
      <c r="Q158" s="578"/>
      <c r="R158" s="401"/>
      <c r="S158" s="571" t="s">
        <v>221</v>
      </c>
      <c r="T158" s="572"/>
      <c r="U158" s="572"/>
      <c r="V158" s="572"/>
      <c r="W158" s="573"/>
      <c r="X158" s="573"/>
      <c r="Y158" s="573"/>
      <c r="Z158" s="573"/>
      <c r="AA158" s="573"/>
      <c r="AB158" s="573"/>
      <c r="AC158" s="573"/>
      <c r="AD158" s="591"/>
    </row>
    <row r="159" spans="1:30" s="121" customFormat="1" ht="108" customHeight="1">
      <c r="A159" s="599" t="s">
        <v>865</v>
      </c>
      <c r="B159" s="569" t="s">
        <v>856</v>
      </c>
      <c r="C159" s="553" t="s">
        <v>866</v>
      </c>
      <c r="D159" s="400" t="s">
        <v>861</v>
      </c>
      <c r="E159" s="400" t="s">
        <v>761</v>
      </c>
      <c r="F159" s="600" t="s">
        <v>867</v>
      </c>
      <c r="G159" s="397" t="s">
        <v>226</v>
      </c>
      <c r="H159" s="397" t="s">
        <v>226</v>
      </c>
      <c r="I159" s="397" t="s">
        <v>226</v>
      </c>
      <c r="J159" s="396" t="s">
        <v>868</v>
      </c>
      <c r="K159" s="399" t="s">
        <v>864</v>
      </c>
      <c r="L159" s="553" t="s">
        <v>206</v>
      </c>
      <c r="M159" s="553" t="s">
        <v>207</v>
      </c>
      <c r="N159" s="553" t="s">
        <v>208</v>
      </c>
      <c r="O159" s="401" t="b">
        <v>1</v>
      </c>
      <c r="P159" s="401" t="b">
        <v>1</v>
      </c>
      <c r="Q159" s="578"/>
      <c r="R159" s="401"/>
      <c r="S159" s="571" t="s">
        <v>214</v>
      </c>
      <c r="T159" s="572"/>
      <c r="U159" s="572"/>
      <c r="V159" s="572"/>
      <c r="W159" s="573"/>
      <c r="X159" s="573"/>
      <c r="Y159" s="573"/>
      <c r="Z159" s="573"/>
      <c r="AA159" s="573"/>
      <c r="AB159" s="573"/>
      <c r="AC159" s="573"/>
      <c r="AD159" s="573"/>
    </row>
    <row r="160" spans="1:30" s="114" customFormat="1" ht="135">
      <c r="A160" s="411" t="s">
        <v>859</v>
      </c>
      <c r="B160" s="561" t="s">
        <v>47</v>
      </c>
      <c r="C160" s="562" t="s">
        <v>860</v>
      </c>
      <c r="D160" s="461" t="s">
        <v>869</v>
      </c>
      <c r="E160" s="461" t="s">
        <v>761</v>
      </c>
      <c r="F160" s="513" t="s">
        <v>870</v>
      </c>
      <c r="G160" s="500" t="s">
        <v>226</v>
      </c>
      <c r="H160" s="500" t="s">
        <v>226</v>
      </c>
      <c r="I160" s="500" t="s">
        <v>226</v>
      </c>
      <c r="J160" s="512" t="s">
        <v>871</v>
      </c>
      <c r="K160" s="513" t="s">
        <v>872</v>
      </c>
      <c r="L160" s="562" t="s">
        <v>206</v>
      </c>
      <c r="M160" s="562" t="s">
        <v>207</v>
      </c>
      <c r="N160" s="562" t="s">
        <v>208</v>
      </c>
      <c r="O160" s="419" t="b">
        <v>1</v>
      </c>
      <c r="P160" s="419" t="b">
        <v>1</v>
      </c>
      <c r="Q160" s="581"/>
      <c r="R160" s="419"/>
      <c r="S160" s="563" t="s">
        <v>221</v>
      </c>
      <c r="T160" s="564"/>
      <c r="U160" s="564"/>
      <c r="V160" s="564"/>
      <c r="W160" s="565"/>
      <c r="X160" s="565"/>
      <c r="Y160" s="565"/>
      <c r="Z160" s="565"/>
      <c r="AA160" s="565"/>
      <c r="AB160" s="565"/>
      <c r="AC160" s="565"/>
      <c r="AD160" s="595"/>
    </row>
    <row r="161" spans="1:30" s="114" customFormat="1" ht="135">
      <c r="A161" s="601" t="s">
        <v>865</v>
      </c>
      <c r="B161" s="561" t="s">
        <v>856</v>
      </c>
      <c r="C161" s="562" t="s">
        <v>866</v>
      </c>
      <c r="D161" s="461" t="s">
        <v>869</v>
      </c>
      <c r="E161" s="461" t="s">
        <v>761</v>
      </c>
      <c r="F161" s="602" t="s">
        <v>873</v>
      </c>
      <c r="G161" s="500" t="s">
        <v>226</v>
      </c>
      <c r="H161" s="500" t="s">
        <v>226</v>
      </c>
      <c r="I161" s="500" t="s">
        <v>226</v>
      </c>
      <c r="J161" s="512" t="s">
        <v>874</v>
      </c>
      <c r="K161" s="513" t="s">
        <v>872</v>
      </c>
      <c r="L161" s="562" t="s">
        <v>206</v>
      </c>
      <c r="M161" s="562" t="s">
        <v>207</v>
      </c>
      <c r="N161" s="562" t="s">
        <v>208</v>
      </c>
      <c r="O161" s="419" t="b">
        <v>1</v>
      </c>
      <c r="P161" s="419" t="b">
        <v>1</v>
      </c>
      <c r="Q161" s="581"/>
      <c r="R161" s="419"/>
      <c r="S161" s="563" t="s">
        <v>214</v>
      </c>
      <c r="T161" s="564"/>
      <c r="U161" s="564"/>
      <c r="V161" s="564"/>
      <c r="W161" s="565"/>
      <c r="X161" s="565"/>
      <c r="Y161" s="565"/>
      <c r="Z161" s="565"/>
      <c r="AA161" s="565"/>
      <c r="AB161" s="565"/>
      <c r="AC161" s="565"/>
      <c r="AD161" s="565"/>
    </row>
    <row r="162" spans="1:30" s="121" customFormat="1" ht="135">
      <c r="A162" s="394" t="s">
        <v>875</v>
      </c>
      <c r="B162" s="395" t="s">
        <v>49</v>
      </c>
      <c r="C162" s="395" t="s">
        <v>876</v>
      </c>
      <c r="D162" s="394" t="s">
        <v>877</v>
      </c>
      <c r="E162" s="394" t="s">
        <v>279</v>
      </c>
      <c r="F162" s="441" t="s">
        <v>878</v>
      </c>
      <c r="G162" s="397" t="s">
        <v>226</v>
      </c>
      <c r="H162" s="397" t="s">
        <v>226</v>
      </c>
      <c r="I162" s="397" t="s">
        <v>226</v>
      </c>
      <c r="J162" s="398" t="s">
        <v>879</v>
      </c>
      <c r="K162" s="399" t="s">
        <v>880</v>
      </c>
      <c r="L162" s="400" t="s">
        <v>206</v>
      </c>
      <c r="M162" s="400" t="s">
        <v>301</v>
      </c>
      <c r="N162" s="400" t="s">
        <v>238</v>
      </c>
      <c r="O162" s="401" t="b">
        <v>1</v>
      </c>
      <c r="P162" s="442"/>
      <c r="Q162" s="401" t="b">
        <v>1</v>
      </c>
      <c r="R162" s="442"/>
      <c r="S162" s="402" t="s">
        <v>221</v>
      </c>
      <c r="T162" s="403"/>
      <c r="U162" s="403"/>
      <c r="V162" s="403"/>
      <c r="W162" s="404"/>
      <c r="X162" s="404"/>
      <c r="Y162" s="404"/>
      <c r="Z162" s="404"/>
      <c r="AA162" s="404"/>
      <c r="AB162" s="404"/>
      <c r="AC162" s="404"/>
      <c r="AD162" s="405"/>
    </row>
    <row r="163" spans="1:30" s="121" customFormat="1" ht="135">
      <c r="A163" s="394" t="s">
        <v>881</v>
      </c>
      <c r="B163" s="395" t="s">
        <v>882</v>
      </c>
      <c r="C163" s="395" t="s">
        <v>883</v>
      </c>
      <c r="D163" s="394" t="s">
        <v>877</v>
      </c>
      <c r="E163" s="394" t="s">
        <v>279</v>
      </c>
      <c r="F163" s="510" t="s">
        <v>884</v>
      </c>
      <c r="G163" s="397" t="s">
        <v>226</v>
      </c>
      <c r="H163" s="397" t="s">
        <v>226</v>
      </c>
      <c r="I163" s="397" t="s">
        <v>226</v>
      </c>
      <c r="J163" s="603" t="s">
        <v>885</v>
      </c>
      <c r="K163" s="399" t="s">
        <v>880</v>
      </c>
      <c r="L163" s="400" t="s">
        <v>206</v>
      </c>
      <c r="M163" s="400" t="s">
        <v>301</v>
      </c>
      <c r="N163" s="400" t="s">
        <v>238</v>
      </c>
      <c r="O163" s="401" t="b">
        <v>1</v>
      </c>
      <c r="P163" s="442"/>
      <c r="Q163" s="401" t="b">
        <v>1</v>
      </c>
      <c r="R163" s="442"/>
      <c r="S163" s="402" t="s">
        <v>214</v>
      </c>
      <c r="T163" s="403"/>
      <c r="U163" s="403"/>
      <c r="V163" s="403"/>
      <c r="W163" s="404"/>
      <c r="X163" s="404"/>
      <c r="Y163" s="404"/>
      <c r="Z163" s="404"/>
      <c r="AA163" s="404"/>
      <c r="AB163" s="404"/>
      <c r="AC163" s="404"/>
      <c r="AD163" s="404"/>
    </row>
    <row r="164" spans="1:30" s="114" customFormat="1" ht="73.400000000000006" customHeight="1">
      <c r="A164" s="412" t="s">
        <v>886</v>
      </c>
      <c r="B164" s="411" t="s">
        <v>49</v>
      </c>
      <c r="C164" s="411" t="s">
        <v>887</v>
      </c>
      <c r="D164" s="412" t="s">
        <v>888</v>
      </c>
      <c r="E164" s="412" t="s">
        <v>279</v>
      </c>
      <c r="F164" s="527" t="s">
        <v>889</v>
      </c>
      <c r="G164" s="500" t="s">
        <v>235</v>
      </c>
      <c r="H164" s="500" t="s">
        <v>235</v>
      </c>
      <c r="I164" s="500" t="s">
        <v>235</v>
      </c>
      <c r="J164" s="488" t="s">
        <v>890</v>
      </c>
      <c r="K164" s="417" t="s">
        <v>891</v>
      </c>
      <c r="L164" s="461" t="s">
        <v>206</v>
      </c>
      <c r="M164" s="461" t="s">
        <v>301</v>
      </c>
      <c r="N164" s="461" t="s">
        <v>208</v>
      </c>
      <c r="O164" s="419" t="b">
        <v>1</v>
      </c>
      <c r="P164" s="501"/>
      <c r="Q164" s="419" t="b">
        <v>1</v>
      </c>
      <c r="R164" s="501"/>
      <c r="S164" s="420" t="s">
        <v>221</v>
      </c>
      <c r="T164" s="502"/>
      <c r="U164" s="502"/>
      <c r="V164" s="502"/>
      <c r="W164" s="438"/>
      <c r="X164" s="438"/>
      <c r="Y164" s="438"/>
      <c r="Z164" s="438"/>
      <c r="AA164" s="438"/>
      <c r="AB164" s="438"/>
      <c r="AC164" s="438"/>
      <c r="AD164" s="439"/>
    </row>
    <row r="165" spans="1:30" s="114" customFormat="1" ht="76.5">
      <c r="A165" s="412" t="s">
        <v>892</v>
      </c>
      <c r="B165" s="411" t="s">
        <v>882</v>
      </c>
      <c r="C165" s="411" t="s">
        <v>893</v>
      </c>
      <c r="D165" s="412" t="s">
        <v>888</v>
      </c>
      <c r="E165" s="412" t="s">
        <v>279</v>
      </c>
      <c r="F165" s="527" t="s">
        <v>894</v>
      </c>
      <c r="G165" s="500" t="s">
        <v>235</v>
      </c>
      <c r="H165" s="500" t="s">
        <v>235</v>
      </c>
      <c r="I165" s="500" t="s">
        <v>235</v>
      </c>
      <c r="J165" s="604" t="s">
        <v>895</v>
      </c>
      <c r="K165" s="427" t="s">
        <v>891</v>
      </c>
      <c r="L165" s="461" t="s">
        <v>206</v>
      </c>
      <c r="M165" s="461" t="s">
        <v>301</v>
      </c>
      <c r="N165" s="461" t="s">
        <v>208</v>
      </c>
      <c r="O165" s="419" t="b">
        <v>1</v>
      </c>
      <c r="P165" s="501"/>
      <c r="Q165" s="419" t="b">
        <v>1</v>
      </c>
      <c r="R165" s="501"/>
      <c r="S165" s="420" t="s">
        <v>214</v>
      </c>
      <c r="T165" s="502"/>
      <c r="U165" s="502"/>
      <c r="V165" s="502"/>
      <c r="W165" s="438"/>
      <c r="X165" s="438"/>
      <c r="Y165" s="438"/>
      <c r="Z165" s="438"/>
      <c r="AA165" s="438"/>
      <c r="AB165" s="438"/>
      <c r="AC165" s="438"/>
      <c r="AD165" s="438"/>
    </row>
    <row r="166" spans="1:30" s="121" customFormat="1" ht="60">
      <c r="A166" s="428" t="s">
        <v>896</v>
      </c>
      <c r="B166" s="395" t="s">
        <v>49</v>
      </c>
      <c r="C166" s="395" t="s">
        <v>887</v>
      </c>
      <c r="D166" s="428" t="s">
        <v>897</v>
      </c>
      <c r="E166" s="428" t="s">
        <v>279</v>
      </c>
      <c r="F166" s="463" t="s">
        <v>898</v>
      </c>
      <c r="G166" s="464" t="s">
        <v>235</v>
      </c>
      <c r="H166" s="464" t="s">
        <v>235</v>
      </c>
      <c r="I166" s="464" t="s">
        <v>235</v>
      </c>
      <c r="J166" s="478" t="s">
        <v>899</v>
      </c>
      <c r="K166" s="399" t="s">
        <v>891</v>
      </c>
      <c r="L166" s="466" t="s">
        <v>206</v>
      </c>
      <c r="M166" s="466" t="s">
        <v>272</v>
      </c>
      <c r="N166" s="466" t="s">
        <v>207</v>
      </c>
      <c r="O166" s="401" t="b">
        <v>1</v>
      </c>
      <c r="P166" s="532"/>
      <c r="Q166" s="401" t="b">
        <v>1</v>
      </c>
      <c r="R166" s="532"/>
      <c r="S166" s="402" t="s">
        <v>221</v>
      </c>
      <c r="T166" s="404"/>
      <c r="U166" s="404"/>
      <c r="V166" s="404"/>
      <c r="W166" s="404"/>
      <c r="X166" s="404"/>
      <c r="Y166" s="404"/>
      <c r="Z166" s="404"/>
      <c r="AA166" s="404"/>
      <c r="AB166" s="404"/>
      <c r="AC166" s="404"/>
      <c r="AD166" s="405"/>
    </row>
    <row r="167" spans="1:30" s="121" customFormat="1" ht="45">
      <c r="A167" s="428" t="s">
        <v>892</v>
      </c>
      <c r="B167" s="395" t="s">
        <v>882</v>
      </c>
      <c r="C167" s="395" t="s">
        <v>893</v>
      </c>
      <c r="D167" s="428" t="s">
        <v>897</v>
      </c>
      <c r="E167" s="428" t="s">
        <v>279</v>
      </c>
      <c r="F167" s="605" t="s">
        <v>900</v>
      </c>
      <c r="G167" s="464" t="s">
        <v>235</v>
      </c>
      <c r="H167" s="464" t="s">
        <v>235</v>
      </c>
      <c r="I167" s="464" t="s">
        <v>235</v>
      </c>
      <c r="J167" s="606" t="s">
        <v>901</v>
      </c>
      <c r="K167" s="399" t="s">
        <v>891</v>
      </c>
      <c r="L167" s="466" t="s">
        <v>206</v>
      </c>
      <c r="M167" s="466" t="s">
        <v>272</v>
      </c>
      <c r="N167" s="466" t="s">
        <v>207</v>
      </c>
      <c r="O167" s="401" t="b">
        <v>1</v>
      </c>
      <c r="P167" s="532"/>
      <c r="Q167" s="401" t="b">
        <v>1</v>
      </c>
      <c r="R167" s="532"/>
      <c r="S167" s="402" t="s">
        <v>214</v>
      </c>
      <c r="T167" s="404"/>
      <c r="U167" s="404"/>
      <c r="V167" s="404"/>
      <c r="W167" s="404"/>
      <c r="X167" s="404"/>
      <c r="Y167" s="404"/>
      <c r="Z167" s="404"/>
      <c r="AA167" s="404"/>
      <c r="AB167" s="404"/>
      <c r="AC167" s="404"/>
      <c r="AD167" s="404"/>
    </row>
    <row r="168" spans="1:30" s="114" customFormat="1" ht="60">
      <c r="A168" s="410" t="s">
        <v>886</v>
      </c>
      <c r="B168" s="411" t="s">
        <v>49</v>
      </c>
      <c r="C168" s="411" t="s">
        <v>887</v>
      </c>
      <c r="D168" s="412" t="s">
        <v>902</v>
      </c>
      <c r="E168" s="410" t="s">
        <v>279</v>
      </c>
      <c r="F168" s="447" t="s">
        <v>903</v>
      </c>
      <c r="G168" s="415" t="s">
        <v>226</v>
      </c>
      <c r="H168" s="415" t="s">
        <v>226</v>
      </c>
      <c r="I168" s="415" t="s">
        <v>226</v>
      </c>
      <c r="J168" s="416" t="s">
        <v>904</v>
      </c>
      <c r="K168" s="607" t="s">
        <v>905</v>
      </c>
      <c r="L168" s="418" t="s">
        <v>206</v>
      </c>
      <c r="M168" s="418" t="s">
        <v>301</v>
      </c>
      <c r="N168" s="418" t="s">
        <v>238</v>
      </c>
      <c r="O168" s="419" t="b">
        <v>1</v>
      </c>
      <c r="P168" s="518"/>
      <c r="Q168" s="419"/>
      <c r="R168" s="518"/>
      <c r="S168" s="420" t="s">
        <v>221</v>
      </c>
      <c r="T168" s="438"/>
      <c r="U168" s="438"/>
      <c r="V168" s="438"/>
      <c r="W168" s="438"/>
      <c r="X168" s="438"/>
      <c r="Y168" s="438"/>
      <c r="Z168" s="438"/>
      <c r="AA168" s="438"/>
      <c r="AB168" s="438"/>
      <c r="AC168" s="438"/>
      <c r="AD168" s="439"/>
    </row>
    <row r="169" spans="1:30" s="114" customFormat="1" ht="45">
      <c r="A169" s="410" t="s">
        <v>892</v>
      </c>
      <c r="B169" s="411" t="s">
        <v>882</v>
      </c>
      <c r="C169" s="411" t="s">
        <v>893</v>
      </c>
      <c r="D169" s="412" t="s">
        <v>902</v>
      </c>
      <c r="E169" s="410" t="s">
        <v>279</v>
      </c>
      <c r="F169" s="521" t="s">
        <v>906</v>
      </c>
      <c r="G169" s="415" t="s">
        <v>226</v>
      </c>
      <c r="H169" s="415" t="s">
        <v>226</v>
      </c>
      <c r="I169" s="415" t="s">
        <v>226</v>
      </c>
      <c r="J169" s="522" t="s">
        <v>907</v>
      </c>
      <c r="K169" s="607" t="s">
        <v>905</v>
      </c>
      <c r="L169" s="418" t="s">
        <v>206</v>
      </c>
      <c r="M169" s="418" t="s">
        <v>301</v>
      </c>
      <c r="N169" s="418" t="s">
        <v>238</v>
      </c>
      <c r="O169" s="419" t="b">
        <v>1</v>
      </c>
      <c r="P169" s="518"/>
      <c r="Q169" s="419"/>
      <c r="R169" s="518"/>
      <c r="S169" s="420" t="s">
        <v>214</v>
      </c>
      <c r="T169" s="438"/>
      <c r="U169" s="438"/>
      <c r="V169" s="438"/>
      <c r="W169" s="438"/>
      <c r="X169" s="438"/>
      <c r="Y169" s="438"/>
      <c r="Z169" s="438"/>
      <c r="AA169" s="438"/>
      <c r="AB169" s="438"/>
      <c r="AC169" s="438"/>
      <c r="AD169" s="438"/>
    </row>
    <row r="170" spans="1:30" s="121" customFormat="1" ht="60">
      <c r="A170" s="428" t="s">
        <v>886</v>
      </c>
      <c r="B170" s="395" t="s">
        <v>49</v>
      </c>
      <c r="C170" s="395" t="s">
        <v>887</v>
      </c>
      <c r="D170" s="428" t="s">
        <v>908</v>
      </c>
      <c r="E170" s="428" t="s">
        <v>279</v>
      </c>
      <c r="F170" s="463" t="s">
        <v>909</v>
      </c>
      <c r="G170" s="464" t="s">
        <v>226</v>
      </c>
      <c r="H170" s="464" t="s">
        <v>226</v>
      </c>
      <c r="I170" s="464" t="s">
        <v>226</v>
      </c>
      <c r="J170" s="478" t="s">
        <v>910</v>
      </c>
      <c r="K170" s="399" t="s">
        <v>911</v>
      </c>
      <c r="L170" s="466" t="s">
        <v>206</v>
      </c>
      <c r="M170" s="466" t="s">
        <v>301</v>
      </c>
      <c r="N170" s="466" t="s">
        <v>238</v>
      </c>
      <c r="O170" s="401" t="b">
        <v>1</v>
      </c>
      <c r="P170" s="532"/>
      <c r="Q170" s="401"/>
      <c r="R170" s="532"/>
      <c r="S170" s="402" t="s">
        <v>221</v>
      </c>
      <c r="T170" s="404"/>
      <c r="U170" s="404"/>
      <c r="V170" s="404"/>
      <c r="W170" s="404"/>
      <c r="X170" s="404"/>
      <c r="Y170" s="404"/>
      <c r="Z170" s="404"/>
      <c r="AA170" s="404"/>
      <c r="AB170" s="404"/>
      <c r="AC170" s="404"/>
      <c r="AD170" s="405"/>
    </row>
    <row r="171" spans="1:30" s="121" customFormat="1" ht="45.5">
      <c r="A171" s="428" t="s">
        <v>892</v>
      </c>
      <c r="B171" s="395" t="s">
        <v>882</v>
      </c>
      <c r="C171" s="395" t="s">
        <v>893</v>
      </c>
      <c r="D171" s="428" t="s">
        <v>908</v>
      </c>
      <c r="E171" s="428" t="s">
        <v>279</v>
      </c>
      <c r="F171" s="463" t="s">
        <v>912</v>
      </c>
      <c r="G171" s="464" t="s">
        <v>226</v>
      </c>
      <c r="H171" s="464" t="s">
        <v>226</v>
      </c>
      <c r="I171" s="464" t="s">
        <v>226</v>
      </c>
      <c r="J171" s="478" t="s">
        <v>913</v>
      </c>
      <c r="K171" s="399" t="s">
        <v>911</v>
      </c>
      <c r="L171" s="466" t="s">
        <v>206</v>
      </c>
      <c r="M171" s="466" t="s">
        <v>301</v>
      </c>
      <c r="N171" s="466" t="s">
        <v>238</v>
      </c>
      <c r="O171" s="401" t="b">
        <v>1</v>
      </c>
      <c r="P171" s="532"/>
      <c r="Q171" s="401"/>
      <c r="R171" s="532"/>
      <c r="S171" s="402" t="s">
        <v>214</v>
      </c>
      <c r="T171" s="404"/>
      <c r="U171" s="404"/>
      <c r="V171" s="404"/>
      <c r="W171" s="404"/>
      <c r="X171" s="404"/>
      <c r="Y171" s="404"/>
      <c r="Z171" s="404"/>
      <c r="AA171" s="404"/>
      <c r="AB171" s="404"/>
      <c r="AC171" s="404"/>
      <c r="AD171" s="404"/>
    </row>
    <row r="172" spans="1:30" s="114" customFormat="1" ht="120">
      <c r="A172" s="412" t="s">
        <v>914</v>
      </c>
      <c r="B172" s="411" t="s">
        <v>49</v>
      </c>
      <c r="C172" s="411" t="s">
        <v>915</v>
      </c>
      <c r="D172" s="412" t="s">
        <v>916</v>
      </c>
      <c r="E172" s="412" t="s">
        <v>279</v>
      </c>
      <c r="F172" s="527" t="s">
        <v>917</v>
      </c>
      <c r="G172" s="500" t="s">
        <v>203</v>
      </c>
      <c r="H172" s="500" t="s">
        <v>203</v>
      </c>
      <c r="I172" s="500" t="s">
        <v>203</v>
      </c>
      <c r="J172" s="488" t="s">
        <v>918</v>
      </c>
      <c r="K172" s="608" t="s">
        <v>919</v>
      </c>
      <c r="L172" s="461" t="s">
        <v>206</v>
      </c>
      <c r="M172" s="461" t="s">
        <v>301</v>
      </c>
      <c r="N172" s="461" t="s">
        <v>208</v>
      </c>
      <c r="O172" s="419" t="b">
        <v>1</v>
      </c>
      <c r="P172" s="501"/>
      <c r="Q172" s="419" t="b">
        <v>1</v>
      </c>
      <c r="R172" s="419" t="b">
        <v>1</v>
      </c>
      <c r="S172" s="420" t="s">
        <v>221</v>
      </c>
      <c r="T172" s="502"/>
      <c r="U172" s="502"/>
      <c r="V172" s="502"/>
      <c r="W172" s="438"/>
      <c r="X172" s="438"/>
      <c r="Y172" s="438"/>
      <c r="Z172" s="438"/>
      <c r="AA172" s="438"/>
      <c r="AB172" s="438"/>
      <c r="AC172" s="438"/>
      <c r="AD172" s="439"/>
    </row>
    <row r="173" spans="1:30" s="114" customFormat="1" ht="155.5" customHeight="1">
      <c r="A173" s="412" t="s">
        <v>920</v>
      </c>
      <c r="B173" s="411" t="s">
        <v>882</v>
      </c>
      <c r="C173" s="411" t="s">
        <v>921</v>
      </c>
      <c r="D173" s="412" t="s">
        <v>916</v>
      </c>
      <c r="E173" s="412" t="s">
        <v>279</v>
      </c>
      <c r="F173" s="609" t="s">
        <v>922</v>
      </c>
      <c r="G173" s="500" t="s">
        <v>203</v>
      </c>
      <c r="H173" s="500" t="s">
        <v>203</v>
      </c>
      <c r="I173" s="500" t="s">
        <v>203</v>
      </c>
      <c r="J173" s="604" t="s">
        <v>923</v>
      </c>
      <c r="K173" s="608" t="s">
        <v>919</v>
      </c>
      <c r="L173" s="461" t="s">
        <v>206</v>
      </c>
      <c r="M173" s="461" t="s">
        <v>301</v>
      </c>
      <c r="N173" s="461" t="s">
        <v>208</v>
      </c>
      <c r="O173" s="419" t="b">
        <v>1</v>
      </c>
      <c r="P173" s="501"/>
      <c r="Q173" s="419" t="b">
        <v>1</v>
      </c>
      <c r="R173" s="419" t="b">
        <v>1</v>
      </c>
      <c r="S173" s="420" t="s">
        <v>214</v>
      </c>
      <c r="T173" s="502"/>
      <c r="U173" s="502"/>
      <c r="V173" s="502"/>
      <c r="W173" s="438"/>
      <c r="X173" s="438"/>
      <c r="Y173" s="438"/>
      <c r="Z173" s="438"/>
      <c r="AA173" s="438"/>
      <c r="AB173" s="438"/>
      <c r="AC173" s="438"/>
      <c r="AD173" s="438"/>
    </row>
    <row r="174" spans="1:30" s="121" customFormat="1" ht="75">
      <c r="A174" s="428" t="s">
        <v>924</v>
      </c>
      <c r="B174" s="395" t="s">
        <v>49</v>
      </c>
      <c r="C174" s="395" t="s">
        <v>915</v>
      </c>
      <c r="D174" s="428" t="s">
        <v>925</v>
      </c>
      <c r="E174" s="428" t="s">
        <v>279</v>
      </c>
      <c r="F174" s="429" t="s">
        <v>926</v>
      </c>
      <c r="G174" s="464" t="s">
        <v>226</v>
      </c>
      <c r="H174" s="464" t="s">
        <v>226</v>
      </c>
      <c r="I174" s="464" t="s">
        <v>226</v>
      </c>
      <c r="J174" s="465" t="s">
        <v>927</v>
      </c>
      <c r="K174" s="399" t="s">
        <v>928</v>
      </c>
      <c r="L174" s="466" t="s">
        <v>206</v>
      </c>
      <c r="M174" s="466" t="s">
        <v>301</v>
      </c>
      <c r="N174" s="466" t="s">
        <v>208</v>
      </c>
      <c r="O174" s="401" t="b">
        <v>1</v>
      </c>
      <c r="P174" s="499"/>
      <c r="Q174" s="401" t="b">
        <v>1</v>
      </c>
      <c r="R174" s="499"/>
      <c r="S174" s="402" t="s">
        <v>221</v>
      </c>
      <c r="T174" s="404"/>
      <c r="U174" s="404"/>
      <c r="V174" s="404"/>
      <c r="W174" s="404"/>
      <c r="X174" s="404"/>
      <c r="Y174" s="404"/>
      <c r="Z174" s="404"/>
      <c r="AA174" s="404"/>
      <c r="AB174" s="404"/>
      <c r="AC174" s="404"/>
      <c r="AD174" s="405"/>
    </row>
    <row r="175" spans="1:30" s="121" customFormat="1" ht="90.5">
      <c r="A175" s="428" t="s">
        <v>929</v>
      </c>
      <c r="B175" s="395" t="s">
        <v>882</v>
      </c>
      <c r="C175" s="395" t="s">
        <v>921</v>
      </c>
      <c r="D175" s="428" t="s">
        <v>925</v>
      </c>
      <c r="E175" s="428" t="s">
        <v>279</v>
      </c>
      <c r="F175" s="429" t="s">
        <v>930</v>
      </c>
      <c r="G175" s="464" t="s">
        <v>226</v>
      </c>
      <c r="H175" s="464" t="s">
        <v>226</v>
      </c>
      <c r="I175" s="464" t="s">
        <v>226</v>
      </c>
      <c r="J175" s="610" t="s">
        <v>2885</v>
      </c>
      <c r="K175" s="399" t="s">
        <v>928</v>
      </c>
      <c r="L175" s="466" t="s">
        <v>206</v>
      </c>
      <c r="M175" s="466" t="s">
        <v>301</v>
      </c>
      <c r="N175" s="466" t="s">
        <v>208</v>
      </c>
      <c r="O175" s="401" t="b">
        <v>1</v>
      </c>
      <c r="P175" s="499"/>
      <c r="Q175" s="401" t="b">
        <v>1</v>
      </c>
      <c r="R175" s="499"/>
      <c r="S175" s="402" t="s">
        <v>214</v>
      </c>
      <c r="T175" s="404"/>
      <c r="U175" s="404"/>
      <c r="V175" s="404"/>
      <c r="W175" s="404"/>
      <c r="X175" s="404"/>
      <c r="Y175" s="404"/>
      <c r="Z175" s="404"/>
      <c r="AA175" s="404"/>
      <c r="AB175" s="404"/>
      <c r="AC175" s="404"/>
      <c r="AD175" s="404"/>
    </row>
    <row r="176" spans="1:30" s="114" customFormat="1" ht="200.5" customHeight="1">
      <c r="A176" s="412" t="s">
        <v>924</v>
      </c>
      <c r="B176" s="411" t="s">
        <v>49</v>
      </c>
      <c r="C176" s="411" t="s">
        <v>915</v>
      </c>
      <c r="D176" s="412" t="s">
        <v>931</v>
      </c>
      <c r="E176" s="412" t="s">
        <v>279</v>
      </c>
      <c r="F176" s="436" t="s">
        <v>932</v>
      </c>
      <c r="G176" s="500" t="s">
        <v>203</v>
      </c>
      <c r="H176" s="500" t="s">
        <v>203</v>
      </c>
      <c r="I176" s="500" t="s">
        <v>203</v>
      </c>
      <c r="J176" s="488" t="s">
        <v>933</v>
      </c>
      <c r="K176" s="417" t="s">
        <v>934</v>
      </c>
      <c r="L176" s="461" t="s">
        <v>206</v>
      </c>
      <c r="M176" s="461" t="s">
        <v>301</v>
      </c>
      <c r="N176" s="461" t="s">
        <v>208</v>
      </c>
      <c r="O176" s="419" t="b">
        <v>1</v>
      </c>
      <c r="P176" s="501"/>
      <c r="Q176" s="419" t="b">
        <v>1</v>
      </c>
      <c r="R176" s="501"/>
      <c r="S176" s="420" t="s">
        <v>221</v>
      </c>
      <c r="T176" s="502"/>
      <c r="U176" s="502"/>
      <c r="V176" s="502"/>
      <c r="W176" s="438"/>
      <c r="X176" s="438"/>
      <c r="Y176" s="438"/>
      <c r="Z176" s="438"/>
      <c r="AA176" s="438"/>
      <c r="AB176" s="438"/>
      <c r="AC176" s="438"/>
      <c r="AD176" s="439"/>
    </row>
    <row r="177" spans="1:30" s="114" customFormat="1" ht="281.5" customHeight="1">
      <c r="A177" s="412" t="s">
        <v>929</v>
      </c>
      <c r="B177" s="411" t="s">
        <v>882</v>
      </c>
      <c r="C177" s="411" t="s">
        <v>921</v>
      </c>
      <c r="D177" s="412" t="s">
        <v>931</v>
      </c>
      <c r="E177" s="412" t="s">
        <v>279</v>
      </c>
      <c r="F177" s="550" t="s">
        <v>935</v>
      </c>
      <c r="G177" s="500" t="s">
        <v>203</v>
      </c>
      <c r="H177" s="500" t="s">
        <v>203</v>
      </c>
      <c r="I177" s="500" t="s">
        <v>203</v>
      </c>
      <c r="J177" s="545" t="s">
        <v>936</v>
      </c>
      <c r="K177" s="427" t="s">
        <v>934</v>
      </c>
      <c r="L177" s="461" t="s">
        <v>206</v>
      </c>
      <c r="M177" s="461" t="s">
        <v>301</v>
      </c>
      <c r="N177" s="461" t="s">
        <v>208</v>
      </c>
      <c r="O177" s="419" t="b">
        <v>1</v>
      </c>
      <c r="P177" s="501"/>
      <c r="Q177" s="419" t="b">
        <v>1</v>
      </c>
      <c r="R177" s="501"/>
      <c r="S177" s="420" t="s">
        <v>214</v>
      </c>
      <c r="T177" s="502"/>
      <c r="U177" s="502"/>
      <c r="V177" s="502"/>
      <c r="W177" s="438"/>
      <c r="X177" s="438"/>
      <c r="Y177" s="438"/>
      <c r="Z177" s="438"/>
      <c r="AA177" s="438"/>
      <c r="AB177" s="438"/>
      <c r="AC177" s="438"/>
      <c r="AD177" s="438"/>
    </row>
    <row r="178" spans="1:30" s="121" customFormat="1" ht="165">
      <c r="A178" s="394" t="s">
        <v>924</v>
      </c>
      <c r="B178" s="395" t="s">
        <v>49</v>
      </c>
      <c r="C178" s="395" t="s">
        <v>915</v>
      </c>
      <c r="D178" s="428" t="s">
        <v>937</v>
      </c>
      <c r="E178" s="394" t="s">
        <v>279</v>
      </c>
      <c r="F178" s="429" t="s">
        <v>938</v>
      </c>
      <c r="G178" s="397" t="s">
        <v>226</v>
      </c>
      <c r="H178" s="397" t="s">
        <v>203</v>
      </c>
      <c r="I178" s="397" t="s">
        <v>203</v>
      </c>
      <c r="J178" s="472" t="s">
        <v>939</v>
      </c>
      <c r="K178" s="399" t="s">
        <v>940</v>
      </c>
      <c r="L178" s="400" t="s">
        <v>206</v>
      </c>
      <c r="M178" s="400" t="s">
        <v>301</v>
      </c>
      <c r="N178" s="400" t="s">
        <v>238</v>
      </c>
      <c r="O178" s="401" t="b">
        <v>1</v>
      </c>
      <c r="P178" s="442"/>
      <c r="Q178" s="401" t="b">
        <v>1</v>
      </c>
      <c r="R178" s="442"/>
      <c r="S178" s="402" t="s">
        <v>221</v>
      </c>
      <c r="T178" s="403"/>
      <c r="U178" s="403"/>
      <c r="V178" s="403"/>
      <c r="W178" s="404"/>
      <c r="X178" s="404"/>
      <c r="Y178" s="404"/>
      <c r="Z178" s="404"/>
      <c r="AA178" s="404"/>
      <c r="AB178" s="404"/>
      <c r="AC178" s="404"/>
      <c r="AD178" s="405"/>
    </row>
    <row r="179" spans="1:30" s="121" customFormat="1" ht="184.75" customHeight="1">
      <c r="A179" s="394" t="s">
        <v>929</v>
      </c>
      <c r="B179" s="395" t="s">
        <v>882</v>
      </c>
      <c r="C179" s="395" t="s">
        <v>921</v>
      </c>
      <c r="D179" s="428" t="s">
        <v>937</v>
      </c>
      <c r="E179" s="394" t="s">
        <v>279</v>
      </c>
      <c r="F179" s="611" t="s">
        <v>941</v>
      </c>
      <c r="G179" s="397" t="s">
        <v>226</v>
      </c>
      <c r="H179" s="397" t="s">
        <v>203</v>
      </c>
      <c r="I179" s="397" t="s">
        <v>203</v>
      </c>
      <c r="J179" s="612" t="s">
        <v>942</v>
      </c>
      <c r="K179" s="399" t="s">
        <v>940</v>
      </c>
      <c r="L179" s="400" t="s">
        <v>206</v>
      </c>
      <c r="M179" s="400" t="s">
        <v>301</v>
      </c>
      <c r="N179" s="400" t="s">
        <v>238</v>
      </c>
      <c r="O179" s="401" t="b">
        <v>1</v>
      </c>
      <c r="P179" s="442"/>
      <c r="Q179" s="401" t="b">
        <v>1</v>
      </c>
      <c r="R179" s="442"/>
      <c r="S179" s="402" t="s">
        <v>214</v>
      </c>
      <c r="T179" s="403"/>
      <c r="U179" s="403"/>
      <c r="V179" s="403"/>
      <c r="W179" s="404"/>
      <c r="X179" s="404"/>
      <c r="Y179" s="404"/>
      <c r="Z179" s="404"/>
      <c r="AA179" s="404"/>
      <c r="AB179" s="404"/>
      <c r="AC179" s="404"/>
      <c r="AD179" s="404"/>
    </row>
    <row r="180" spans="1:30" s="114" customFormat="1" ht="90">
      <c r="A180" s="412" t="s">
        <v>924</v>
      </c>
      <c r="B180" s="411" t="s">
        <v>49</v>
      </c>
      <c r="C180" s="411" t="s">
        <v>915</v>
      </c>
      <c r="D180" s="412" t="s">
        <v>943</v>
      </c>
      <c r="E180" s="412" t="s">
        <v>279</v>
      </c>
      <c r="F180" s="436" t="s">
        <v>944</v>
      </c>
      <c r="G180" s="500" t="s">
        <v>226</v>
      </c>
      <c r="H180" s="500" t="s">
        <v>226</v>
      </c>
      <c r="I180" s="500" t="s">
        <v>226</v>
      </c>
      <c r="J180" s="488" t="s">
        <v>945</v>
      </c>
      <c r="K180" s="608" t="s">
        <v>946</v>
      </c>
      <c r="L180" s="461" t="s">
        <v>206</v>
      </c>
      <c r="M180" s="461" t="s">
        <v>301</v>
      </c>
      <c r="N180" s="461" t="s">
        <v>238</v>
      </c>
      <c r="O180" s="419" t="b">
        <v>1</v>
      </c>
      <c r="P180" s="501"/>
      <c r="Q180" s="419" t="b">
        <v>1</v>
      </c>
      <c r="R180" s="501"/>
      <c r="S180" s="420" t="s">
        <v>221</v>
      </c>
      <c r="T180" s="502"/>
      <c r="U180" s="502"/>
      <c r="V180" s="502"/>
      <c r="W180" s="438"/>
      <c r="X180" s="438"/>
      <c r="Y180" s="438"/>
      <c r="Z180" s="438"/>
      <c r="AA180" s="438"/>
      <c r="AB180" s="438"/>
      <c r="AC180" s="438"/>
      <c r="AD180" s="439"/>
    </row>
    <row r="181" spans="1:30" s="114" customFormat="1" ht="90" customHeight="1">
      <c r="A181" s="412" t="s">
        <v>929</v>
      </c>
      <c r="B181" s="411" t="s">
        <v>882</v>
      </c>
      <c r="C181" s="411" t="s">
        <v>921</v>
      </c>
      <c r="D181" s="412" t="s">
        <v>943</v>
      </c>
      <c r="E181" s="412" t="s">
        <v>279</v>
      </c>
      <c r="F181" s="613" t="s">
        <v>947</v>
      </c>
      <c r="G181" s="500" t="s">
        <v>226</v>
      </c>
      <c r="H181" s="500" t="s">
        <v>226</v>
      </c>
      <c r="I181" s="500" t="s">
        <v>226</v>
      </c>
      <c r="J181" s="604" t="s">
        <v>948</v>
      </c>
      <c r="K181" s="608" t="s">
        <v>946</v>
      </c>
      <c r="L181" s="461" t="s">
        <v>206</v>
      </c>
      <c r="M181" s="461" t="s">
        <v>301</v>
      </c>
      <c r="N181" s="461" t="s">
        <v>238</v>
      </c>
      <c r="O181" s="419" t="b">
        <v>1</v>
      </c>
      <c r="P181" s="501"/>
      <c r="Q181" s="419" t="b">
        <v>1</v>
      </c>
      <c r="R181" s="501"/>
      <c r="S181" s="420" t="s">
        <v>214</v>
      </c>
      <c r="T181" s="502"/>
      <c r="U181" s="502"/>
      <c r="V181" s="502"/>
      <c r="W181" s="438"/>
      <c r="X181" s="438"/>
      <c r="Y181" s="438"/>
      <c r="Z181" s="438"/>
      <c r="AA181" s="438"/>
      <c r="AB181" s="438"/>
      <c r="AC181" s="438"/>
      <c r="AD181" s="438"/>
    </row>
    <row r="182" spans="1:30" s="121" customFormat="1" ht="240">
      <c r="A182" s="394" t="s">
        <v>924</v>
      </c>
      <c r="B182" s="395" t="s">
        <v>49</v>
      </c>
      <c r="C182" s="395" t="s">
        <v>915</v>
      </c>
      <c r="D182" s="428" t="s">
        <v>949</v>
      </c>
      <c r="E182" s="394" t="s">
        <v>279</v>
      </c>
      <c r="F182" s="441" t="s">
        <v>950</v>
      </c>
      <c r="G182" s="394" t="s">
        <v>203</v>
      </c>
      <c r="H182" s="394" t="s">
        <v>203</v>
      </c>
      <c r="I182" s="394" t="s">
        <v>203</v>
      </c>
      <c r="J182" s="472" t="s">
        <v>951</v>
      </c>
      <c r="K182" s="614" t="s">
        <v>952</v>
      </c>
      <c r="L182" s="400" t="s">
        <v>206</v>
      </c>
      <c r="M182" s="400" t="s">
        <v>207</v>
      </c>
      <c r="N182" s="400" t="s">
        <v>238</v>
      </c>
      <c r="O182" s="401" t="b">
        <v>1</v>
      </c>
      <c r="P182" s="442"/>
      <c r="Q182" s="401" t="b">
        <v>1</v>
      </c>
      <c r="R182" s="442"/>
      <c r="S182" s="402" t="s">
        <v>221</v>
      </c>
      <c r="T182" s="403"/>
      <c r="U182" s="403"/>
      <c r="V182" s="403"/>
      <c r="W182" s="404"/>
      <c r="X182" s="404"/>
      <c r="Y182" s="404"/>
      <c r="Z182" s="404"/>
      <c r="AA182" s="404"/>
      <c r="AB182" s="404"/>
      <c r="AC182" s="404"/>
      <c r="AD182" s="405"/>
    </row>
    <row r="183" spans="1:30" s="121" customFormat="1" ht="240">
      <c r="A183" s="394" t="s">
        <v>929</v>
      </c>
      <c r="B183" s="395" t="s">
        <v>882</v>
      </c>
      <c r="C183" s="395" t="s">
        <v>921</v>
      </c>
      <c r="D183" s="428" t="s">
        <v>949</v>
      </c>
      <c r="E183" s="394" t="s">
        <v>279</v>
      </c>
      <c r="F183" s="615" t="s">
        <v>953</v>
      </c>
      <c r="G183" s="394" t="s">
        <v>203</v>
      </c>
      <c r="H183" s="394" t="s">
        <v>203</v>
      </c>
      <c r="I183" s="394" t="s">
        <v>203</v>
      </c>
      <c r="J183" s="612" t="s">
        <v>2886</v>
      </c>
      <c r="K183" s="614" t="s">
        <v>952</v>
      </c>
      <c r="L183" s="400" t="s">
        <v>206</v>
      </c>
      <c r="M183" s="400" t="s">
        <v>207</v>
      </c>
      <c r="N183" s="400" t="s">
        <v>238</v>
      </c>
      <c r="O183" s="401" t="b">
        <v>1</v>
      </c>
      <c r="P183" s="442"/>
      <c r="Q183" s="401" t="b">
        <v>1</v>
      </c>
      <c r="R183" s="442"/>
      <c r="S183" s="402" t="s">
        <v>214</v>
      </c>
      <c r="T183" s="403"/>
      <c r="U183" s="403"/>
      <c r="V183" s="403"/>
      <c r="W183" s="404"/>
      <c r="X183" s="404"/>
      <c r="Y183" s="404"/>
      <c r="Z183" s="404"/>
      <c r="AA183" s="404"/>
      <c r="AB183" s="404"/>
      <c r="AC183" s="404"/>
      <c r="AD183" s="404"/>
    </row>
    <row r="184" spans="1:30" s="114" customFormat="1" ht="60">
      <c r="A184" s="410" t="s">
        <v>914</v>
      </c>
      <c r="B184" s="411" t="s">
        <v>49</v>
      </c>
      <c r="C184" s="411" t="s">
        <v>915</v>
      </c>
      <c r="D184" s="412" t="s">
        <v>954</v>
      </c>
      <c r="E184" s="410" t="s">
        <v>279</v>
      </c>
      <c r="F184" s="447" t="s">
        <v>955</v>
      </c>
      <c r="G184" s="415" t="s">
        <v>203</v>
      </c>
      <c r="H184" s="415" t="s">
        <v>203</v>
      </c>
      <c r="I184" s="415" t="s">
        <v>203</v>
      </c>
      <c r="J184" s="416" t="s">
        <v>956</v>
      </c>
      <c r="K184" s="436" t="s">
        <v>957</v>
      </c>
      <c r="L184" s="418" t="s">
        <v>206</v>
      </c>
      <c r="M184" s="418" t="s">
        <v>207</v>
      </c>
      <c r="N184" s="418" t="s">
        <v>208</v>
      </c>
      <c r="O184" s="473"/>
      <c r="P184" s="473"/>
      <c r="Q184" s="419" t="b">
        <v>1</v>
      </c>
      <c r="R184" s="473"/>
      <c r="S184" s="420" t="s">
        <v>221</v>
      </c>
      <c r="T184" s="438"/>
      <c r="U184" s="438"/>
      <c r="V184" s="438"/>
      <c r="W184" s="438"/>
      <c r="X184" s="438"/>
      <c r="Y184" s="438"/>
      <c r="Z184" s="438"/>
      <c r="AA184" s="438"/>
      <c r="AB184" s="438"/>
      <c r="AC184" s="438"/>
      <c r="AD184" s="439"/>
    </row>
    <row r="185" spans="1:30" s="114" customFormat="1" ht="60">
      <c r="A185" s="410" t="s">
        <v>929</v>
      </c>
      <c r="B185" s="411" t="s">
        <v>882</v>
      </c>
      <c r="C185" s="411" t="s">
        <v>921</v>
      </c>
      <c r="D185" s="412" t="s">
        <v>954</v>
      </c>
      <c r="E185" s="410" t="s">
        <v>279</v>
      </c>
      <c r="F185" s="447" t="s">
        <v>958</v>
      </c>
      <c r="G185" s="415" t="s">
        <v>203</v>
      </c>
      <c r="H185" s="415" t="s">
        <v>203</v>
      </c>
      <c r="I185" s="415" t="s">
        <v>203</v>
      </c>
      <c r="J185" s="416" t="s">
        <v>959</v>
      </c>
      <c r="K185" s="436" t="s">
        <v>957</v>
      </c>
      <c r="L185" s="418" t="s">
        <v>206</v>
      </c>
      <c r="M185" s="418" t="s">
        <v>207</v>
      </c>
      <c r="N185" s="418" t="s">
        <v>208</v>
      </c>
      <c r="O185" s="473"/>
      <c r="P185" s="473"/>
      <c r="Q185" s="419" t="b">
        <v>1</v>
      </c>
      <c r="R185" s="473"/>
      <c r="S185" s="420" t="s">
        <v>214</v>
      </c>
      <c r="T185" s="438"/>
      <c r="U185" s="438"/>
      <c r="V185" s="438"/>
      <c r="W185" s="438"/>
      <c r="X185" s="438"/>
      <c r="Y185" s="438"/>
      <c r="Z185" s="438"/>
      <c r="AA185" s="438"/>
      <c r="AB185" s="438"/>
      <c r="AC185" s="438"/>
      <c r="AD185" s="438"/>
    </row>
    <row r="186" spans="1:30" s="121" customFormat="1" ht="360">
      <c r="A186" s="394" t="s">
        <v>960</v>
      </c>
      <c r="B186" s="616" t="s">
        <v>961</v>
      </c>
      <c r="C186" s="616" t="s">
        <v>962</v>
      </c>
      <c r="D186" s="476" t="s">
        <v>963</v>
      </c>
      <c r="E186" s="476" t="s">
        <v>279</v>
      </c>
      <c r="F186" s="441" t="s">
        <v>964</v>
      </c>
      <c r="G186" s="394" t="s">
        <v>226</v>
      </c>
      <c r="H186" s="394" t="s">
        <v>203</v>
      </c>
      <c r="I186" s="394" t="s">
        <v>226</v>
      </c>
      <c r="J186" s="398" t="s">
        <v>965</v>
      </c>
      <c r="K186" s="617" t="s">
        <v>966</v>
      </c>
      <c r="L186" s="400" t="s">
        <v>206</v>
      </c>
      <c r="M186" s="400" t="s">
        <v>301</v>
      </c>
      <c r="N186" s="400" t="s">
        <v>967</v>
      </c>
      <c r="O186" s="401" t="b">
        <v>1</v>
      </c>
      <c r="P186" s="401" t="b">
        <v>1</v>
      </c>
      <c r="Q186" s="401" t="b">
        <v>1</v>
      </c>
      <c r="R186" s="401" t="b">
        <v>1</v>
      </c>
      <c r="S186" s="402" t="s">
        <v>221</v>
      </c>
      <c r="T186" s="403"/>
      <c r="U186" s="403"/>
      <c r="V186" s="403"/>
      <c r="W186" s="404"/>
      <c r="X186" s="404"/>
      <c r="Y186" s="404"/>
      <c r="Z186" s="404"/>
      <c r="AA186" s="404"/>
      <c r="AB186" s="404"/>
      <c r="AC186" s="404"/>
      <c r="AD186" s="405"/>
    </row>
    <row r="187" spans="1:30" s="121" customFormat="1" ht="360">
      <c r="A187" s="618" t="s">
        <v>968</v>
      </c>
      <c r="B187" s="616" t="s">
        <v>969</v>
      </c>
      <c r="C187" s="616" t="s">
        <v>970</v>
      </c>
      <c r="D187" s="476" t="s">
        <v>963</v>
      </c>
      <c r="E187" s="476" t="s">
        <v>279</v>
      </c>
      <c r="F187" s="441" t="s">
        <v>971</v>
      </c>
      <c r="G187" s="394" t="s">
        <v>226</v>
      </c>
      <c r="H187" s="394" t="s">
        <v>203</v>
      </c>
      <c r="I187" s="394" t="s">
        <v>226</v>
      </c>
      <c r="J187" s="603" t="s">
        <v>972</v>
      </c>
      <c r="K187" s="617" t="s">
        <v>966</v>
      </c>
      <c r="L187" s="400" t="s">
        <v>206</v>
      </c>
      <c r="M187" s="400" t="s">
        <v>301</v>
      </c>
      <c r="N187" s="400" t="s">
        <v>967</v>
      </c>
      <c r="O187" s="401" t="b">
        <v>1</v>
      </c>
      <c r="P187" s="401" t="b">
        <v>1</v>
      </c>
      <c r="Q187" s="401" t="b">
        <v>1</v>
      </c>
      <c r="R187" s="401" t="b">
        <v>1</v>
      </c>
      <c r="S187" s="402" t="s">
        <v>214</v>
      </c>
      <c r="T187" s="403"/>
      <c r="U187" s="403"/>
      <c r="V187" s="403"/>
      <c r="W187" s="404"/>
      <c r="X187" s="404"/>
      <c r="Y187" s="404"/>
      <c r="Z187" s="404"/>
      <c r="AA187" s="404"/>
      <c r="AB187" s="404"/>
      <c r="AC187" s="404"/>
      <c r="AD187" s="404"/>
    </row>
    <row r="188" spans="1:30" s="114" customFormat="1" ht="310" customHeight="1">
      <c r="A188" s="619" t="s">
        <v>973</v>
      </c>
      <c r="B188" s="620" t="s">
        <v>961</v>
      </c>
      <c r="C188" s="620" t="s">
        <v>974</v>
      </c>
      <c r="D188" s="413" t="s">
        <v>975</v>
      </c>
      <c r="E188" s="621" t="s">
        <v>487</v>
      </c>
      <c r="F188" s="607" t="s">
        <v>2965</v>
      </c>
      <c r="G188" s="412" t="s">
        <v>226</v>
      </c>
      <c r="H188" s="412" t="s">
        <v>203</v>
      </c>
      <c r="I188" s="412" t="s">
        <v>226</v>
      </c>
      <c r="J188" s="528" t="s">
        <v>976</v>
      </c>
      <c r="K188" s="417" t="s">
        <v>977</v>
      </c>
      <c r="L188" s="461" t="s">
        <v>206</v>
      </c>
      <c r="M188" s="461" t="s">
        <v>301</v>
      </c>
      <c r="N188" s="461" t="s">
        <v>967</v>
      </c>
      <c r="O188" s="419" t="b">
        <v>1</v>
      </c>
      <c r="P188" s="419" t="b">
        <v>1</v>
      </c>
      <c r="Q188" s="419" t="b">
        <v>1</v>
      </c>
      <c r="R188" s="419" t="b">
        <v>1</v>
      </c>
      <c r="S188" s="420" t="s">
        <v>221</v>
      </c>
      <c r="T188" s="502"/>
      <c r="U188" s="502"/>
      <c r="V188" s="502"/>
      <c r="W188" s="438"/>
      <c r="X188" s="438"/>
      <c r="Y188" s="438"/>
      <c r="Z188" s="438"/>
      <c r="AA188" s="438"/>
      <c r="AB188" s="438"/>
      <c r="AC188" s="438"/>
      <c r="AD188" s="439"/>
    </row>
    <row r="189" spans="1:30" s="114" customFormat="1" ht="310" customHeight="1">
      <c r="A189" s="622" t="s">
        <v>978</v>
      </c>
      <c r="B189" s="620" t="s">
        <v>969</v>
      </c>
      <c r="C189" s="620" t="s">
        <v>979</v>
      </c>
      <c r="D189" s="413" t="s">
        <v>975</v>
      </c>
      <c r="E189" s="621" t="s">
        <v>487</v>
      </c>
      <c r="F189" s="607" t="s">
        <v>2966</v>
      </c>
      <c r="G189" s="412" t="s">
        <v>226</v>
      </c>
      <c r="H189" s="412" t="s">
        <v>203</v>
      </c>
      <c r="I189" s="412" t="s">
        <v>226</v>
      </c>
      <c r="J189" s="623" t="s">
        <v>980</v>
      </c>
      <c r="K189" s="427" t="s">
        <v>977</v>
      </c>
      <c r="L189" s="461" t="s">
        <v>206</v>
      </c>
      <c r="M189" s="461" t="s">
        <v>301</v>
      </c>
      <c r="N189" s="461" t="s">
        <v>967</v>
      </c>
      <c r="O189" s="419" t="b">
        <v>1</v>
      </c>
      <c r="P189" s="419" t="b">
        <v>1</v>
      </c>
      <c r="Q189" s="419" t="b">
        <v>1</v>
      </c>
      <c r="R189" s="419" t="b">
        <v>1</v>
      </c>
      <c r="S189" s="420" t="s">
        <v>214</v>
      </c>
      <c r="T189" s="502"/>
      <c r="U189" s="502"/>
      <c r="V189" s="502"/>
      <c r="W189" s="438"/>
      <c r="X189" s="438"/>
      <c r="Y189" s="438"/>
      <c r="Z189" s="438"/>
      <c r="AA189" s="438"/>
      <c r="AB189" s="438"/>
      <c r="AC189" s="438"/>
      <c r="AD189" s="438"/>
    </row>
    <row r="190" spans="1:30" s="121" customFormat="1" ht="60">
      <c r="A190" s="624" t="s">
        <v>981</v>
      </c>
      <c r="B190" s="616" t="s">
        <v>961</v>
      </c>
      <c r="C190" s="395" t="s">
        <v>982</v>
      </c>
      <c r="D190" s="493" t="s">
        <v>983</v>
      </c>
      <c r="E190" s="625" t="s">
        <v>487</v>
      </c>
      <c r="F190" s="445" t="s">
        <v>984</v>
      </c>
      <c r="G190" s="394" t="s">
        <v>235</v>
      </c>
      <c r="H190" s="394" t="s">
        <v>235</v>
      </c>
      <c r="I190" s="394" t="s">
        <v>235</v>
      </c>
      <c r="J190" s="398" t="s">
        <v>985</v>
      </c>
      <c r="K190" s="498" t="s">
        <v>986</v>
      </c>
      <c r="L190" s="400" t="s">
        <v>206</v>
      </c>
      <c r="M190" s="400" t="s">
        <v>301</v>
      </c>
      <c r="N190" s="400" t="s">
        <v>301</v>
      </c>
      <c r="O190" s="401" t="b">
        <v>1</v>
      </c>
      <c r="P190" s="401" t="b">
        <v>1</v>
      </c>
      <c r="Q190" s="401" t="b">
        <v>1</v>
      </c>
      <c r="R190" s="401" t="b">
        <v>1</v>
      </c>
      <c r="S190" s="402" t="s">
        <v>221</v>
      </c>
      <c r="T190" s="403"/>
      <c r="U190" s="403"/>
      <c r="V190" s="403"/>
      <c r="W190" s="404"/>
      <c r="X190" s="404"/>
      <c r="Y190" s="404"/>
      <c r="Z190" s="404"/>
      <c r="AA190" s="404"/>
      <c r="AB190" s="404"/>
      <c r="AC190" s="404"/>
      <c r="AD190" s="405"/>
    </row>
    <row r="191" spans="1:30" s="121" customFormat="1" ht="60">
      <c r="A191" s="626" t="s">
        <v>987</v>
      </c>
      <c r="B191" s="616" t="s">
        <v>969</v>
      </c>
      <c r="C191" s="395" t="s">
        <v>988</v>
      </c>
      <c r="D191" s="493" t="s">
        <v>983</v>
      </c>
      <c r="E191" s="625" t="s">
        <v>487</v>
      </c>
      <c r="F191" s="627" t="s">
        <v>989</v>
      </c>
      <c r="G191" s="394" t="s">
        <v>235</v>
      </c>
      <c r="H191" s="394" t="s">
        <v>235</v>
      </c>
      <c r="I191" s="394" t="s">
        <v>235</v>
      </c>
      <c r="J191" s="603" t="s">
        <v>990</v>
      </c>
      <c r="K191" s="498" t="s">
        <v>986</v>
      </c>
      <c r="L191" s="400" t="s">
        <v>206</v>
      </c>
      <c r="M191" s="400" t="s">
        <v>301</v>
      </c>
      <c r="N191" s="400" t="s">
        <v>301</v>
      </c>
      <c r="O191" s="401" t="b">
        <v>1</v>
      </c>
      <c r="P191" s="401" t="b">
        <v>1</v>
      </c>
      <c r="Q191" s="401" t="b">
        <v>1</v>
      </c>
      <c r="R191" s="401" t="b">
        <v>1</v>
      </c>
      <c r="S191" s="402" t="s">
        <v>214</v>
      </c>
      <c r="T191" s="403"/>
      <c r="U191" s="403"/>
      <c r="V191" s="403"/>
      <c r="W191" s="404"/>
      <c r="X191" s="404"/>
      <c r="Y191" s="404"/>
      <c r="Z191" s="404"/>
      <c r="AA191" s="404"/>
      <c r="AB191" s="404"/>
      <c r="AC191" s="404"/>
      <c r="AD191" s="404"/>
    </row>
    <row r="192" spans="1:30" s="114" customFormat="1" ht="240" customHeight="1">
      <c r="A192" s="628" t="s">
        <v>991</v>
      </c>
      <c r="B192" s="620" t="s">
        <v>961</v>
      </c>
      <c r="C192" s="620" t="s">
        <v>992</v>
      </c>
      <c r="D192" s="629" t="s">
        <v>993</v>
      </c>
      <c r="E192" s="629" t="s">
        <v>487</v>
      </c>
      <c r="F192" s="630" t="s">
        <v>994</v>
      </c>
      <c r="G192" s="412" t="s">
        <v>226</v>
      </c>
      <c r="H192" s="412" t="s">
        <v>203</v>
      </c>
      <c r="I192" s="412" t="s">
        <v>226</v>
      </c>
      <c r="J192" s="528" t="s">
        <v>995</v>
      </c>
      <c r="K192" s="417" t="s">
        <v>996</v>
      </c>
      <c r="L192" s="461" t="s">
        <v>206</v>
      </c>
      <c r="M192" s="461" t="s">
        <v>301</v>
      </c>
      <c r="N192" s="461" t="s">
        <v>967</v>
      </c>
      <c r="O192" s="419" t="b">
        <v>1</v>
      </c>
      <c r="P192" s="419" t="b">
        <v>1</v>
      </c>
      <c r="Q192" s="419" t="b">
        <v>1</v>
      </c>
      <c r="R192" s="419" t="b">
        <v>1</v>
      </c>
      <c r="S192" s="420" t="s">
        <v>221</v>
      </c>
      <c r="T192" s="502"/>
      <c r="U192" s="502"/>
      <c r="V192" s="502"/>
      <c r="W192" s="438"/>
      <c r="X192" s="438"/>
      <c r="Y192" s="438"/>
      <c r="Z192" s="438"/>
      <c r="AA192" s="438"/>
      <c r="AB192" s="438"/>
      <c r="AC192" s="438"/>
      <c r="AD192" s="439"/>
    </row>
    <row r="193" spans="1:30" s="114" customFormat="1" ht="315">
      <c r="A193" s="631" t="s">
        <v>997</v>
      </c>
      <c r="B193" s="411" t="s">
        <v>969</v>
      </c>
      <c r="C193" s="411" t="s">
        <v>998</v>
      </c>
      <c r="D193" s="629" t="s">
        <v>993</v>
      </c>
      <c r="E193" s="629" t="s">
        <v>487</v>
      </c>
      <c r="F193" s="630" t="s">
        <v>999</v>
      </c>
      <c r="G193" s="412" t="s">
        <v>226</v>
      </c>
      <c r="H193" s="412" t="s">
        <v>203</v>
      </c>
      <c r="I193" s="412" t="s">
        <v>226</v>
      </c>
      <c r="J193" s="531" t="s">
        <v>1000</v>
      </c>
      <c r="K193" s="427" t="s">
        <v>996</v>
      </c>
      <c r="L193" s="461" t="s">
        <v>206</v>
      </c>
      <c r="M193" s="461" t="s">
        <v>301</v>
      </c>
      <c r="N193" s="461" t="s">
        <v>967</v>
      </c>
      <c r="O193" s="419" t="b">
        <v>1</v>
      </c>
      <c r="P193" s="419" t="b">
        <v>1</v>
      </c>
      <c r="Q193" s="419" t="b">
        <v>1</v>
      </c>
      <c r="R193" s="419" t="b">
        <v>1</v>
      </c>
      <c r="S193" s="420" t="s">
        <v>214</v>
      </c>
      <c r="T193" s="502"/>
      <c r="U193" s="502"/>
      <c r="V193" s="502"/>
      <c r="W193" s="438"/>
      <c r="X193" s="438"/>
      <c r="Y193" s="438"/>
      <c r="Z193" s="438"/>
      <c r="AA193" s="438"/>
      <c r="AB193" s="438"/>
      <c r="AC193" s="438"/>
      <c r="AD193" s="438"/>
    </row>
    <row r="194" spans="1:30" s="121" customFormat="1" ht="180.65" customHeight="1">
      <c r="A194" s="428" t="s">
        <v>1001</v>
      </c>
      <c r="B194" s="616" t="s">
        <v>961</v>
      </c>
      <c r="C194" s="616" t="s">
        <v>1002</v>
      </c>
      <c r="D194" s="493" t="s">
        <v>1003</v>
      </c>
      <c r="E194" s="632" t="s">
        <v>487</v>
      </c>
      <c r="F194" s="463" t="s">
        <v>1004</v>
      </c>
      <c r="G194" s="394" t="s">
        <v>226</v>
      </c>
      <c r="H194" s="394" t="s">
        <v>226</v>
      </c>
      <c r="I194" s="394" t="s">
        <v>226</v>
      </c>
      <c r="J194" s="398" t="s">
        <v>1005</v>
      </c>
      <c r="K194" s="399" t="s">
        <v>1006</v>
      </c>
      <c r="L194" s="400" t="s">
        <v>206</v>
      </c>
      <c r="M194" s="400" t="s">
        <v>301</v>
      </c>
      <c r="N194" s="400" t="s">
        <v>238</v>
      </c>
      <c r="O194" s="401" t="b">
        <v>1</v>
      </c>
      <c r="P194" s="401" t="b">
        <v>1</v>
      </c>
      <c r="Q194" s="401" t="b">
        <v>1</v>
      </c>
      <c r="R194" s="401" t="b">
        <v>1</v>
      </c>
      <c r="S194" s="402" t="s">
        <v>221</v>
      </c>
      <c r="T194" s="403"/>
      <c r="U194" s="403"/>
      <c r="V194" s="403"/>
      <c r="W194" s="404"/>
      <c r="X194" s="404"/>
      <c r="Y194" s="404"/>
      <c r="Z194" s="404"/>
      <c r="AA194" s="404"/>
      <c r="AB194" s="404"/>
      <c r="AC194" s="404"/>
      <c r="AD194" s="405"/>
    </row>
    <row r="195" spans="1:30" s="121" customFormat="1" ht="409.5">
      <c r="A195" s="633" t="s">
        <v>1007</v>
      </c>
      <c r="B195" s="616" t="s">
        <v>969</v>
      </c>
      <c r="C195" s="616" t="s">
        <v>1008</v>
      </c>
      <c r="D195" s="493" t="s">
        <v>1003</v>
      </c>
      <c r="E195" s="632" t="s">
        <v>487</v>
      </c>
      <c r="F195" s="634" t="s">
        <v>1009</v>
      </c>
      <c r="G195" s="394" t="s">
        <v>226</v>
      </c>
      <c r="H195" s="394" t="s">
        <v>226</v>
      </c>
      <c r="I195" s="394" t="s">
        <v>226</v>
      </c>
      <c r="J195" s="603" t="s">
        <v>1010</v>
      </c>
      <c r="K195" s="399" t="s">
        <v>1006</v>
      </c>
      <c r="L195" s="400" t="s">
        <v>206</v>
      </c>
      <c r="M195" s="400" t="s">
        <v>301</v>
      </c>
      <c r="N195" s="400" t="s">
        <v>238</v>
      </c>
      <c r="O195" s="401" t="b">
        <v>1</v>
      </c>
      <c r="P195" s="401" t="b">
        <v>1</v>
      </c>
      <c r="Q195" s="401" t="b">
        <v>1</v>
      </c>
      <c r="R195" s="401" t="b">
        <v>1</v>
      </c>
      <c r="S195" s="402" t="s">
        <v>214</v>
      </c>
      <c r="T195" s="403"/>
      <c r="U195" s="403"/>
      <c r="V195" s="403"/>
      <c r="W195" s="404"/>
      <c r="X195" s="404"/>
      <c r="Y195" s="404"/>
      <c r="Z195" s="404"/>
      <c r="AA195" s="404"/>
      <c r="AB195" s="404"/>
      <c r="AC195" s="404"/>
      <c r="AD195" s="405"/>
    </row>
    <row r="196" spans="1:30" s="114" customFormat="1" ht="240" customHeight="1">
      <c r="A196" s="410" t="s">
        <v>1011</v>
      </c>
      <c r="B196" s="620" t="s">
        <v>961</v>
      </c>
      <c r="C196" s="620" t="s">
        <v>1012</v>
      </c>
      <c r="D196" s="413" t="s">
        <v>1013</v>
      </c>
      <c r="E196" s="635" t="s">
        <v>487</v>
      </c>
      <c r="F196" s="447" t="s">
        <v>1014</v>
      </c>
      <c r="G196" s="412" t="s">
        <v>226</v>
      </c>
      <c r="H196" s="412" t="s">
        <v>235</v>
      </c>
      <c r="I196" s="412" t="s">
        <v>203</v>
      </c>
      <c r="J196" s="528" t="s">
        <v>1015</v>
      </c>
      <c r="K196" s="436" t="s">
        <v>1016</v>
      </c>
      <c r="L196" s="461" t="s">
        <v>206</v>
      </c>
      <c r="M196" s="461" t="s">
        <v>301</v>
      </c>
      <c r="N196" s="461" t="s">
        <v>967</v>
      </c>
      <c r="O196" s="419" t="b">
        <v>1</v>
      </c>
      <c r="P196" s="419" t="b">
        <v>1</v>
      </c>
      <c r="Q196" s="419" t="b">
        <v>1</v>
      </c>
      <c r="R196" s="419" t="b">
        <v>1</v>
      </c>
      <c r="S196" s="420" t="s">
        <v>221</v>
      </c>
      <c r="T196" s="502"/>
      <c r="U196" s="502"/>
      <c r="V196" s="502"/>
      <c r="W196" s="438"/>
      <c r="X196" s="438"/>
      <c r="Y196" s="438"/>
      <c r="Z196" s="438"/>
      <c r="AA196" s="438"/>
      <c r="AB196" s="438"/>
      <c r="AC196" s="438"/>
      <c r="AD196" s="439"/>
    </row>
    <row r="197" spans="1:30" s="114" customFormat="1" ht="240" customHeight="1">
      <c r="A197" s="636" t="s">
        <v>1017</v>
      </c>
      <c r="B197" s="620" t="s">
        <v>969</v>
      </c>
      <c r="C197" s="411" t="s">
        <v>1018</v>
      </c>
      <c r="D197" s="413" t="s">
        <v>1013</v>
      </c>
      <c r="E197" s="635" t="s">
        <v>487</v>
      </c>
      <c r="F197" s="521" t="s">
        <v>1019</v>
      </c>
      <c r="G197" s="412" t="s">
        <v>226</v>
      </c>
      <c r="H197" s="412" t="s">
        <v>235</v>
      </c>
      <c r="I197" s="412" t="s">
        <v>203</v>
      </c>
      <c r="J197" s="637" t="s">
        <v>2887</v>
      </c>
      <c r="K197" s="436" t="s">
        <v>1016</v>
      </c>
      <c r="L197" s="461" t="s">
        <v>206</v>
      </c>
      <c r="M197" s="461" t="s">
        <v>301</v>
      </c>
      <c r="N197" s="461" t="s">
        <v>967</v>
      </c>
      <c r="O197" s="419" t="b">
        <v>1</v>
      </c>
      <c r="P197" s="419" t="b">
        <v>1</v>
      </c>
      <c r="Q197" s="419" t="b">
        <v>1</v>
      </c>
      <c r="R197" s="419" t="b">
        <v>1</v>
      </c>
      <c r="S197" s="420" t="s">
        <v>214</v>
      </c>
      <c r="T197" s="502"/>
      <c r="U197" s="502"/>
      <c r="V197" s="502"/>
      <c r="W197" s="438"/>
      <c r="X197" s="438"/>
      <c r="Y197" s="438"/>
      <c r="Z197" s="438"/>
      <c r="AA197" s="438"/>
      <c r="AB197" s="438"/>
      <c r="AC197" s="438"/>
      <c r="AD197" s="438"/>
    </row>
    <row r="198" spans="1:30" s="121" customFormat="1" ht="150">
      <c r="A198" s="638" t="s">
        <v>1020</v>
      </c>
      <c r="B198" s="616" t="s">
        <v>961</v>
      </c>
      <c r="C198" s="616" t="s">
        <v>1021</v>
      </c>
      <c r="D198" s="639" t="s">
        <v>1022</v>
      </c>
      <c r="E198" s="394" t="s">
        <v>487</v>
      </c>
      <c r="F198" s="640" t="s">
        <v>1023</v>
      </c>
      <c r="G198" s="394" t="s">
        <v>226</v>
      </c>
      <c r="H198" s="394" t="s">
        <v>226</v>
      </c>
      <c r="I198" s="394" t="s">
        <v>226</v>
      </c>
      <c r="J198" s="398" t="s">
        <v>1024</v>
      </c>
      <c r="K198" s="399" t="s">
        <v>1025</v>
      </c>
      <c r="L198" s="400" t="s">
        <v>206</v>
      </c>
      <c r="M198" s="400" t="s">
        <v>301</v>
      </c>
      <c r="N198" s="400" t="s">
        <v>967</v>
      </c>
      <c r="O198" s="401" t="b">
        <v>1</v>
      </c>
      <c r="P198" s="401" t="b">
        <v>1</v>
      </c>
      <c r="Q198" s="401" t="b">
        <v>1</v>
      </c>
      <c r="R198" s="401" t="b">
        <v>1</v>
      </c>
      <c r="S198" s="402" t="s">
        <v>221</v>
      </c>
      <c r="T198" s="403"/>
      <c r="U198" s="403"/>
      <c r="V198" s="403"/>
      <c r="W198" s="404"/>
      <c r="X198" s="404"/>
      <c r="Y198" s="404"/>
      <c r="Z198" s="404"/>
      <c r="AA198" s="404"/>
      <c r="AB198" s="404"/>
      <c r="AC198" s="404"/>
      <c r="AD198" s="405"/>
    </row>
    <row r="199" spans="1:30" s="121" customFormat="1" ht="150">
      <c r="A199" s="641" t="s">
        <v>1026</v>
      </c>
      <c r="B199" s="616" t="s">
        <v>969</v>
      </c>
      <c r="C199" s="616" t="s">
        <v>1027</v>
      </c>
      <c r="D199" s="639" t="s">
        <v>1022</v>
      </c>
      <c r="E199" s="394" t="s">
        <v>487</v>
      </c>
      <c r="F199" s="640" t="s">
        <v>1028</v>
      </c>
      <c r="G199" s="394" t="s">
        <v>226</v>
      </c>
      <c r="H199" s="394" t="s">
        <v>226</v>
      </c>
      <c r="I199" s="394" t="s">
        <v>226</v>
      </c>
      <c r="J199" s="603" t="s">
        <v>1029</v>
      </c>
      <c r="K199" s="399" t="s">
        <v>1025</v>
      </c>
      <c r="L199" s="400" t="s">
        <v>206</v>
      </c>
      <c r="M199" s="400" t="s">
        <v>301</v>
      </c>
      <c r="N199" s="400" t="s">
        <v>967</v>
      </c>
      <c r="O199" s="401" t="b">
        <v>1</v>
      </c>
      <c r="P199" s="401" t="b">
        <v>1</v>
      </c>
      <c r="Q199" s="401" t="b">
        <v>1</v>
      </c>
      <c r="R199" s="401" t="b">
        <v>1</v>
      </c>
      <c r="S199" s="402" t="s">
        <v>214</v>
      </c>
      <c r="T199" s="403"/>
      <c r="U199" s="403"/>
      <c r="V199" s="403"/>
      <c r="W199" s="404"/>
      <c r="X199" s="404"/>
      <c r="Y199" s="404"/>
      <c r="Z199" s="404"/>
      <c r="AA199" s="404"/>
      <c r="AB199" s="404"/>
      <c r="AC199" s="404"/>
      <c r="AD199" s="405"/>
    </row>
    <row r="200" spans="1:30" s="114" customFormat="1" ht="270" customHeight="1">
      <c r="A200" s="412" t="s">
        <v>1030</v>
      </c>
      <c r="B200" s="411" t="s">
        <v>961</v>
      </c>
      <c r="C200" s="411" t="s">
        <v>1031</v>
      </c>
      <c r="D200" s="412" t="s">
        <v>1032</v>
      </c>
      <c r="E200" s="412" t="s">
        <v>487</v>
      </c>
      <c r="F200" s="527" t="s">
        <v>1033</v>
      </c>
      <c r="G200" s="412" t="s">
        <v>226</v>
      </c>
      <c r="H200" s="412" t="s">
        <v>226</v>
      </c>
      <c r="I200" s="412" t="s">
        <v>226</v>
      </c>
      <c r="J200" s="528" t="s">
        <v>1034</v>
      </c>
      <c r="K200" s="436" t="s">
        <v>1035</v>
      </c>
      <c r="L200" s="461" t="s">
        <v>206</v>
      </c>
      <c r="M200" s="461" t="s">
        <v>301</v>
      </c>
      <c r="N200" s="461" t="s">
        <v>967</v>
      </c>
      <c r="O200" s="419" t="b">
        <v>1</v>
      </c>
      <c r="P200" s="419" t="b">
        <v>1</v>
      </c>
      <c r="Q200" s="419" t="b">
        <v>1</v>
      </c>
      <c r="R200" s="419" t="b">
        <v>1</v>
      </c>
      <c r="S200" s="420" t="s">
        <v>221</v>
      </c>
      <c r="T200" s="502"/>
      <c r="U200" s="502"/>
      <c r="V200" s="502"/>
      <c r="W200" s="438"/>
      <c r="X200" s="438"/>
      <c r="Y200" s="438"/>
      <c r="Z200" s="438"/>
      <c r="AA200" s="438"/>
      <c r="AB200" s="438"/>
      <c r="AC200" s="438"/>
      <c r="AD200" s="439"/>
    </row>
    <row r="201" spans="1:30" s="114" customFormat="1" ht="345">
      <c r="A201" s="642" t="s">
        <v>1036</v>
      </c>
      <c r="B201" s="411" t="s">
        <v>969</v>
      </c>
      <c r="C201" s="411" t="s">
        <v>1037</v>
      </c>
      <c r="D201" s="412" t="s">
        <v>1032</v>
      </c>
      <c r="E201" s="412" t="s">
        <v>487</v>
      </c>
      <c r="F201" s="643" t="s">
        <v>1038</v>
      </c>
      <c r="G201" s="412" t="s">
        <v>226</v>
      </c>
      <c r="H201" s="412" t="s">
        <v>226</v>
      </c>
      <c r="I201" s="412" t="s">
        <v>226</v>
      </c>
      <c r="J201" s="623" t="s">
        <v>1039</v>
      </c>
      <c r="K201" s="436" t="s">
        <v>1035</v>
      </c>
      <c r="L201" s="461" t="s">
        <v>206</v>
      </c>
      <c r="M201" s="461" t="s">
        <v>301</v>
      </c>
      <c r="N201" s="461" t="s">
        <v>967</v>
      </c>
      <c r="O201" s="419" t="b">
        <v>1</v>
      </c>
      <c r="P201" s="419" t="b">
        <v>1</v>
      </c>
      <c r="Q201" s="419" t="b">
        <v>1</v>
      </c>
      <c r="R201" s="419" t="b">
        <v>1</v>
      </c>
      <c r="S201" s="420" t="s">
        <v>214</v>
      </c>
      <c r="T201" s="502"/>
      <c r="U201" s="502"/>
      <c r="V201" s="502"/>
      <c r="W201" s="438"/>
      <c r="X201" s="438"/>
      <c r="Y201" s="438"/>
      <c r="Z201" s="438"/>
      <c r="AA201" s="438"/>
      <c r="AB201" s="438"/>
      <c r="AC201" s="438"/>
      <c r="AD201" s="438"/>
    </row>
    <row r="202" spans="1:30" s="121" customFormat="1" ht="409.5">
      <c r="A202" s="394" t="s">
        <v>1040</v>
      </c>
      <c r="B202" s="395" t="s">
        <v>961</v>
      </c>
      <c r="C202" s="395" t="s">
        <v>1041</v>
      </c>
      <c r="D202" s="394" t="s">
        <v>1042</v>
      </c>
      <c r="E202" s="394" t="s">
        <v>487</v>
      </c>
      <c r="F202" s="477" t="s">
        <v>1043</v>
      </c>
      <c r="G202" s="397" t="s">
        <v>226</v>
      </c>
      <c r="H202" s="397" t="s">
        <v>226</v>
      </c>
      <c r="I202" s="397" t="s">
        <v>226</v>
      </c>
      <c r="J202" s="398" t="s">
        <v>1044</v>
      </c>
      <c r="K202" s="399" t="s">
        <v>1045</v>
      </c>
      <c r="L202" s="400" t="s">
        <v>206</v>
      </c>
      <c r="M202" s="400" t="s">
        <v>301</v>
      </c>
      <c r="N202" s="400" t="s">
        <v>967</v>
      </c>
      <c r="O202" s="401" t="b">
        <v>1</v>
      </c>
      <c r="P202" s="401" t="b">
        <v>1</v>
      </c>
      <c r="Q202" s="401" t="b">
        <v>1</v>
      </c>
      <c r="R202" s="401" t="b">
        <v>1</v>
      </c>
      <c r="S202" s="402" t="s">
        <v>221</v>
      </c>
      <c r="T202" s="454"/>
      <c r="U202" s="454"/>
      <c r="V202" s="454"/>
      <c r="W202" s="455"/>
      <c r="X202" s="455"/>
      <c r="Y202" s="455"/>
      <c r="Z202" s="455"/>
      <c r="AA202" s="455"/>
      <c r="AB202" s="455"/>
      <c r="AC202" s="455"/>
      <c r="AD202" s="456"/>
    </row>
    <row r="203" spans="1:30" s="121" customFormat="1" ht="409.5">
      <c r="A203" s="618" t="s">
        <v>1046</v>
      </c>
      <c r="B203" s="395" t="s">
        <v>969</v>
      </c>
      <c r="C203" s="395" t="s">
        <v>1047</v>
      </c>
      <c r="D203" s="394" t="s">
        <v>1042</v>
      </c>
      <c r="E203" s="394" t="s">
        <v>487</v>
      </c>
      <c r="F203" s="644" t="s">
        <v>1048</v>
      </c>
      <c r="G203" s="397" t="s">
        <v>226</v>
      </c>
      <c r="H203" s="397" t="s">
        <v>226</v>
      </c>
      <c r="I203" s="397" t="s">
        <v>226</v>
      </c>
      <c r="J203" s="645" t="s">
        <v>1049</v>
      </c>
      <c r="K203" s="399" t="s">
        <v>1045</v>
      </c>
      <c r="L203" s="400" t="s">
        <v>206</v>
      </c>
      <c r="M203" s="400" t="s">
        <v>301</v>
      </c>
      <c r="N203" s="400" t="s">
        <v>967</v>
      </c>
      <c r="O203" s="401" t="b">
        <v>1</v>
      </c>
      <c r="P203" s="401" t="b">
        <v>1</v>
      </c>
      <c r="Q203" s="401" t="b">
        <v>1</v>
      </c>
      <c r="R203" s="401" t="b">
        <v>1</v>
      </c>
      <c r="S203" s="402" t="s">
        <v>214</v>
      </c>
      <c r="T203" s="454"/>
      <c r="U203" s="454"/>
      <c r="V203" s="454"/>
      <c r="W203" s="455"/>
      <c r="X203" s="455"/>
      <c r="Y203" s="455"/>
      <c r="Z203" s="455"/>
      <c r="AA203" s="455"/>
      <c r="AB203" s="455"/>
      <c r="AC203" s="455"/>
      <c r="AD203" s="455"/>
    </row>
    <row r="204" spans="1:30" s="114" customFormat="1" ht="120">
      <c r="A204" s="412" t="s">
        <v>1050</v>
      </c>
      <c r="B204" s="411" t="s">
        <v>1051</v>
      </c>
      <c r="C204" s="411" t="s">
        <v>1052</v>
      </c>
      <c r="D204" s="412" t="s">
        <v>1053</v>
      </c>
      <c r="E204" s="412" t="s">
        <v>487</v>
      </c>
      <c r="F204" s="414" t="s">
        <v>1054</v>
      </c>
      <c r="G204" s="500" t="s">
        <v>203</v>
      </c>
      <c r="H204" s="500" t="s">
        <v>203</v>
      </c>
      <c r="I204" s="500" t="s">
        <v>203</v>
      </c>
      <c r="J204" s="528" t="s">
        <v>1055</v>
      </c>
      <c r="K204" s="417" t="s">
        <v>1056</v>
      </c>
      <c r="L204" s="461" t="s">
        <v>220</v>
      </c>
      <c r="M204" s="461" t="s">
        <v>207</v>
      </c>
      <c r="N204" s="461" t="s">
        <v>238</v>
      </c>
      <c r="O204" s="419" t="b">
        <v>1</v>
      </c>
      <c r="P204" s="541"/>
      <c r="Q204" s="419" t="b">
        <v>1</v>
      </c>
      <c r="R204" s="541"/>
      <c r="S204" s="420" t="s">
        <v>221</v>
      </c>
      <c r="T204" s="542"/>
      <c r="U204" s="542"/>
      <c r="V204" s="542"/>
      <c r="W204" s="421"/>
      <c r="X204" s="421"/>
      <c r="Y204" s="421"/>
      <c r="Z204" s="421"/>
      <c r="AA204" s="421"/>
      <c r="AB204" s="421"/>
      <c r="AC204" s="421"/>
      <c r="AD204" s="422"/>
    </row>
    <row r="205" spans="1:30" s="114" customFormat="1" ht="135">
      <c r="A205" s="412" t="s">
        <v>1057</v>
      </c>
      <c r="B205" s="411" t="s">
        <v>1058</v>
      </c>
      <c r="C205" s="411" t="s">
        <v>1059</v>
      </c>
      <c r="D205" s="412" t="s">
        <v>1053</v>
      </c>
      <c r="E205" s="412" t="s">
        <v>487</v>
      </c>
      <c r="F205" s="646" t="s">
        <v>1060</v>
      </c>
      <c r="G205" s="500" t="s">
        <v>203</v>
      </c>
      <c r="H205" s="500" t="s">
        <v>203</v>
      </c>
      <c r="I205" s="500" t="s">
        <v>203</v>
      </c>
      <c r="J205" s="528" t="s">
        <v>1061</v>
      </c>
      <c r="K205" s="427" t="s">
        <v>1056</v>
      </c>
      <c r="L205" s="461" t="s">
        <v>220</v>
      </c>
      <c r="M205" s="461" t="s">
        <v>207</v>
      </c>
      <c r="N205" s="461" t="s">
        <v>238</v>
      </c>
      <c r="O205" s="419" t="b">
        <v>1</v>
      </c>
      <c r="P205" s="541"/>
      <c r="Q205" s="419" t="b">
        <v>1</v>
      </c>
      <c r="R205" s="541"/>
      <c r="S205" s="420" t="s">
        <v>214</v>
      </c>
      <c r="T205" s="542"/>
      <c r="U205" s="542"/>
      <c r="V205" s="542"/>
      <c r="W205" s="421"/>
      <c r="X205" s="421"/>
      <c r="Y205" s="421"/>
      <c r="Z205" s="421"/>
      <c r="AA205" s="421"/>
      <c r="AB205" s="421"/>
      <c r="AC205" s="421"/>
      <c r="AD205" s="422"/>
    </row>
    <row r="206" spans="1:30" s="121" customFormat="1" ht="135">
      <c r="A206" s="394" t="s">
        <v>1050</v>
      </c>
      <c r="B206" s="395" t="s">
        <v>1051</v>
      </c>
      <c r="C206" s="395" t="s">
        <v>1052</v>
      </c>
      <c r="D206" s="394" t="s">
        <v>1062</v>
      </c>
      <c r="E206" s="394" t="s">
        <v>1063</v>
      </c>
      <c r="F206" s="441" t="s">
        <v>1064</v>
      </c>
      <c r="G206" s="394" t="s">
        <v>203</v>
      </c>
      <c r="H206" s="394" t="s">
        <v>203</v>
      </c>
      <c r="I206" s="394" t="s">
        <v>203</v>
      </c>
      <c r="J206" s="472" t="s">
        <v>1065</v>
      </c>
      <c r="K206" s="429" t="s">
        <v>1066</v>
      </c>
      <c r="L206" s="400" t="s">
        <v>220</v>
      </c>
      <c r="M206" s="400" t="s">
        <v>207</v>
      </c>
      <c r="N206" s="400" t="s">
        <v>208</v>
      </c>
      <c r="O206" s="401" t="b">
        <v>1</v>
      </c>
      <c r="P206" s="442"/>
      <c r="Q206" s="401" t="b">
        <v>1</v>
      </c>
      <c r="R206" s="442"/>
      <c r="S206" s="402" t="s">
        <v>221</v>
      </c>
      <c r="T206" s="403"/>
      <c r="U206" s="403"/>
      <c r="V206" s="403"/>
      <c r="W206" s="404"/>
      <c r="X206" s="404"/>
      <c r="Y206" s="404"/>
      <c r="Z206" s="404"/>
      <c r="AA206" s="404"/>
      <c r="AB206" s="404"/>
      <c r="AC206" s="404"/>
      <c r="AD206" s="405"/>
    </row>
    <row r="207" spans="1:30" s="121" customFormat="1" ht="135">
      <c r="A207" s="394" t="s">
        <v>1067</v>
      </c>
      <c r="B207" s="395" t="s">
        <v>1058</v>
      </c>
      <c r="C207" s="395" t="s">
        <v>1068</v>
      </c>
      <c r="D207" s="394" t="s">
        <v>1062</v>
      </c>
      <c r="E207" s="394" t="s">
        <v>1063</v>
      </c>
      <c r="F207" s="647" t="s">
        <v>1069</v>
      </c>
      <c r="G207" s="394" t="s">
        <v>203</v>
      </c>
      <c r="H207" s="394" t="s">
        <v>203</v>
      </c>
      <c r="I207" s="394" t="s">
        <v>203</v>
      </c>
      <c r="J207" s="472" t="s">
        <v>1070</v>
      </c>
      <c r="K207" s="429" t="s">
        <v>1066</v>
      </c>
      <c r="L207" s="400" t="s">
        <v>220</v>
      </c>
      <c r="M207" s="400" t="s">
        <v>207</v>
      </c>
      <c r="N207" s="400" t="s">
        <v>208</v>
      </c>
      <c r="O207" s="401" t="b">
        <v>1</v>
      </c>
      <c r="P207" s="442"/>
      <c r="Q207" s="401" t="b">
        <v>1</v>
      </c>
      <c r="R207" s="442"/>
      <c r="S207" s="402" t="s">
        <v>214</v>
      </c>
      <c r="T207" s="403"/>
      <c r="U207" s="403"/>
      <c r="V207" s="403"/>
      <c r="W207" s="404"/>
      <c r="X207" s="404"/>
      <c r="Y207" s="404"/>
      <c r="Z207" s="404"/>
      <c r="AA207" s="404"/>
      <c r="AB207" s="404"/>
      <c r="AC207" s="404"/>
      <c r="AD207" s="405"/>
    </row>
    <row r="208" spans="1:30" s="114" customFormat="1" ht="90">
      <c r="A208" s="410" t="s">
        <v>1050</v>
      </c>
      <c r="B208" s="411" t="s">
        <v>1051</v>
      </c>
      <c r="C208" s="411" t="s">
        <v>1052</v>
      </c>
      <c r="D208" s="410" t="s">
        <v>1071</v>
      </c>
      <c r="E208" s="410" t="s">
        <v>1063</v>
      </c>
      <c r="F208" s="447" t="s">
        <v>1072</v>
      </c>
      <c r="G208" s="410" t="s">
        <v>203</v>
      </c>
      <c r="H208" s="410" t="s">
        <v>203</v>
      </c>
      <c r="I208" s="410" t="s">
        <v>203</v>
      </c>
      <c r="J208" s="416" t="s">
        <v>1073</v>
      </c>
      <c r="K208" s="417" t="s">
        <v>1074</v>
      </c>
      <c r="L208" s="418" t="s">
        <v>220</v>
      </c>
      <c r="M208" s="418" t="s">
        <v>207</v>
      </c>
      <c r="N208" s="418" t="s">
        <v>238</v>
      </c>
      <c r="O208" s="419" t="b">
        <v>1</v>
      </c>
      <c r="P208" s="419" t="b">
        <v>1</v>
      </c>
      <c r="Q208" s="419" t="b">
        <v>1</v>
      </c>
      <c r="R208" s="518"/>
      <c r="S208" s="420" t="s">
        <v>221</v>
      </c>
      <c r="T208" s="438"/>
      <c r="U208" s="438"/>
      <c r="V208" s="438"/>
      <c r="W208" s="438"/>
      <c r="X208" s="438"/>
      <c r="Y208" s="438"/>
      <c r="Z208" s="438"/>
      <c r="AA208" s="438"/>
      <c r="AB208" s="438"/>
      <c r="AC208" s="438"/>
      <c r="AD208" s="439"/>
    </row>
    <row r="209" spans="1:30" s="114" customFormat="1" ht="107">
      <c r="A209" s="410" t="s">
        <v>1057</v>
      </c>
      <c r="B209" s="411" t="s">
        <v>1058</v>
      </c>
      <c r="C209" s="411" t="s">
        <v>1059</v>
      </c>
      <c r="D209" s="410" t="s">
        <v>1071</v>
      </c>
      <c r="E209" s="410" t="s">
        <v>1063</v>
      </c>
      <c r="F209" s="447" t="s">
        <v>1075</v>
      </c>
      <c r="G209" s="410" t="s">
        <v>203</v>
      </c>
      <c r="H209" s="410" t="s">
        <v>203</v>
      </c>
      <c r="I209" s="410" t="s">
        <v>203</v>
      </c>
      <c r="J209" s="416" t="s">
        <v>1076</v>
      </c>
      <c r="K209" s="427" t="s">
        <v>1074</v>
      </c>
      <c r="L209" s="418" t="s">
        <v>220</v>
      </c>
      <c r="M209" s="418" t="s">
        <v>207</v>
      </c>
      <c r="N209" s="418" t="s">
        <v>238</v>
      </c>
      <c r="O209" s="419" t="b">
        <v>1</v>
      </c>
      <c r="P209" s="419" t="b">
        <v>1</v>
      </c>
      <c r="Q209" s="419" t="b">
        <v>1</v>
      </c>
      <c r="R209" s="518"/>
      <c r="S209" s="420" t="s">
        <v>214</v>
      </c>
      <c r="T209" s="438"/>
      <c r="U209" s="438"/>
      <c r="V209" s="438"/>
      <c r="W209" s="438"/>
      <c r="X209" s="438"/>
      <c r="Y209" s="438"/>
      <c r="Z209" s="438"/>
      <c r="AA209" s="438"/>
      <c r="AB209" s="438"/>
      <c r="AC209" s="438"/>
      <c r="AD209" s="439"/>
    </row>
    <row r="210" spans="1:30" s="121" customFormat="1" ht="90">
      <c r="A210" s="648" t="s">
        <v>1077</v>
      </c>
      <c r="B210" s="649" t="s">
        <v>1051</v>
      </c>
      <c r="C210" s="649" t="s">
        <v>1078</v>
      </c>
      <c r="D210" s="397" t="s">
        <v>1079</v>
      </c>
      <c r="E210" s="476" t="s">
        <v>1063</v>
      </c>
      <c r="F210" s="398" t="s">
        <v>1080</v>
      </c>
      <c r="G210" s="397" t="s">
        <v>203</v>
      </c>
      <c r="H210" s="397" t="s">
        <v>203</v>
      </c>
      <c r="I210" s="397" t="s">
        <v>203</v>
      </c>
      <c r="J210" s="478" t="s">
        <v>1081</v>
      </c>
      <c r="K210" s="429" t="s">
        <v>1082</v>
      </c>
      <c r="L210" s="400" t="s">
        <v>206</v>
      </c>
      <c r="M210" s="400" t="s">
        <v>301</v>
      </c>
      <c r="N210" s="400" t="s">
        <v>967</v>
      </c>
      <c r="O210" s="401" t="b">
        <v>1</v>
      </c>
      <c r="P210" s="479"/>
      <c r="Q210" s="401" t="b">
        <v>1</v>
      </c>
      <c r="R210" s="479"/>
      <c r="S210" s="402" t="s">
        <v>221</v>
      </c>
      <c r="T210" s="454"/>
      <c r="U210" s="454"/>
      <c r="V210" s="454"/>
      <c r="W210" s="455"/>
      <c r="X210" s="455"/>
      <c r="Y210" s="455"/>
      <c r="Z210" s="455"/>
      <c r="AA210" s="455"/>
      <c r="AB210" s="455"/>
      <c r="AC210" s="455"/>
      <c r="AD210" s="456"/>
    </row>
    <row r="211" spans="1:30" s="121" customFormat="1" ht="105">
      <c r="A211" s="648" t="s">
        <v>1083</v>
      </c>
      <c r="B211" s="649" t="s">
        <v>1084</v>
      </c>
      <c r="C211" s="649" t="s">
        <v>1085</v>
      </c>
      <c r="D211" s="397" t="s">
        <v>1079</v>
      </c>
      <c r="E211" s="476" t="s">
        <v>1063</v>
      </c>
      <c r="F211" s="650" t="s">
        <v>1086</v>
      </c>
      <c r="G211" s="397" t="s">
        <v>203</v>
      </c>
      <c r="H211" s="397" t="s">
        <v>203</v>
      </c>
      <c r="I211" s="397" t="s">
        <v>203</v>
      </c>
      <c r="J211" s="651" t="s">
        <v>1087</v>
      </c>
      <c r="K211" s="429" t="s">
        <v>1082</v>
      </c>
      <c r="L211" s="400" t="s">
        <v>206</v>
      </c>
      <c r="M211" s="400" t="s">
        <v>301</v>
      </c>
      <c r="N211" s="400" t="s">
        <v>967</v>
      </c>
      <c r="O211" s="401" t="b">
        <v>1</v>
      </c>
      <c r="P211" s="479"/>
      <c r="Q211" s="401" t="b">
        <v>1</v>
      </c>
      <c r="R211" s="479"/>
      <c r="S211" s="402" t="s">
        <v>214</v>
      </c>
      <c r="T211" s="454"/>
      <c r="U211" s="454"/>
      <c r="V211" s="454"/>
      <c r="W211" s="455"/>
      <c r="X211" s="455"/>
      <c r="Y211" s="455"/>
      <c r="Z211" s="455"/>
      <c r="AA211" s="455"/>
      <c r="AB211" s="455"/>
      <c r="AC211" s="455"/>
      <c r="AD211" s="456"/>
    </row>
    <row r="212" spans="1:30" s="114" customFormat="1" ht="150">
      <c r="A212" s="410" t="s">
        <v>1077</v>
      </c>
      <c r="B212" s="411" t="s">
        <v>1051</v>
      </c>
      <c r="C212" s="411" t="s">
        <v>1078</v>
      </c>
      <c r="D212" s="410" t="s">
        <v>1088</v>
      </c>
      <c r="E212" s="410" t="s">
        <v>1063</v>
      </c>
      <c r="F212" s="447" t="s">
        <v>1089</v>
      </c>
      <c r="G212" s="410" t="s">
        <v>203</v>
      </c>
      <c r="H212" s="410" t="s">
        <v>203</v>
      </c>
      <c r="I212" s="410" t="s">
        <v>203</v>
      </c>
      <c r="J212" s="416" t="s">
        <v>1090</v>
      </c>
      <c r="K212" s="652" t="s">
        <v>1091</v>
      </c>
      <c r="L212" s="418" t="s">
        <v>206</v>
      </c>
      <c r="M212" s="418" t="s">
        <v>301</v>
      </c>
      <c r="N212" s="418" t="s">
        <v>238</v>
      </c>
      <c r="O212" s="419" t="b">
        <v>1</v>
      </c>
      <c r="P212" s="518"/>
      <c r="Q212" s="419" t="b">
        <v>1</v>
      </c>
      <c r="R212" s="518"/>
      <c r="S212" s="420" t="s">
        <v>221</v>
      </c>
      <c r="T212" s="438"/>
      <c r="U212" s="438"/>
      <c r="V212" s="438"/>
      <c r="W212" s="438"/>
      <c r="X212" s="438"/>
      <c r="Y212" s="438"/>
      <c r="Z212" s="438"/>
      <c r="AA212" s="438"/>
      <c r="AB212" s="438"/>
      <c r="AC212" s="438"/>
      <c r="AD212" s="439"/>
    </row>
    <row r="213" spans="1:30" s="114" customFormat="1" ht="165">
      <c r="A213" s="653" t="s">
        <v>1092</v>
      </c>
      <c r="B213" s="654" t="s">
        <v>1093</v>
      </c>
      <c r="C213" s="654" t="s">
        <v>1094</v>
      </c>
      <c r="D213" s="653" t="s">
        <v>1088</v>
      </c>
      <c r="E213" s="653" t="s">
        <v>1063</v>
      </c>
      <c r="F213" s="655" t="s">
        <v>1095</v>
      </c>
      <c r="G213" s="653" t="s">
        <v>203</v>
      </c>
      <c r="H213" s="653" t="s">
        <v>203</v>
      </c>
      <c r="I213" s="653" t="s">
        <v>203</v>
      </c>
      <c r="J213" s="656" t="s">
        <v>1096</v>
      </c>
      <c r="K213" s="657" t="s">
        <v>1091</v>
      </c>
      <c r="L213" s="418" t="s">
        <v>206</v>
      </c>
      <c r="M213" s="418" t="s">
        <v>301</v>
      </c>
      <c r="N213" s="418" t="s">
        <v>238</v>
      </c>
      <c r="O213" s="419" t="b">
        <v>1</v>
      </c>
      <c r="P213" s="518"/>
      <c r="Q213" s="419" t="b">
        <v>1</v>
      </c>
      <c r="R213" s="518"/>
      <c r="S213" s="420" t="s">
        <v>214</v>
      </c>
      <c r="T213" s="438"/>
      <c r="U213" s="438"/>
      <c r="V213" s="438"/>
      <c r="W213" s="438"/>
      <c r="X213" s="438"/>
      <c r="Y213" s="438"/>
      <c r="Z213" s="438"/>
      <c r="AA213" s="438"/>
      <c r="AB213" s="438"/>
      <c r="AC213" s="438"/>
      <c r="AD213" s="439"/>
    </row>
    <row r="214" spans="1:30" s="121" customFormat="1" ht="120">
      <c r="A214" s="394" t="s">
        <v>1077</v>
      </c>
      <c r="B214" s="395" t="s">
        <v>1051</v>
      </c>
      <c r="C214" s="395" t="s">
        <v>1078</v>
      </c>
      <c r="D214" s="394" t="s">
        <v>1097</v>
      </c>
      <c r="E214" s="394" t="s">
        <v>1063</v>
      </c>
      <c r="F214" s="510" t="s">
        <v>1098</v>
      </c>
      <c r="G214" s="397" t="s">
        <v>203</v>
      </c>
      <c r="H214" s="397" t="s">
        <v>203</v>
      </c>
      <c r="I214" s="397" t="s">
        <v>203</v>
      </c>
      <c r="J214" s="398" t="s">
        <v>1099</v>
      </c>
      <c r="K214" s="429" t="s">
        <v>1100</v>
      </c>
      <c r="L214" s="400" t="s">
        <v>220</v>
      </c>
      <c r="M214" s="400" t="s">
        <v>207</v>
      </c>
      <c r="N214" s="400" t="s">
        <v>208</v>
      </c>
      <c r="O214" s="401" t="b">
        <v>1</v>
      </c>
      <c r="P214" s="442"/>
      <c r="Q214" s="401" t="b">
        <v>1</v>
      </c>
      <c r="R214" s="442"/>
      <c r="S214" s="402" t="s">
        <v>221</v>
      </c>
      <c r="T214" s="403"/>
      <c r="U214" s="403"/>
      <c r="V214" s="403"/>
      <c r="W214" s="404"/>
      <c r="X214" s="404"/>
      <c r="Y214" s="404"/>
      <c r="Z214" s="404"/>
      <c r="AA214" s="404"/>
      <c r="AB214" s="404"/>
      <c r="AC214" s="404"/>
      <c r="AD214" s="405"/>
    </row>
    <row r="215" spans="1:30" s="121" customFormat="1" ht="135">
      <c r="A215" s="658" t="s">
        <v>1101</v>
      </c>
      <c r="B215" s="444" t="s">
        <v>1093</v>
      </c>
      <c r="C215" s="444" t="s">
        <v>1094</v>
      </c>
      <c r="D215" s="394" t="s">
        <v>1097</v>
      </c>
      <c r="E215" s="394" t="s">
        <v>1063</v>
      </c>
      <c r="F215" s="510" t="s">
        <v>1102</v>
      </c>
      <c r="G215" s="397" t="s">
        <v>203</v>
      </c>
      <c r="H215" s="397" t="s">
        <v>203</v>
      </c>
      <c r="I215" s="397" t="s">
        <v>203</v>
      </c>
      <c r="J215" s="511" t="s">
        <v>1103</v>
      </c>
      <c r="K215" s="429" t="s">
        <v>1100</v>
      </c>
      <c r="L215" s="400" t="s">
        <v>220</v>
      </c>
      <c r="M215" s="400" t="s">
        <v>207</v>
      </c>
      <c r="N215" s="400" t="s">
        <v>208</v>
      </c>
      <c r="O215" s="401" t="b">
        <v>1</v>
      </c>
      <c r="P215" s="442"/>
      <c r="Q215" s="401" t="b">
        <v>1</v>
      </c>
      <c r="R215" s="442"/>
      <c r="S215" s="402" t="s">
        <v>214</v>
      </c>
      <c r="T215" s="403"/>
      <c r="U215" s="403"/>
      <c r="V215" s="403"/>
      <c r="W215" s="404"/>
      <c r="X215" s="404"/>
      <c r="Y215" s="404"/>
      <c r="Z215" s="404"/>
      <c r="AA215" s="404"/>
      <c r="AB215" s="404"/>
      <c r="AC215" s="404"/>
      <c r="AD215" s="405"/>
    </row>
    <row r="216" spans="1:30" s="114" customFormat="1" ht="60">
      <c r="A216" s="412" t="s">
        <v>1077</v>
      </c>
      <c r="B216" s="411" t="s">
        <v>1051</v>
      </c>
      <c r="C216" s="411" t="s">
        <v>1078</v>
      </c>
      <c r="D216" s="412" t="s">
        <v>1104</v>
      </c>
      <c r="E216" s="412" t="s">
        <v>1063</v>
      </c>
      <c r="F216" s="527" t="s">
        <v>1105</v>
      </c>
      <c r="G216" s="500" t="s">
        <v>203</v>
      </c>
      <c r="H216" s="500" t="s">
        <v>203</v>
      </c>
      <c r="I216" s="500" t="s">
        <v>203</v>
      </c>
      <c r="J216" s="528" t="s">
        <v>1106</v>
      </c>
      <c r="K216" s="436" t="s">
        <v>1107</v>
      </c>
      <c r="L216" s="461" t="s">
        <v>206</v>
      </c>
      <c r="M216" s="461" t="s">
        <v>207</v>
      </c>
      <c r="N216" s="461" t="s">
        <v>208</v>
      </c>
      <c r="O216" s="419" t="b">
        <v>1</v>
      </c>
      <c r="P216" s="529"/>
      <c r="Q216" s="419" t="b">
        <v>1</v>
      </c>
      <c r="R216" s="529"/>
      <c r="S216" s="420" t="s">
        <v>221</v>
      </c>
      <c r="T216" s="502"/>
      <c r="U216" s="502"/>
      <c r="V216" s="502"/>
      <c r="W216" s="438"/>
      <c r="X216" s="438"/>
      <c r="Y216" s="438"/>
      <c r="Z216" s="438"/>
      <c r="AA216" s="438"/>
      <c r="AB216" s="438"/>
      <c r="AC216" s="438"/>
      <c r="AD216" s="439"/>
    </row>
    <row r="217" spans="1:30" s="114" customFormat="1" ht="60">
      <c r="A217" s="412" t="s">
        <v>1108</v>
      </c>
      <c r="B217" s="411" t="s">
        <v>1058</v>
      </c>
      <c r="C217" s="411" t="s">
        <v>1109</v>
      </c>
      <c r="D217" s="412" t="s">
        <v>1104</v>
      </c>
      <c r="E217" s="412" t="s">
        <v>1063</v>
      </c>
      <c r="F217" s="527" t="s">
        <v>1110</v>
      </c>
      <c r="G217" s="500" t="s">
        <v>203</v>
      </c>
      <c r="H217" s="500" t="s">
        <v>203</v>
      </c>
      <c r="I217" s="500" t="s">
        <v>203</v>
      </c>
      <c r="J217" s="528" t="s">
        <v>1111</v>
      </c>
      <c r="K217" s="436" t="s">
        <v>1107</v>
      </c>
      <c r="L217" s="461" t="s">
        <v>206</v>
      </c>
      <c r="M217" s="461" t="s">
        <v>207</v>
      </c>
      <c r="N217" s="461" t="s">
        <v>208</v>
      </c>
      <c r="O217" s="419" t="b">
        <v>1</v>
      </c>
      <c r="P217" s="529"/>
      <c r="Q217" s="419" t="b">
        <v>1</v>
      </c>
      <c r="R217" s="529"/>
      <c r="S217" s="420" t="s">
        <v>214</v>
      </c>
      <c r="T217" s="502"/>
      <c r="U217" s="502"/>
      <c r="V217" s="502"/>
      <c r="W217" s="438"/>
      <c r="X217" s="438"/>
      <c r="Y217" s="438"/>
      <c r="Z217" s="438"/>
      <c r="AA217" s="438"/>
      <c r="AB217" s="438"/>
      <c r="AC217" s="438"/>
      <c r="AD217" s="439"/>
    </row>
    <row r="218" spans="1:30" s="121" customFormat="1" ht="150">
      <c r="A218" s="428" t="s">
        <v>1112</v>
      </c>
      <c r="B218" s="395" t="s">
        <v>1051</v>
      </c>
      <c r="C218" s="395" t="s">
        <v>1113</v>
      </c>
      <c r="D218" s="428" t="s">
        <v>1114</v>
      </c>
      <c r="E218" s="428" t="s">
        <v>1063</v>
      </c>
      <c r="F218" s="463" t="s">
        <v>1115</v>
      </c>
      <c r="G218" s="464" t="s">
        <v>226</v>
      </c>
      <c r="H218" s="464" t="s">
        <v>226</v>
      </c>
      <c r="I218" s="464" t="s">
        <v>226</v>
      </c>
      <c r="J218" s="478" t="s">
        <v>1116</v>
      </c>
      <c r="K218" s="445" t="s">
        <v>1117</v>
      </c>
      <c r="L218" s="466" t="s">
        <v>220</v>
      </c>
      <c r="M218" s="466" t="s">
        <v>207</v>
      </c>
      <c r="N218" s="466" t="s">
        <v>208</v>
      </c>
      <c r="O218" s="499"/>
      <c r="P218" s="401" t="b">
        <v>1</v>
      </c>
      <c r="Q218" s="499"/>
      <c r="R218" s="499"/>
      <c r="S218" s="402" t="s">
        <v>221</v>
      </c>
      <c r="T218" s="404"/>
      <c r="U218" s="404"/>
      <c r="V218" s="404"/>
      <c r="W218" s="404"/>
      <c r="X218" s="404"/>
      <c r="Y218" s="404"/>
      <c r="Z218" s="404"/>
      <c r="AA218" s="404"/>
      <c r="AB218" s="404"/>
      <c r="AC218" s="404"/>
      <c r="AD218" s="405"/>
    </row>
    <row r="219" spans="1:30" s="121" customFormat="1" ht="150">
      <c r="A219" s="428" t="s">
        <v>1118</v>
      </c>
      <c r="B219" s="395" t="s">
        <v>1058</v>
      </c>
      <c r="C219" s="395" t="s">
        <v>1119</v>
      </c>
      <c r="D219" s="428" t="s">
        <v>1114</v>
      </c>
      <c r="E219" s="428" t="s">
        <v>1063</v>
      </c>
      <c r="F219" s="463" t="s">
        <v>1120</v>
      </c>
      <c r="G219" s="464" t="s">
        <v>226</v>
      </c>
      <c r="H219" s="464" t="s">
        <v>226</v>
      </c>
      <c r="I219" s="464" t="s">
        <v>226</v>
      </c>
      <c r="J219" s="478" t="s">
        <v>1121</v>
      </c>
      <c r="K219" s="445" t="s">
        <v>1117</v>
      </c>
      <c r="L219" s="466" t="s">
        <v>220</v>
      </c>
      <c r="M219" s="466" t="s">
        <v>207</v>
      </c>
      <c r="N219" s="466" t="s">
        <v>208</v>
      </c>
      <c r="O219" s="499"/>
      <c r="P219" s="401" t="b">
        <v>1</v>
      </c>
      <c r="Q219" s="499"/>
      <c r="R219" s="499"/>
      <c r="S219" s="402" t="s">
        <v>214</v>
      </c>
      <c r="T219" s="404"/>
      <c r="U219" s="404"/>
      <c r="V219" s="404"/>
      <c r="W219" s="404"/>
      <c r="X219" s="404"/>
      <c r="Y219" s="404"/>
      <c r="Z219" s="404"/>
      <c r="AA219" s="404"/>
      <c r="AB219" s="404"/>
      <c r="AC219" s="404"/>
      <c r="AD219" s="405"/>
    </row>
    <row r="220" spans="1:30" s="114" customFormat="1" ht="60">
      <c r="A220" s="410" t="s">
        <v>1122</v>
      </c>
      <c r="B220" s="411" t="s">
        <v>1051</v>
      </c>
      <c r="C220" s="411" t="s">
        <v>1123</v>
      </c>
      <c r="D220" s="410" t="s">
        <v>1124</v>
      </c>
      <c r="E220" s="410" t="s">
        <v>1063</v>
      </c>
      <c r="F220" s="436" t="s">
        <v>1125</v>
      </c>
      <c r="G220" s="410" t="s">
        <v>203</v>
      </c>
      <c r="H220" s="410" t="s">
        <v>203</v>
      </c>
      <c r="I220" s="410" t="s">
        <v>203</v>
      </c>
      <c r="J220" s="416" t="s">
        <v>1126</v>
      </c>
      <c r="K220" s="417" t="s">
        <v>1127</v>
      </c>
      <c r="L220" s="418" t="s">
        <v>220</v>
      </c>
      <c r="M220" s="418" t="s">
        <v>207</v>
      </c>
      <c r="N220" s="418" t="s">
        <v>208</v>
      </c>
      <c r="O220" s="419"/>
      <c r="P220" s="419" t="b">
        <v>1</v>
      </c>
      <c r="Q220" s="473"/>
      <c r="R220" s="473"/>
      <c r="S220" s="420" t="s">
        <v>221</v>
      </c>
      <c r="T220" s="438"/>
      <c r="U220" s="438"/>
      <c r="V220" s="438"/>
      <c r="W220" s="438"/>
      <c r="X220" s="438"/>
      <c r="Y220" s="438"/>
      <c r="Z220" s="438"/>
      <c r="AA220" s="438"/>
      <c r="AB220" s="438"/>
      <c r="AC220" s="438"/>
      <c r="AD220" s="439"/>
    </row>
    <row r="221" spans="1:30" s="114" customFormat="1" ht="60">
      <c r="A221" s="410" t="s">
        <v>1128</v>
      </c>
      <c r="B221" s="411" t="s">
        <v>1058</v>
      </c>
      <c r="C221" s="411" t="s">
        <v>1129</v>
      </c>
      <c r="D221" s="410" t="s">
        <v>1124</v>
      </c>
      <c r="E221" s="410" t="s">
        <v>1063</v>
      </c>
      <c r="F221" s="436" t="s">
        <v>1130</v>
      </c>
      <c r="G221" s="410" t="s">
        <v>203</v>
      </c>
      <c r="H221" s="410" t="s">
        <v>203</v>
      </c>
      <c r="I221" s="410" t="s">
        <v>203</v>
      </c>
      <c r="J221" s="416" t="s">
        <v>1131</v>
      </c>
      <c r="K221" s="427" t="s">
        <v>1127</v>
      </c>
      <c r="L221" s="418" t="s">
        <v>220</v>
      </c>
      <c r="M221" s="418" t="s">
        <v>207</v>
      </c>
      <c r="N221" s="418" t="s">
        <v>208</v>
      </c>
      <c r="O221" s="419"/>
      <c r="P221" s="419" t="b">
        <v>1</v>
      </c>
      <c r="Q221" s="473"/>
      <c r="R221" s="473"/>
      <c r="S221" s="420" t="s">
        <v>214</v>
      </c>
      <c r="T221" s="438"/>
      <c r="U221" s="438"/>
      <c r="V221" s="438"/>
      <c r="W221" s="438"/>
      <c r="X221" s="438"/>
      <c r="Y221" s="438"/>
      <c r="Z221" s="438"/>
      <c r="AA221" s="438"/>
      <c r="AB221" s="438"/>
      <c r="AC221" s="438"/>
      <c r="AD221" s="439"/>
    </row>
    <row r="222" spans="1:30" s="121" customFormat="1" ht="45">
      <c r="A222" s="428" t="s">
        <v>1122</v>
      </c>
      <c r="B222" s="395" t="s">
        <v>1051</v>
      </c>
      <c r="C222" s="395" t="s">
        <v>1123</v>
      </c>
      <c r="D222" s="428" t="s">
        <v>1132</v>
      </c>
      <c r="E222" s="428" t="s">
        <v>1063</v>
      </c>
      <c r="F222" s="465" t="s">
        <v>1133</v>
      </c>
      <c r="G222" s="464" t="s">
        <v>226</v>
      </c>
      <c r="H222" s="464" t="s">
        <v>226</v>
      </c>
      <c r="I222" s="464" t="s">
        <v>226</v>
      </c>
      <c r="J222" s="478" t="s">
        <v>1134</v>
      </c>
      <c r="K222" s="399" t="s">
        <v>1135</v>
      </c>
      <c r="L222" s="466" t="s">
        <v>220</v>
      </c>
      <c r="M222" s="466" t="s">
        <v>207</v>
      </c>
      <c r="N222" s="466" t="s">
        <v>208</v>
      </c>
      <c r="O222" s="499"/>
      <c r="P222" s="401" t="b">
        <v>1</v>
      </c>
      <c r="Q222" s="532"/>
      <c r="R222" s="532"/>
      <c r="S222" s="402" t="s">
        <v>221</v>
      </c>
      <c r="T222" s="404"/>
      <c r="U222" s="404"/>
      <c r="V222" s="404"/>
      <c r="W222" s="404"/>
      <c r="X222" s="404"/>
      <c r="Y222" s="404"/>
      <c r="Z222" s="404"/>
      <c r="AA222" s="404"/>
      <c r="AB222" s="404"/>
      <c r="AC222" s="404"/>
      <c r="AD222" s="405"/>
    </row>
    <row r="223" spans="1:30" s="121" customFormat="1" ht="45">
      <c r="A223" s="428" t="s">
        <v>1128</v>
      </c>
      <c r="B223" s="395" t="s">
        <v>1058</v>
      </c>
      <c r="C223" s="395" t="s">
        <v>1129</v>
      </c>
      <c r="D223" s="428" t="s">
        <v>1132</v>
      </c>
      <c r="E223" s="428" t="s">
        <v>1063</v>
      </c>
      <c r="F223" s="465" t="s">
        <v>1136</v>
      </c>
      <c r="G223" s="464" t="s">
        <v>226</v>
      </c>
      <c r="H223" s="464" t="s">
        <v>226</v>
      </c>
      <c r="I223" s="464" t="s">
        <v>226</v>
      </c>
      <c r="J223" s="478" t="s">
        <v>1137</v>
      </c>
      <c r="K223" s="399" t="s">
        <v>1135</v>
      </c>
      <c r="L223" s="466" t="s">
        <v>220</v>
      </c>
      <c r="M223" s="466" t="s">
        <v>207</v>
      </c>
      <c r="N223" s="466" t="s">
        <v>208</v>
      </c>
      <c r="O223" s="499"/>
      <c r="P223" s="401" t="b">
        <v>1</v>
      </c>
      <c r="Q223" s="532"/>
      <c r="R223" s="532"/>
      <c r="S223" s="402" t="s">
        <v>214</v>
      </c>
      <c r="T223" s="404"/>
      <c r="U223" s="404"/>
      <c r="V223" s="404"/>
      <c r="W223" s="404"/>
      <c r="X223" s="404"/>
      <c r="Y223" s="404"/>
      <c r="Z223" s="404"/>
      <c r="AA223" s="404"/>
      <c r="AB223" s="404"/>
      <c r="AC223" s="404"/>
      <c r="AD223" s="405"/>
    </row>
    <row r="224" spans="1:30" s="114" customFormat="1" ht="135">
      <c r="A224" s="410" t="s">
        <v>1138</v>
      </c>
      <c r="B224" s="411" t="s">
        <v>1051</v>
      </c>
      <c r="C224" s="411" t="s">
        <v>1139</v>
      </c>
      <c r="D224" s="410" t="s">
        <v>1140</v>
      </c>
      <c r="E224" s="410" t="s">
        <v>1063</v>
      </c>
      <c r="F224" s="447" t="s">
        <v>1141</v>
      </c>
      <c r="G224" s="410" t="s">
        <v>203</v>
      </c>
      <c r="H224" s="410" t="s">
        <v>203</v>
      </c>
      <c r="I224" s="410" t="s">
        <v>203</v>
      </c>
      <c r="J224" s="416" t="s">
        <v>1142</v>
      </c>
      <c r="K224" s="417" t="s">
        <v>1143</v>
      </c>
      <c r="L224" s="418" t="s">
        <v>206</v>
      </c>
      <c r="M224" s="418" t="s">
        <v>272</v>
      </c>
      <c r="N224" s="418" t="s">
        <v>208</v>
      </c>
      <c r="O224" s="473"/>
      <c r="P224" s="419" t="b">
        <v>1</v>
      </c>
      <c r="Q224" s="473"/>
      <c r="R224" s="473"/>
      <c r="S224" s="420" t="s">
        <v>221</v>
      </c>
      <c r="T224" s="438"/>
      <c r="U224" s="438"/>
      <c r="V224" s="438"/>
      <c r="W224" s="438"/>
      <c r="X224" s="438"/>
      <c r="Y224" s="438"/>
      <c r="Z224" s="438"/>
      <c r="AA224" s="438"/>
      <c r="AB224" s="438"/>
      <c r="AC224" s="438"/>
      <c r="AD224" s="439"/>
    </row>
    <row r="225" spans="1:30" s="114" customFormat="1" ht="105">
      <c r="A225" s="410" t="s">
        <v>1144</v>
      </c>
      <c r="B225" s="411" t="s">
        <v>1058</v>
      </c>
      <c r="C225" s="411" t="s">
        <v>1145</v>
      </c>
      <c r="D225" s="410" t="s">
        <v>1140</v>
      </c>
      <c r="E225" s="410" t="s">
        <v>1063</v>
      </c>
      <c r="F225" s="659" t="s">
        <v>2888</v>
      </c>
      <c r="G225" s="410" t="s">
        <v>203</v>
      </c>
      <c r="H225" s="410" t="s">
        <v>203</v>
      </c>
      <c r="I225" s="410" t="s">
        <v>203</v>
      </c>
      <c r="J225" s="416" t="s">
        <v>1146</v>
      </c>
      <c r="K225" s="427" t="s">
        <v>1143</v>
      </c>
      <c r="L225" s="418" t="s">
        <v>206</v>
      </c>
      <c r="M225" s="418" t="s">
        <v>272</v>
      </c>
      <c r="N225" s="418" t="s">
        <v>208</v>
      </c>
      <c r="O225" s="473"/>
      <c r="P225" s="419" t="b">
        <v>1</v>
      </c>
      <c r="Q225" s="473"/>
      <c r="R225" s="473"/>
      <c r="S225" s="420" t="s">
        <v>214</v>
      </c>
      <c r="T225" s="438"/>
      <c r="U225" s="438"/>
      <c r="V225" s="438"/>
      <c r="W225" s="438"/>
      <c r="X225" s="438"/>
      <c r="Y225" s="438"/>
      <c r="Z225" s="438"/>
      <c r="AA225" s="438"/>
      <c r="AB225" s="438"/>
      <c r="AC225" s="438"/>
      <c r="AD225" s="439"/>
    </row>
    <row r="226" spans="1:30" s="121" customFormat="1" ht="135">
      <c r="A226" s="428" t="s">
        <v>1147</v>
      </c>
      <c r="B226" s="395" t="s">
        <v>55</v>
      </c>
      <c r="C226" s="395" t="s">
        <v>1148</v>
      </c>
      <c r="D226" s="428" t="s">
        <v>1149</v>
      </c>
      <c r="E226" s="428" t="s">
        <v>1150</v>
      </c>
      <c r="F226" s="463" t="s">
        <v>1151</v>
      </c>
      <c r="G226" s="428" t="s">
        <v>203</v>
      </c>
      <c r="H226" s="428" t="s">
        <v>203</v>
      </c>
      <c r="I226" s="428" t="s">
        <v>203</v>
      </c>
      <c r="J226" s="478" t="s">
        <v>1152</v>
      </c>
      <c r="K226" s="478" t="s">
        <v>1153</v>
      </c>
      <c r="L226" s="466" t="s">
        <v>208</v>
      </c>
      <c r="M226" s="466" t="s">
        <v>301</v>
      </c>
      <c r="N226" s="466" t="s">
        <v>238</v>
      </c>
      <c r="O226" s="401" t="b">
        <v>1</v>
      </c>
      <c r="P226" s="499"/>
      <c r="Q226" s="401" t="b">
        <v>1</v>
      </c>
      <c r="R226" s="532"/>
      <c r="S226" s="402" t="s">
        <v>221</v>
      </c>
      <c r="T226" s="404"/>
      <c r="U226" s="404"/>
      <c r="V226" s="404"/>
      <c r="W226" s="404"/>
      <c r="X226" s="404"/>
      <c r="Y226" s="404"/>
      <c r="Z226" s="404"/>
      <c r="AA226" s="404"/>
      <c r="AB226" s="404"/>
      <c r="AC226" s="404"/>
      <c r="AD226" s="405"/>
    </row>
    <row r="227" spans="1:30" s="121" customFormat="1" ht="136.5">
      <c r="A227" s="428" t="s">
        <v>1154</v>
      </c>
      <c r="B227" s="395" t="s">
        <v>1155</v>
      </c>
      <c r="C227" s="395" t="s">
        <v>1156</v>
      </c>
      <c r="D227" s="428" t="s">
        <v>1149</v>
      </c>
      <c r="E227" s="428" t="s">
        <v>1150</v>
      </c>
      <c r="F227" s="463" t="s">
        <v>2889</v>
      </c>
      <c r="G227" s="428" t="s">
        <v>203</v>
      </c>
      <c r="H227" s="428" t="s">
        <v>203</v>
      </c>
      <c r="I227" s="428" t="s">
        <v>203</v>
      </c>
      <c r="J227" s="478" t="s">
        <v>1157</v>
      </c>
      <c r="K227" s="478" t="s">
        <v>1153</v>
      </c>
      <c r="L227" s="466" t="s">
        <v>208</v>
      </c>
      <c r="M227" s="466" t="s">
        <v>301</v>
      </c>
      <c r="N227" s="466" t="s">
        <v>238</v>
      </c>
      <c r="O227" s="401" t="b">
        <v>1</v>
      </c>
      <c r="P227" s="499"/>
      <c r="Q227" s="401" t="b">
        <v>1</v>
      </c>
      <c r="R227" s="532"/>
      <c r="S227" s="402" t="s">
        <v>214</v>
      </c>
      <c r="T227" s="404"/>
      <c r="U227" s="404"/>
      <c r="V227" s="404"/>
      <c r="W227" s="404"/>
      <c r="X227" s="404"/>
      <c r="Y227" s="404"/>
      <c r="Z227" s="404"/>
      <c r="AA227" s="404"/>
      <c r="AB227" s="404"/>
      <c r="AC227" s="404"/>
      <c r="AD227" s="405"/>
    </row>
    <row r="228" spans="1:30" s="114" customFormat="1" ht="90">
      <c r="A228" s="412" t="s">
        <v>1147</v>
      </c>
      <c r="B228" s="411" t="s">
        <v>55</v>
      </c>
      <c r="C228" s="411" t="s">
        <v>1148</v>
      </c>
      <c r="D228" s="412" t="s">
        <v>1158</v>
      </c>
      <c r="E228" s="412" t="s">
        <v>1150</v>
      </c>
      <c r="F228" s="512" t="s">
        <v>1159</v>
      </c>
      <c r="G228" s="500" t="s">
        <v>226</v>
      </c>
      <c r="H228" s="500" t="s">
        <v>226</v>
      </c>
      <c r="I228" s="500" t="s">
        <v>226</v>
      </c>
      <c r="J228" s="488" t="s">
        <v>1160</v>
      </c>
      <c r="K228" s="436" t="s">
        <v>1161</v>
      </c>
      <c r="L228" s="461" t="s">
        <v>208</v>
      </c>
      <c r="M228" s="461" t="s">
        <v>207</v>
      </c>
      <c r="N228" s="461" t="s">
        <v>208</v>
      </c>
      <c r="O228" s="419" t="b">
        <v>1</v>
      </c>
      <c r="P228" s="501"/>
      <c r="Q228" s="419" t="b">
        <v>1</v>
      </c>
      <c r="R228" s="501"/>
      <c r="S228" s="420" t="s">
        <v>221</v>
      </c>
      <c r="T228" s="502"/>
      <c r="U228" s="502"/>
      <c r="V228" s="502"/>
      <c r="W228" s="438"/>
      <c r="X228" s="438"/>
      <c r="Y228" s="438"/>
      <c r="Z228" s="438"/>
      <c r="AA228" s="438"/>
      <c r="AB228" s="438"/>
      <c r="AC228" s="438"/>
      <c r="AD228" s="439"/>
    </row>
    <row r="229" spans="1:30" s="114" customFormat="1" ht="90">
      <c r="A229" s="412" t="s">
        <v>1154</v>
      </c>
      <c r="B229" s="411" t="s">
        <v>1155</v>
      </c>
      <c r="C229" s="411" t="s">
        <v>1156</v>
      </c>
      <c r="D229" s="412" t="s">
        <v>1158</v>
      </c>
      <c r="E229" s="412" t="s">
        <v>1150</v>
      </c>
      <c r="F229" s="512" t="s">
        <v>1162</v>
      </c>
      <c r="G229" s="500" t="s">
        <v>226</v>
      </c>
      <c r="H229" s="500" t="s">
        <v>226</v>
      </c>
      <c r="I229" s="500" t="s">
        <v>226</v>
      </c>
      <c r="J229" s="660" t="s">
        <v>2890</v>
      </c>
      <c r="K229" s="436" t="s">
        <v>1161</v>
      </c>
      <c r="L229" s="461" t="s">
        <v>208</v>
      </c>
      <c r="M229" s="461" t="s">
        <v>207</v>
      </c>
      <c r="N229" s="461" t="s">
        <v>208</v>
      </c>
      <c r="O229" s="419" t="b">
        <v>1</v>
      </c>
      <c r="P229" s="501"/>
      <c r="Q229" s="419" t="b">
        <v>1</v>
      </c>
      <c r="R229" s="501"/>
      <c r="S229" s="420" t="s">
        <v>214</v>
      </c>
      <c r="T229" s="502"/>
      <c r="U229" s="502"/>
      <c r="V229" s="502"/>
      <c r="W229" s="438"/>
      <c r="X229" s="438"/>
      <c r="Y229" s="438"/>
      <c r="Z229" s="438"/>
      <c r="AA229" s="438"/>
      <c r="AB229" s="438"/>
      <c r="AC229" s="438"/>
      <c r="AD229" s="439"/>
    </row>
    <row r="230" spans="1:30" s="121" customFormat="1" ht="90">
      <c r="A230" s="428" t="s">
        <v>1163</v>
      </c>
      <c r="B230" s="395" t="s">
        <v>1164</v>
      </c>
      <c r="C230" s="395" t="s">
        <v>1165</v>
      </c>
      <c r="D230" s="428" t="s">
        <v>1166</v>
      </c>
      <c r="E230" s="428" t="s">
        <v>1150</v>
      </c>
      <c r="F230" s="463" t="s">
        <v>1167</v>
      </c>
      <c r="G230" s="428" t="s">
        <v>203</v>
      </c>
      <c r="H230" s="428" t="s">
        <v>203</v>
      </c>
      <c r="I230" s="428" t="s">
        <v>203</v>
      </c>
      <c r="J230" s="478" t="s">
        <v>1168</v>
      </c>
      <c r="K230" s="661" t="s">
        <v>1169</v>
      </c>
      <c r="L230" s="466" t="s">
        <v>206</v>
      </c>
      <c r="M230" s="466" t="s">
        <v>301</v>
      </c>
      <c r="N230" s="466" t="s">
        <v>207</v>
      </c>
      <c r="O230" s="532"/>
      <c r="P230" s="499"/>
      <c r="Q230" s="401" t="b">
        <v>1</v>
      </c>
      <c r="R230" s="401" t="b">
        <v>1</v>
      </c>
      <c r="S230" s="402" t="s">
        <v>221</v>
      </c>
      <c r="T230" s="404"/>
      <c r="U230" s="404"/>
      <c r="V230" s="404"/>
      <c r="W230" s="404"/>
      <c r="X230" s="404"/>
      <c r="Y230" s="404"/>
      <c r="Z230" s="404"/>
      <c r="AA230" s="404"/>
      <c r="AB230" s="404"/>
      <c r="AC230" s="404"/>
      <c r="AD230" s="405"/>
    </row>
    <row r="231" spans="1:30" s="121" customFormat="1" ht="105">
      <c r="A231" s="428" t="s">
        <v>1170</v>
      </c>
      <c r="B231" s="395" t="s">
        <v>1171</v>
      </c>
      <c r="C231" s="395" t="s">
        <v>1172</v>
      </c>
      <c r="D231" s="428" t="s">
        <v>1166</v>
      </c>
      <c r="E231" s="428" t="s">
        <v>1150</v>
      </c>
      <c r="F231" s="463" t="s">
        <v>1173</v>
      </c>
      <c r="G231" s="428" t="s">
        <v>203</v>
      </c>
      <c r="H231" s="428" t="s">
        <v>203</v>
      </c>
      <c r="I231" s="428" t="s">
        <v>203</v>
      </c>
      <c r="J231" s="478" t="s">
        <v>1174</v>
      </c>
      <c r="K231" s="661" t="s">
        <v>1169</v>
      </c>
      <c r="L231" s="466" t="s">
        <v>206</v>
      </c>
      <c r="M231" s="466" t="s">
        <v>301</v>
      </c>
      <c r="N231" s="466" t="s">
        <v>207</v>
      </c>
      <c r="O231" s="532"/>
      <c r="P231" s="499"/>
      <c r="Q231" s="401" t="b">
        <v>1</v>
      </c>
      <c r="R231" s="401" t="b">
        <v>1</v>
      </c>
      <c r="S231" s="402" t="s">
        <v>214</v>
      </c>
      <c r="T231" s="404"/>
      <c r="U231" s="404"/>
      <c r="V231" s="404"/>
      <c r="W231" s="404"/>
      <c r="X231" s="404"/>
      <c r="Y231" s="404"/>
      <c r="Z231" s="404"/>
      <c r="AA231" s="404"/>
      <c r="AB231" s="404"/>
      <c r="AC231" s="404"/>
      <c r="AD231" s="405"/>
    </row>
    <row r="232" spans="1:30" s="114" customFormat="1" ht="45">
      <c r="A232" s="412" t="s">
        <v>1175</v>
      </c>
      <c r="B232" s="411" t="s">
        <v>55</v>
      </c>
      <c r="C232" s="411" t="s">
        <v>1176</v>
      </c>
      <c r="D232" s="412" t="s">
        <v>1177</v>
      </c>
      <c r="E232" s="412" t="s">
        <v>1178</v>
      </c>
      <c r="F232" s="527" t="s">
        <v>1179</v>
      </c>
      <c r="G232" s="500" t="s">
        <v>203</v>
      </c>
      <c r="H232" s="500" t="s">
        <v>203</v>
      </c>
      <c r="I232" s="500" t="s">
        <v>203</v>
      </c>
      <c r="J232" s="528" t="s">
        <v>1180</v>
      </c>
      <c r="K232" s="607" t="s">
        <v>1117</v>
      </c>
      <c r="L232" s="461" t="s">
        <v>206</v>
      </c>
      <c r="M232" s="461" t="s">
        <v>207</v>
      </c>
      <c r="N232" s="461" t="s">
        <v>208</v>
      </c>
      <c r="O232" s="529"/>
      <c r="P232" s="419" t="b">
        <v>1</v>
      </c>
      <c r="Q232" s="501"/>
      <c r="R232" s="501"/>
      <c r="S232" s="420" t="s">
        <v>221</v>
      </c>
      <c r="T232" s="502"/>
      <c r="U232" s="502"/>
      <c r="V232" s="502"/>
      <c r="W232" s="438"/>
      <c r="X232" s="438"/>
      <c r="Y232" s="438"/>
      <c r="Z232" s="438"/>
      <c r="AA232" s="438"/>
      <c r="AB232" s="438"/>
      <c r="AC232" s="438"/>
      <c r="AD232" s="439"/>
    </row>
    <row r="233" spans="1:30" s="114" customFormat="1" ht="45.5">
      <c r="A233" s="412" t="s">
        <v>1181</v>
      </c>
      <c r="B233" s="411" t="s">
        <v>1155</v>
      </c>
      <c r="C233" s="411" t="s">
        <v>1182</v>
      </c>
      <c r="D233" s="412" t="s">
        <v>1177</v>
      </c>
      <c r="E233" s="412" t="s">
        <v>1178</v>
      </c>
      <c r="F233" s="527" t="s">
        <v>1183</v>
      </c>
      <c r="G233" s="500" t="s">
        <v>203</v>
      </c>
      <c r="H233" s="500" t="s">
        <v>203</v>
      </c>
      <c r="I233" s="500" t="s">
        <v>203</v>
      </c>
      <c r="J233" s="528" t="s">
        <v>1184</v>
      </c>
      <c r="K233" s="607" t="s">
        <v>1117</v>
      </c>
      <c r="L233" s="461" t="s">
        <v>206</v>
      </c>
      <c r="M233" s="461" t="s">
        <v>207</v>
      </c>
      <c r="N233" s="461" t="s">
        <v>208</v>
      </c>
      <c r="O233" s="529"/>
      <c r="P233" s="419" t="b">
        <v>1</v>
      </c>
      <c r="Q233" s="501"/>
      <c r="R233" s="501"/>
      <c r="S233" s="420" t="s">
        <v>214</v>
      </c>
      <c r="T233" s="502"/>
      <c r="U233" s="502"/>
      <c r="V233" s="502"/>
      <c r="W233" s="438"/>
      <c r="X233" s="438"/>
      <c r="Y233" s="438"/>
      <c r="Z233" s="438"/>
      <c r="AA233" s="438"/>
      <c r="AB233" s="438"/>
      <c r="AC233" s="438"/>
      <c r="AD233" s="439"/>
    </row>
    <row r="234" spans="1:30" s="121" customFormat="1" ht="75">
      <c r="A234" s="428" t="s">
        <v>1185</v>
      </c>
      <c r="B234" s="395" t="s">
        <v>55</v>
      </c>
      <c r="C234" s="395" t="s">
        <v>1186</v>
      </c>
      <c r="D234" s="428" t="s">
        <v>1187</v>
      </c>
      <c r="E234" s="428" t="s">
        <v>325</v>
      </c>
      <c r="F234" s="463" t="s">
        <v>1188</v>
      </c>
      <c r="G234" s="464" t="s">
        <v>235</v>
      </c>
      <c r="H234" s="464" t="s">
        <v>235</v>
      </c>
      <c r="I234" s="464" t="s">
        <v>235</v>
      </c>
      <c r="J234" s="478" t="s">
        <v>1189</v>
      </c>
      <c r="K234" s="429" t="s">
        <v>1190</v>
      </c>
      <c r="L234" s="466" t="s">
        <v>206</v>
      </c>
      <c r="M234" s="466" t="s">
        <v>301</v>
      </c>
      <c r="N234" s="466" t="s">
        <v>220</v>
      </c>
      <c r="O234" s="532"/>
      <c r="P234" s="499"/>
      <c r="Q234" s="499"/>
      <c r="R234" s="401" t="b">
        <v>1</v>
      </c>
      <c r="S234" s="402" t="s">
        <v>221</v>
      </c>
      <c r="T234" s="404"/>
      <c r="U234" s="404"/>
      <c r="V234" s="404"/>
      <c r="W234" s="404"/>
      <c r="X234" s="404"/>
      <c r="Y234" s="404"/>
      <c r="Z234" s="404"/>
      <c r="AA234" s="404"/>
      <c r="AB234" s="404"/>
      <c r="AC234" s="404"/>
      <c r="AD234" s="405"/>
    </row>
    <row r="235" spans="1:30" s="121" customFormat="1" ht="76">
      <c r="A235" s="428" t="s">
        <v>1191</v>
      </c>
      <c r="B235" s="395" t="s">
        <v>1155</v>
      </c>
      <c r="C235" s="395" t="s">
        <v>1192</v>
      </c>
      <c r="D235" s="428" t="s">
        <v>1187</v>
      </c>
      <c r="E235" s="428" t="s">
        <v>325</v>
      </c>
      <c r="F235" s="463" t="s">
        <v>1193</v>
      </c>
      <c r="G235" s="464" t="s">
        <v>235</v>
      </c>
      <c r="H235" s="464" t="s">
        <v>235</v>
      </c>
      <c r="I235" s="464" t="s">
        <v>235</v>
      </c>
      <c r="J235" s="526" t="s">
        <v>1194</v>
      </c>
      <c r="K235" s="429" t="s">
        <v>1190</v>
      </c>
      <c r="L235" s="466" t="s">
        <v>206</v>
      </c>
      <c r="M235" s="466" t="s">
        <v>301</v>
      </c>
      <c r="N235" s="466" t="s">
        <v>220</v>
      </c>
      <c r="O235" s="532"/>
      <c r="P235" s="499"/>
      <c r="Q235" s="499"/>
      <c r="R235" s="401" t="b">
        <v>1</v>
      </c>
      <c r="S235" s="402" t="s">
        <v>214</v>
      </c>
      <c r="T235" s="404"/>
      <c r="U235" s="404"/>
      <c r="V235" s="404"/>
      <c r="W235" s="404"/>
      <c r="X235" s="404"/>
      <c r="Y235" s="404"/>
      <c r="Z235" s="404"/>
      <c r="AA235" s="404"/>
      <c r="AB235" s="404"/>
      <c r="AC235" s="404"/>
      <c r="AD235" s="405"/>
    </row>
    <row r="236" spans="1:30" s="114" customFormat="1" ht="120">
      <c r="A236" s="410" t="s">
        <v>1163</v>
      </c>
      <c r="B236" s="411" t="s">
        <v>55</v>
      </c>
      <c r="C236" s="411" t="s">
        <v>1165</v>
      </c>
      <c r="D236" s="410" t="s">
        <v>1195</v>
      </c>
      <c r="E236" s="410" t="s">
        <v>383</v>
      </c>
      <c r="F236" s="447" t="s">
        <v>1196</v>
      </c>
      <c r="G236" s="410" t="s">
        <v>203</v>
      </c>
      <c r="H236" s="410" t="s">
        <v>203</v>
      </c>
      <c r="I236" s="410" t="s">
        <v>203</v>
      </c>
      <c r="J236" s="484" t="s">
        <v>1197</v>
      </c>
      <c r="K236" s="436" t="s">
        <v>1198</v>
      </c>
      <c r="L236" s="418" t="s">
        <v>206</v>
      </c>
      <c r="M236" s="418" t="s">
        <v>207</v>
      </c>
      <c r="N236" s="418" t="s">
        <v>238</v>
      </c>
      <c r="O236" s="518"/>
      <c r="P236" s="419" t="b">
        <v>1</v>
      </c>
      <c r="Q236" s="419" t="b">
        <v>1</v>
      </c>
      <c r="R236" s="473"/>
      <c r="S236" s="420" t="s">
        <v>221</v>
      </c>
      <c r="T236" s="438"/>
      <c r="U236" s="438"/>
      <c r="V236" s="438"/>
      <c r="W236" s="438"/>
      <c r="X236" s="438"/>
      <c r="Y236" s="438"/>
      <c r="Z236" s="438"/>
      <c r="AA236" s="438"/>
      <c r="AB236" s="438"/>
      <c r="AC236" s="438"/>
      <c r="AD236" s="439"/>
    </row>
    <row r="237" spans="1:30" s="114" customFormat="1" ht="150">
      <c r="A237" s="410" t="s">
        <v>1199</v>
      </c>
      <c r="B237" s="411" t="s">
        <v>1155</v>
      </c>
      <c r="C237" s="411" t="s">
        <v>1172</v>
      </c>
      <c r="D237" s="410" t="s">
        <v>1195</v>
      </c>
      <c r="E237" s="410" t="s">
        <v>383</v>
      </c>
      <c r="F237" s="447" t="s">
        <v>1200</v>
      </c>
      <c r="G237" s="410" t="s">
        <v>203</v>
      </c>
      <c r="H237" s="410" t="s">
        <v>203</v>
      </c>
      <c r="I237" s="410" t="s">
        <v>203</v>
      </c>
      <c r="J237" s="484" t="s">
        <v>1201</v>
      </c>
      <c r="K237" s="436" t="s">
        <v>1198</v>
      </c>
      <c r="L237" s="418" t="s">
        <v>206</v>
      </c>
      <c r="M237" s="418" t="s">
        <v>207</v>
      </c>
      <c r="N237" s="418" t="s">
        <v>238</v>
      </c>
      <c r="O237" s="518"/>
      <c r="P237" s="419" t="b">
        <v>1</v>
      </c>
      <c r="Q237" s="419" t="b">
        <v>1</v>
      </c>
      <c r="R237" s="473"/>
      <c r="S237" s="420" t="s">
        <v>214</v>
      </c>
      <c r="T237" s="438"/>
      <c r="U237" s="438"/>
      <c r="V237" s="438"/>
      <c r="W237" s="438"/>
      <c r="X237" s="438"/>
      <c r="Y237" s="438"/>
      <c r="Z237" s="438"/>
      <c r="AA237" s="438"/>
      <c r="AB237" s="438"/>
      <c r="AC237" s="438"/>
      <c r="AD237" s="439"/>
    </row>
    <row r="238" spans="1:30" s="121" customFormat="1" ht="90">
      <c r="A238" s="394" t="s">
        <v>1163</v>
      </c>
      <c r="B238" s="395" t="s">
        <v>1164</v>
      </c>
      <c r="C238" s="395" t="s">
        <v>1165</v>
      </c>
      <c r="D238" s="394" t="s">
        <v>1202</v>
      </c>
      <c r="E238" s="394" t="s">
        <v>383</v>
      </c>
      <c r="F238" s="441" t="s">
        <v>1203</v>
      </c>
      <c r="G238" s="397" t="s">
        <v>203</v>
      </c>
      <c r="H238" s="397" t="s">
        <v>203</v>
      </c>
      <c r="I238" s="397" t="s">
        <v>203</v>
      </c>
      <c r="J238" s="662" t="s">
        <v>1204</v>
      </c>
      <c r="K238" s="429" t="s">
        <v>1198</v>
      </c>
      <c r="L238" s="400" t="s">
        <v>206</v>
      </c>
      <c r="M238" s="400" t="s">
        <v>301</v>
      </c>
      <c r="N238" s="400" t="s">
        <v>208</v>
      </c>
      <c r="O238" s="442"/>
      <c r="P238" s="401" t="b">
        <v>1</v>
      </c>
      <c r="Q238" s="442"/>
      <c r="R238" s="430"/>
      <c r="S238" s="402" t="s">
        <v>221</v>
      </c>
      <c r="T238" s="403"/>
      <c r="U238" s="403"/>
      <c r="V238" s="403"/>
      <c r="W238" s="404"/>
      <c r="X238" s="404"/>
      <c r="Y238" s="404"/>
      <c r="Z238" s="404"/>
      <c r="AA238" s="404"/>
      <c r="AB238" s="404"/>
      <c r="AC238" s="404"/>
      <c r="AD238" s="405"/>
    </row>
    <row r="239" spans="1:30" s="121" customFormat="1" ht="90">
      <c r="A239" s="394" t="s">
        <v>1205</v>
      </c>
      <c r="B239" s="395" t="s">
        <v>1171</v>
      </c>
      <c r="C239" s="395" t="s">
        <v>1172</v>
      </c>
      <c r="D239" s="394" t="s">
        <v>1202</v>
      </c>
      <c r="E239" s="394" t="s">
        <v>383</v>
      </c>
      <c r="F239" s="441" t="s">
        <v>1206</v>
      </c>
      <c r="G239" s="397" t="s">
        <v>203</v>
      </c>
      <c r="H239" s="397" t="s">
        <v>203</v>
      </c>
      <c r="I239" s="397" t="s">
        <v>203</v>
      </c>
      <c r="J239" s="435" t="s">
        <v>1207</v>
      </c>
      <c r="K239" s="429" t="s">
        <v>1198</v>
      </c>
      <c r="L239" s="400" t="s">
        <v>206</v>
      </c>
      <c r="M239" s="400" t="s">
        <v>301</v>
      </c>
      <c r="N239" s="400" t="s">
        <v>208</v>
      </c>
      <c r="O239" s="442"/>
      <c r="P239" s="401" t="b">
        <v>1</v>
      </c>
      <c r="Q239" s="442"/>
      <c r="R239" s="430"/>
      <c r="S239" s="402" t="s">
        <v>214</v>
      </c>
      <c r="T239" s="403"/>
      <c r="U239" s="403"/>
      <c r="V239" s="403"/>
      <c r="W239" s="404"/>
      <c r="X239" s="404"/>
      <c r="Y239" s="404"/>
      <c r="Z239" s="404"/>
      <c r="AA239" s="404"/>
      <c r="AB239" s="404"/>
      <c r="AC239" s="404"/>
      <c r="AD239" s="405"/>
    </row>
    <row r="240" spans="1:30" s="114" customFormat="1" ht="75">
      <c r="A240" s="410" t="s">
        <v>1208</v>
      </c>
      <c r="B240" s="411" t="s">
        <v>55</v>
      </c>
      <c r="C240" s="411" t="s">
        <v>1209</v>
      </c>
      <c r="D240" s="410" t="s">
        <v>1210</v>
      </c>
      <c r="E240" s="410" t="s">
        <v>383</v>
      </c>
      <c r="F240" s="447" t="s">
        <v>2891</v>
      </c>
      <c r="G240" s="415" t="s">
        <v>203</v>
      </c>
      <c r="H240" s="415" t="s">
        <v>203</v>
      </c>
      <c r="I240" s="415" t="s">
        <v>203</v>
      </c>
      <c r="J240" s="484" t="s">
        <v>1211</v>
      </c>
      <c r="K240" s="417" t="s">
        <v>1212</v>
      </c>
      <c r="L240" s="418" t="s">
        <v>208</v>
      </c>
      <c r="M240" s="418" t="s">
        <v>207</v>
      </c>
      <c r="N240" s="418" t="s">
        <v>208</v>
      </c>
      <c r="O240" s="473"/>
      <c r="P240" s="419" t="b">
        <v>1</v>
      </c>
      <c r="Q240" s="473"/>
      <c r="R240" s="518"/>
      <c r="S240" s="420" t="s">
        <v>221</v>
      </c>
      <c r="T240" s="438"/>
      <c r="U240" s="438"/>
      <c r="V240" s="438"/>
      <c r="W240" s="438"/>
      <c r="X240" s="438"/>
      <c r="Y240" s="438"/>
      <c r="Z240" s="438"/>
      <c r="AA240" s="438"/>
      <c r="AB240" s="438"/>
      <c r="AC240" s="438"/>
      <c r="AD240" s="439"/>
    </row>
    <row r="241" spans="1:30" s="114" customFormat="1" ht="76">
      <c r="A241" s="410" t="s">
        <v>1213</v>
      </c>
      <c r="B241" s="411" t="s">
        <v>1155</v>
      </c>
      <c r="C241" s="411" t="s">
        <v>1214</v>
      </c>
      <c r="D241" s="410" t="s">
        <v>1210</v>
      </c>
      <c r="E241" s="410" t="s">
        <v>383</v>
      </c>
      <c r="F241" s="521" t="s">
        <v>2892</v>
      </c>
      <c r="G241" s="415" t="s">
        <v>203</v>
      </c>
      <c r="H241" s="415" t="s">
        <v>203</v>
      </c>
      <c r="I241" s="415" t="s">
        <v>203</v>
      </c>
      <c r="J241" s="484" t="s">
        <v>1215</v>
      </c>
      <c r="K241" s="427" t="s">
        <v>1212</v>
      </c>
      <c r="L241" s="418" t="s">
        <v>208</v>
      </c>
      <c r="M241" s="418" t="s">
        <v>207</v>
      </c>
      <c r="N241" s="418" t="s">
        <v>208</v>
      </c>
      <c r="O241" s="473"/>
      <c r="P241" s="419" t="b">
        <v>1</v>
      </c>
      <c r="Q241" s="473"/>
      <c r="R241" s="518"/>
      <c r="S241" s="420" t="s">
        <v>214</v>
      </c>
      <c r="T241" s="438"/>
      <c r="U241" s="438"/>
      <c r="V241" s="438"/>
      <c r="W241" s="438"/>
      <c r="X241" s="438"/>
      <c r="Y241" s="438"/>
      <c r="Z241" s="438"/>
      <c r="AA241" s="438"/>
      <c r="AB241" s="438"/>
      <c r="AC241" s="438"/>
      <c r="AD241" s="439"/>
    </row>
    <row r="242" spans="1:30" s="121" customFormat="1" ht="60">
      <c r="A242" s="394" t="s">
        <v>1208</v>
      </c>
      <c r="B242" s="395" t="s">
        <v>55</v>
      </c>
      <c r="C242" s="395" t="s">
        <v>1209</v>
      </c>
      <c r="D242" s="394" t="s">
        <v>1216</v>
      </c>
      <c r="E242" s="394" t="s">
        <v>383</v>
      </c>
      <c r="F242" s="441" t="s">
        <v>1217</v>
      </c>
      <c r="G242" s="397" t="s">
        <v>203</v>
      </c>
      <c r="H242" s="397" t="s">
        <v>203</v>
      </c>
      <c r="I242" s="397" t="s">
        <v>203</v>
      </c>
      <c r="J242" s="435" t="s">
        <v>1218</v>
      </c>
      <c r="K242" s="399" t="s">
        <v>1219</v>
      </c>
      <c r="L242" s="400" t="s">
        <v>206</v>
      </c>
      <c r="M242" s="400" t="s">
        <v>207</v>
      </c>
      <c r="N242" s="400" t="s">
        <v>220</v>
      </c>
      <c r="O242" s="442"/>
      <c r="P242" s="401"/>
      <c r="Q242" s="401" t="b">
        <v>1</v>
      </c>
      <c r="R242" s="430"/>
      <c r="S242" s="402" t="s">
        <v>221</v>
      </c>
      <c r="T242" s="403"/>
      <c r="U242" s="403"/>
      <c r="V242" s="403"/>
      <c r="W242" s="404"/>
      <c r="X242" s="404"/>
      <c r="Y242" s="404"/>
      <c r="Z242" s="404"/>
      <c r="AA242" s="404"/>
      <c r="AB242" s="404"/>
      <c r="AC242" s="404"/>
      <c r="AD242" s="405"/>
    </row>
    <row r="243" spans="1:30" s="121" customFormat="1" ht="75.5">
      <c r="A243" s="394" t="s">
        <v>1213</v>
      </c>
      <c r="B243" s="395" t="s">
        <v>1155</v>
      </c>
      <c r="C243" s="395" t="s">
        <v>1214</v>
      </c>
      <c r="D243" s="394" t="s">
        <v>1216</v>
      </c>
      <c r="E243" s="394" t="s">
        <v>383</v>
      </c>
      <c r="F243" s="441" t="s">
        <v>1220</v>
      </c>
      <c r="G243" s="397" t="s">
        <v>203</v>
      </c>
      <c r="H243" s="397" t="s">
        <v>203</v>
      </c>
      <c r="I243" s="397" t="s">
        <v>203</v>
      </c>
      <c r="J243" s="435" t="s">
        <v>1221</v>
      </c>
      <c r="K243" s="399" t="s">
        <v>1219</v>
      </c>
      <c r="L243" s="400" t="s">
        <v>206</v>
      </c>
      <c r="M243" s="400" t="s">
        <v>207</v>
      </c>
      <c r="N243" s="400" t="s">
        <v>220</v>
      </c>
      <c r="O243" s="442"/>
      <c r="P243" s="401"/>
      <c r="Q243" s="401" t="b">
        <v>1</v>
      </c>
      <c r="R243" s="430"/>
      <c r="S243" s="402" t="s">
        <v>214</v>
      </c>
      <c r="T243" s="403"/>
      <c r="U243" s="403"/>
      <c r="V243" s="403"/>
      <c r="W243" s="404"/>
      <c r="X243" s="404"/>
      <c r="Y243" s="404"/>
      <c r="Z243" s="404"/>
      <c r="AA243" s="404"/>
      <c r="AB243" s="404"/>
      <c r="AC243" s="404"/>
      <c r="AD243" s="405"/>
    </row>
    <row r="244" spans="1:30" s="114" customFormat="1" ht="90">
      <c r="A244" s="415" t="s">
        <v>1222</v>
      </c>
      <c r="B244" s="486" t="s">
        <v>57</v>
      </c>
      <c r="C244" s="486" t="s">
        <v>1223</v>
      </c>
      <c r="D244" s="415" t="s">
        <v>1224</v>
      </c>
      <c r="E244" s="415" t="s">
        <v>201</v>
      </c>
      <c r="F244" s="663" t="s">
        <v>1225</v>
      </c>
      <c r="G244" s="415" t="s">
        <v>203</v>
      </c>
      <c r="H244" s="415" t="s">
        <v>203</v>
      </c>
      <c r="I244" s="415" t="s">
        <v>203</v>
      </c>
      <c r="J244" s="416" t="s">
        <v>1226</v>
      </c>
      <c r="K244" s="436" t="s">
        <v>1227</v>
      </c>
      <c r="L244" s="418" t="s">
        <v>206</v>
      </c>
      <c r="M244" s="418" t="s">
        <v>301</v>
      </c>
      <c r="N244" s="418" t="s">
        <v>208</v>
      </c>
      <c r="O244" s="419"/>
      <c r="P244" s="419" t="b">
        <v>1</v>
      </c>
      <c r="Q244" s="473"/>
      <c r="R244" s="664"/>
      <c r="S244" s="420" t="s">
        <v>221</v>
      </c>
      <c r="T244" s="438"/>
      <c r="U244" s="438"/>
      <c r="V244" s="438"/>
      <c r="W244" s="438"/>
      <c r="X244" s="438"/>
      <c r="Y244" s="438"/>
      <c r="Z244" s="438"/>
      <c r="AA244" s="438"/>
      <c r="AB244" s="438"/>
      <c r="AC244" s="438"/>
      <c r="AD244" s="439"/>
    </row>
    <row r="245" spans="1:30" s="114" customFormat="1" ht="90">
      <c r="A245" s="415" t="s">
        <v>1228</v>
      </c>
      <c r="B245" s="486" t="s">
        <v>1229</v>
      </c>
      <c r="C245" s="486" t="s">
        <v>1230</v>
      </c>
      <c r="D245" s="415" t="s">
        <v>1224</v>
      </c>
      <c r="E245" s="415" t="s">
        <v>201</v>
      </c>
      <c r="F245" s="663" t="s">
        <v>1231</v>
      </c>
      <c r="G245" s="415" t="s">
        <v>203</v>
      </c>
      <c r="H245" s="415" t="s">
        <v>203</v>
      </c>
      <c r="I245" s="415" t="s">
        <v>203</v>
      </c>
      <c r="J245" s="416" t="s">
        <v>1232</v>
      </c>
      <c r="K245" s="436" t="s">
        <v>1227</v>
      </c>
      <c r="L245" s="418" t="s">
        <v>206</v>
      </c>
      <c r="M245" s="418" t="s">
        <v>301</v>
      </c>
      <c r="N245" s="418" t="s">
        <v>208</v>
      </c>
      <c r="O245" s="419"/>
      <c r="P245" s="419" t="b">
        <v>1</v>
      </c>
      <c r="Q245" s="473"/>
      <c r="R245" s="664"/>
      <c r="S245" s="420" t="s">
        <v>214</v>
      </c>
      <c r="T245" s="438"/>
      <c r="U245" s="438"/>
      <c r="V245" s="438"/>
      <c r="W245" s="438"/>
      <c r="X245" s="438"/>
      <c r="Y245" s="438"/>
      <c r="Z245" s="438"/>
      <c r="AA245" s="438"/>
      <c r="AB245" s="438"/>
      <c r="AC245" s="438"/>
      <c r="AD245" s="439"/>
    </row>
    <row r="246" spans="1:30" s="121" customFormat="1" ht="135">
      <c r="A246" s="394" t="s">
        <v>1233</v>
      </c>
      <c r="B246" s="395" t="s">
        <v>59</v>
      </c>
      <c r="C246" s="395" t="s">
        <v>1234</v>
      </c>
      <c r="D246" s="394" t="s">
        <v>1235</v>
      </c>
      <c r="E246" s="394" t="s">
        <v>325</v>
      </c>
      <c r="F246" s="441" t="s">
        <v>1236</v>
      </c>
      <c r="G246" s="394" t="s">
        <v>203</v>
      </c>
      <c r="H246" s="394" t="s">
        <v>203</v>
      </c>
      <c r="I246" s="394" t="s">
        <v>203</v>
      </c>
      <c r="J246" s="398" t="s">
        <v>1237</v>
      </c>
      <c r="K246" s="399" t="s">
        <v>1238</v>
      </c>
      <c r="L246" s="400" t="s">
        <v>206</v>
      </c>
      <c r="M246" s="400" t="s">
        <v>207</v>
      </c>
      <c r="N246" s="400" t="s">
        <v>208</v>
      </c>
      <c r="O246" s="442"/>
      <c r="P246" s="401" t="b">
        <v>1</v>
      </c>
      <c r="Q246" s="442"/>
      <c r="R246" s="442"/>
      <c r="S246" s="402" t="s">
        <v>221</v>
      </c>
      <c r="T246" s="403"/>
      <c r="U246" s="403"/>
      <c r="V246" s="403"/>
      <c r="W246" s="404"/>
      <c r="X246" s="404"/>
      <c r="Y246" s="404"/>
      <c r="Z246" s="404"/>
      <c r="AA246" s="404"/>
      <c r="AB246" s="404"/>
      <c r="AC246" s="404"/>
      <c r="AD246" s="405"/>
    </row>
    <row r="247" spans="1:30" s="121" customFormat="1" ht="165">
      <c r="A247" s="394" t="s">
        <v>1239</v>
      </c>
      <c r="B247" s="395" t="s">
        <v>1240</v>
      </c>
      <c r="C247" s="395" t="s">
        <v>1241</v>
      </c>
      <c r="D247" s="394" t="s">
        <v>1235</v>
      </c>
      <c r="E247" s="394" t="s">
        <v>325</v>
      </c>
      <c r="F247" s="441" t="s">
        <v>1242</v>
      </c>
      <c r="G247" s="394" t="s">
        <v>203</v>
      </c>
      <c r="H247" s="394" t="s">
        <v>203</v>
      </c>
      <c r="I247" s="394" t="s">
        <v>203</v>
      </c>
      <c r="J247" s="398" t="s">
        <v>1243</v>
      </c>
      <c r="K247" s="399" t="s">
        <v>1238</v>
      </c>
      <c r="L247" s="400" t="s">
        <v>206</v>
      </c>
      <c r="M247" s="400" t="s">
        <v>207</v>
      </c>
      <c r="N247" s="400" t="s">
        <v>208</v>
      </c>
      <c r="O247" s="442"/>
      <c r="P247" s="401" t="b">
        <v>1</v>
      </c>
      <c r="Q247" s="442"/>
      <c r="R247" s="442"/>
      <c r="S247" s="402" t="s">
        <v>214</v>
      </c>
      <c r="T247" s="403"/>
      <c r="U247" s="403"/>
      <c r="V247" s="403"/>
      <c r="W247" s="404"/>
      <c r="X247" s="404"/>
      <c r="Y247" s="404"/>
      <c r="Z247" s="404"/>
      <c r="AA247" s="404"/>
      <c r="AB247" s="404"/>
      <c r="AC247" s="404"/>
      <c r="AD247" s="405"/>
    </row>
    <row r="248" spans="1:30" s="114" customFormat="1" ht="120">
      <c r="A248" s="410" t="s">
        <v>1233</v>
      </c>
      <c r="B248" s="411" t="s">
        <v>59</v>
      </c>
      <c r="C248" s="411" t="s">
        <v>1234</v>
      </c>
      <c r="D248" s="410" t="s">
        <v>1244</v>
      </c>
      <c r="E248" s="413" t="s">
        <v>46</v>
      </c>
      <c r="F248" s="447" t="s">
        <v>1245</v>
      </c>
      <c r="G248" s="410" t="s">
        <v>203</v>
      </c>
      <c r="H248" s="410" t="s">
        <v>203</v>
      </c>
      <c r="I248" s="410" t="s">
        <v>203</v>
      </c>
      <c r="J248" s="416" t="s">
        <v>1246</v>
      </c>
      <c r="K248" s="417" t="s">
        <v>1247</v>
      </c>
      <c r="L248" s="418" t="s">
        <v>206</v>
      </c>
      <c r="M248" s="418" t="s">
        <v>207</v>
      </c>
      <c r="N248" s="418" t="s">
        <v>208</v>
      </c>
      <c r="O248" s="419" t="b">
        <v>1</v>
      </c>
      <c r="P248" s="518"/>
      <c r="Q248" s="419" t="b">
        <v>1</v>
      </c>
      <c r="R248" s="518"/>
      <c r="S248" s="420" t="s">
        <v>221</v>
      </c>
      <c r="T248" s="438"/>
      <c r="U248" s="438"/>
      <c r="V248" s="438"/>
      <c r="W248" s="438"/>
      <c r="X248" s="438"/>
      <c r="Y248" s="438"/>
      <c r="Z248" s="438"/>
      <c r="AA248" s="438"/>
      <c r="AB248" s="438"/>
      <c r="AC248" s="438"/>
      <c r="AD248" s="439"/>
    </row>
    <row r="249" spans="1:30" s="114" customFormat="1" ht="127.5" customHeight="1">
      <c r="A249" s="410" t="s">
        <v>1239</v>
      </c>
      <c r="B249" s="411" t="s">
        <v>1240</v>
      </c>
      <c r="C249" s="411" t="s">
        <v>1241</v>
      </c>
      <c r="D249" s="410" t="s">
        <v>1244</v>
      </c>
      <c r="E249" s="413" t="s">
        <v>46</v>
      </c>
      <c r="F249" s="447" t="s">
        <v>1248</v>
      </c>
      <c r="G249" s="410" t="s">
        <v>203</v>
      </c>
      <c r="H249" s="410" t="s">
        <v>203</v>
      </c>
      <c r="I249" s="410" t="s">
        <v>203</v>
      </c>
      <c r="J249" s="416" t="s">
        <v>1249</v>
      </c>
      <c r="K249" s="427" t="s">
        <v>1247</v>
      </c>
      <c r="L249" s="418" t="s">
        <v>206</v>
      </c>
      <c r="M249" s="418" t="s">
        <v>207</v>
      </c>
      <c r="N249" s="418" t="s">
        <v>208</v>
      </c>
      <c r="O249" s="419" t="b">
        <v>1</v>
      </c>
      <c r="P249" s="518"/>
      <c r="Q249" s="419" t="b">
        <v>1</v>
      </c>
      <c r="R249" s="518"/>
      <c r="S249" s="420" t="s">
        <v>214</v>
      </c>
      <c r="T249" s="438"/>
      <c r="U249" s="438"/>
      <c r="V249" s="438"/>
      <c r="W249" s="438"/>
      <c r="X249" s="438"/>
      <c r="Y249" s="438"/>
      <c r="Z249" s="438"/>
      <c r="AA249" s="438"/>
      <c r="AB249" s="438"/>
      <c r="AC249" s="438"/>
      <c r="AD249" s="439"/>
    </row>
    <row r="250" spans="1:30" s="121" customFormat="1" ht="195">
      <c r="A250" s="394" t="s">
        <v>1250</v>
      </c>
      <c r="B250" s="395" t="s">
        <v>59</v>
      </c>
      <c r="C250" s="665" t="s">
        <v>709</v>
      </c>
      <c r="D250" s="394" t="s">
        <v>1251</v>
      </c>
      <c r="E250" s="394" t="s">
        <v>487</v>
      </c>
      <c r="F250" s="471" t="s">
        <v>1252</v>
      </c>
      <c r="G250" s="394" t="s">
        <v>203</v>
      </c>
      <c r="H250" s="394" t="s">
        <v>203</v>
      </c>
      <c r="I250" s="394" t="s">
        <v>203</v>
      </c>
      <c r="J250" s="398" t="s">
        <v>1253</v>
      </c>
      <c r="K250" s="463" t="s">
        <v>1254</v>
      </c>
      <c r="L250" s="400" t="s">
        <v>206</v>
      </c>
      <c r="M250" s="400" t="s">
        <v>301</v>
      </c>
      <c r="N250" s="400" t="s">
        <v>967</v>
      </c>
      <c r="O250" s="401" t="b">
        <v>1</v>
      </c>
      <c r="P250" s="401" t="b">
        <v>1</v>
      </c>
      <c r="Q250" s="401" t="b">
        <v>1</v>
      </c>
      <c r="R250" s="401" t="b">
        <v>1</v>
      </c>
      <c r="S250" s="402" t="s">
        <v>221</v>
      </c>
      <c r="T250" s="454"/>
      <c r="U250" s="454"/>
      <c r="V250" s="454"/>
      <c r="W250" s="455"/>
      <c r="X250" s="455"/>
      <c r="Y250" s="455"/>
      <c r="Z250" s="455"/>
      <c r="AA250" s="455"/>
      <c r="AB250" s="455"/>
      <c r="AC250" s="455"/>
      <c r="AD250" s="456"/>
    </row>
    <row r="251" spans="1:30" s="121" customFormat="1" ht="213">
      <c r="A251" s="394" t="s">
        <v>1255</v>
      </c>
      <c r="B251" s="395" t="s">
        <v>1240</v>
      </c>
      <c r="C251" s="665" t="s">
        <v>1256</v>
      </c>
      <c r="D251" s="394" t="s">
        <v>1251</v>
      </c>
      <c r="E251" s="394" t="s">
        <v>487</v>
      </c>
      <c r="F251" s="471" t="s">
        <v>1257</v>
      </c>
      <c r="G251" s="394" t="s">
        <v>203</v>
      </c>
      <c r="H251" s="394" t="s">
        <v>203</v>
      </c>
      <c r="I251" s="394" t="s">
        <v>203</v>
      </c>
      <c r="J251" s="398" t="s">
        <v>1258</v>
      </c>
      <c r="K251" s="463" t="s">
        <v>1254</v>
      </c>
      <c r="L251" s="400" t="s">
        <v>206</v>
      </c>
      <c r="M251" s="400" t="s">
        <v>301</v>
      </c>
      <c r="N251" s="400" t="s">
        <v>967</v>
      </c>
      <c r="O251" s="401" t="b">
        <v>1</v>
      </c>
      <c r="P251" s="401" t="b">
        <v>1</v>
      </c>
      <c r="Q251" s="401" t="b">
        <v>1</v>
      </c>
      <c r="R251" s="401" t="b">
        <v>1</v>
      </c>
      <c r="S251" s="402" t="s">
        <v>214</v>
      </c>
      <c r="T251" s="454"/>
      <c r="U251" s="454"/>
      <c r="V251" s="454"/>
      <c r="W251" s="455"/>
      <c r="X251" s="455"/>
      <c r="Y251" s="455"/>
      <c r="Z251" s="455"/>
      <c r="AA251" s="455"/>
      <c r="AB251" s="455"/>
      <c r="AC251" s="455"/>
      <c r="AD251" s="456"/>
    </row>
    <row r="252" spans="1:30" s="114" customFormat="1" ht="135">
      <c r="A252" s="410" t="s">
        <v>1259</v>
      </c>
      <c r="B252" s="411" t="s">
        <v>59</v>
      </c>
      <c r="C252" s="411" t="s">
        <v>1260</v>
      </c>
      <c r="D252" s="410" t="s">
        <v>1261</v>
      </c>
      <c r="E252" s="410" t="s">
        <v>201</v>
      </c>
      <c r="F252" s="447" t="s">
        <v>1262</v>
      </c>
      <c r="G252" s="410" t="s">
        <v>203</v>
      </c>
      <c r="H252" s="410" t="s">
        <v>203</v>
      </c>
      <c r="I252" s="410" t="s">
        <v>203</v>
      </c>
      <c r="J252" s="416" t="s">
        <v>1263</v>
      </c>
      <c r="K252" s="602" t="s">
        <v>1264</v>
      </c>
      <c r="L252" s="418" t="s">
        <v>206</v>
      </c>
      <c r="M252" s="418" t="s">
        <v>301</v>
      </c>
      <c r="N252" s="418" t="s">
        <v>238</v>
      </c>
      <c r="O252" s="419" t="b">
        <v>1</v>
      </c>
      <c r="P252" s="473"/>
      <c r="Q252" s="419" t="b">
        <v>1</v>
      </c>
      <c r="R252" s="473"/>
      <c r="S252" s="420" t="s">
        <v>221</v>
      </c>
      <c r="T252" s="438"/>
      <c r="U252" s="438"/>
      <c r="V252" s="438"/>
      <c r="W252" s="438"/>
      <c r="X252" s="438"/>
      <c r="Y252" s="438"/>
      <c r="Z252" s="438"/>
      <c r="AA252" s="438"/>
      <c r="AB252" s="438"/>
      <c r="AC252" s="438"/>
      <c r="AD252" s="439"/>
    </row>
    <row r="253" spans="1:30" s="114" customFormat="1" ht="106.5">
      <c r="A253" s="636" t="s">
        <v>1265</v>
      </c>
      <c r="B253" s="425" t="s">
        <v>714</v>
      </c>
      <c r="C253" s="530" t="s">
        <v>1266</v>
      </c>
      <c r="D253" s="410" t="s">
        <v>1261</v>
      </c>
      <c r="E253" s="410" t="s">
        <v>201</v>
      </c>
      <c r="F253" s="521" t="s">
        <v>1267</v>
      </c>
      <c r="G253" s="410" t="s">
        <v>203</v>
      </c>
      <c r="H253" s="410" t="s">
        <v>203</v>
      </c>
      <c r="I253" s="410" t="s">
        <v>203</v>
      </c>
      <c r="J253" s="666" t="s">
        <v>1268</v>
      </c>
      <c r="K253" s="602" t="s">
        <v>1264</v>
      </c>
      <c r="L253" s="418" t="s">
        <v>206</v>
      </c>
      <c r="M253" s="418" t="s">
        <v>301</v>
      </c>
      <c r="N253" s="418" t="s">
        <v>238</v>
      </c>
      <c r="O253" s="419" t="b">
        <v>1</v>
      </c>
      <c r="P253" s="473"/>
      <c r="Q253" s="419" t="b">
        <v>1</v>
      </c>
      <c r="R253" s="473"/>
      <c r="S253" s="420" t="s">
        <v>214</v>
      </c>
      <c r="T253" s="438"/>
      <c r="U253" s="438"/>
      <c r="V253" s="438"/>
      <c r="W253" s="438"/>
      <c r="X253" s="438"/>
      <c r="Y253" s="438"/>
      <c r="Z253" s="438"/>
      <c r="AA253" s="438"/>
      <c r="AB253" s="438"/>
      <c r="AC253" s="438"/>
      <c r="AD253" s="439"/>
    </row>
    <row r="254" spans="1:30" s="121" customFormat="1" ht="180">
      <c r="A254" s="394" t="s">
        <v>1269</v>
      </c>
      <c r="B254" s="395" t="s">
        <v>1270</v>
      </c>
      <c r="C254" s="395" t="s">
        <v>1271</v>
      </c>
      <c r="D254" s="394" t="s">
        <v>1272</v>
      </c>
      <c r="E254" s="394" t="s">
        <v>487</v>
      </c>
      <c r="F254" s="429" t="s">
        <v>1273</v>
      </c>
      <c r="G254" s="394" t="s">
        <v>226</v>
      </c>
      <c r="H254" s="394" t="s">
        <v>226</v>
      </c>
      <c r="I254" s="394" t="s">
        <v>226</v>
      </c>
      <c r="J254" s="398" t="s">
        <v>1274</v>
      </c>
      <c r="K254" s="429" t="s">
        <v>1275</v>
      </c>
      <c r="L254" s="400" t="s">
        <v>206</v>
      </c>
      <c r="M254" s="400" t="s">
        <v>301</v>
      </c>
      <c r="N254" s="400" t="s">
        <v>967</v>
      </c>
      <c r="O254" s="401" t="b">
        <v>1</v>
      </c>
      <c r="P254" s="401" t="b">
        <v>1</v>
      </c>
      <c r="Q254" s="401" t="b">
        <v>1</v>
      </c>
      <c r="R254" s="401" t="b">
        <v>1</v>
      </c>
      <c r="S254" s="402" t="s">
        <v>221</v>
      </c>
      <c r="T254" s="403"/>
      <c r="U254" s="403"/>
      <c r="V254" s="403"/>
      <c r="W254" s="404"/>
      <c r="X254" s="404"/>
      <c r="Y254" s="404"/>
      <c r="Z254" s="404"/>
      <c r="AA254" s="404"/>
      <c r="AB254" s="404"/>
      <c r="AC254" s="404"/>
      <c r="AD254" s="405"/>
    </row>
    <row r="255" spans="1:30" s="121" customFormat="1" ht="180">
      <c r="A255" s="667" t="s">
        <v>1276</v>
      </c>
      <c r="B255" s="444" t="s">
        <v>1277</v>
      </c>
      <c r="C255" s="618" t="s">
        <v>1278</v>
      </c>
      <c r="D255" s="394" t="s">
        <v>1272</v>
      </c>
      <c r="E255" s="394" t="s">
        <v>487</v>
      </c>
      <c r="F255" s="668" t="s">
        <v>2893</v>
      </c>
      <c r="G255" s="394" t="s">
        <v>226</v>
      </c>
      <c r="H255" s="394" t="s">
        <v>226</v>
      </c>
      <c r="I255" s="394" t="s">
        <v>226</v>
      </c>
      <c r="J255" s="511" t="s">
        <v>1279</v>
      </c>
      <c r="K255" s="429" t="s">
        <v>1275</v>
      </c>
      <c r="L255" s="400" t="s">
        <v>206</v>
      </c>
      <c r="M255" s="400" t="s">
        <v>301</v>
      </c>
      <c r="N255" s="400" t="s">
        <v>967</v>
      </c>
      <c r="O255" s="401" t="b">
        <v>1</v>
      </c>
      <c r="P255" s="401" t="b">
        <v>1</v>
      </c>
      <c r="Q255" s="401" t="b">
        <v>1</v>
      </c>
      <c r="R255" s="401" t="b">
        <v>1</v>
      </c>
      <c r="S255" s="402" t="s">
        <v>214</v>
      </c>
      <c r="T255" s="403"/>
      <c r="U255" s="403"/>
      <c r="V255" s="403"/>
      <c r="W255" s="404"/>
      <c r="X255" s="404"/>
      <c r="Y255" s="404"/>
      <c r="Z255" s="404"/>
      <c r="AA255" s="404"/>
      <c r="AB255" s="404"/>
      <c r="AC255" s="404"/>
      <c r="AD255" s="404"/>
    </row>
    <row r="256" spans="1:30" s="114" customFormat="1" ht="121.5" customHeight="1">
      <c r="A256" s="410" t="s">
        <v>1280</v>
      </c>
      <c r="B256" s="411" t="s">
        <v>1270</v>
      </c>
      <c r="C256" s="411" t="s">
        <v>1281</v>
      </c>
      <c r="D256" s="410" t="s">
        <v>1282</v>
      </c>
      <c r="E256" s="410" t="s">
        <v>487</v>
      </c>
      <c r="F256" s="436" t="s">
        <v>1283</v>
      </c>
      <c r="G256" s="415" t="s">
        <v>226</v>
      </c>
      <c r="H256" s="415" t="s">
        <v>226</v>
      </c>
      <c r="I256" s="415" t="s">
        <v>226</v>
      </c>
      <c r="J256" s="416" t="s">
        <v>1284</v>
      </c>
      <c r="K256" s="608" t="s">
        <v>1285</v>
      </c>
      <c r="L256" s="418" t="s">
        <v>206</v>
      </c>
      <c r="M256" s="418" t="s">
        <v>301</v>
      </c>
      <c r="N256" s="418" t="s">
        <v>967</v>
      </c>
      <c r="O256" s="419" t="b">
        <v>1</v>
      </c>
      <c r="P256" s="419" t="b">
        <v>1</v>
      </c>
      <c r="Q256" s="419" t="b">
        <v>1</v>
      </c>
      <c r="R256" s="419" t="b">
        <v>1</v>
      </c>
      <c r="S256" s="420" t="s">
        <v>221</v>
      </c>
      <c r="T256" s="438"/>
      <c r="U256" s="438"/>
      <c r="V256" s="438"/>
      <c r="W256" s="438"/>
      <c r="X256" s="438"/>
      <c r="Y256" s="438"/>
      <c r="Z256" s="438"/>
      <c r="AA256" s="438"/>
      <c r="AB256" s="438"/>
      <c r="AC256" s="438"/>
      <c r="AD256" s="439"/>
    </row>
    <row r="257" spans="1:30" s="114" customFormat="1" ht="230.15" customHeight="1">
      <c r="A257" s="669" t="s">
        <v>1286</v>
      </c>
      <c r="B257" s="622" t="s">
        <v>1277</v>
      </c>
      <c r="C257" s="622" t="s">
        <v>1287</v>
      </c>
      <c r="D257" s="410" t="s">
        <v>1282</v>
      </c>
      <c r="E257" s="410" t="s">
        <v>487</v>
      </c>
      <c r="F257" s="670" t="s">
        <v>1288</v>
      </c>
      <c r="G257" s="415" t="s">
        <v>226</v>
      </c>
      <c r="H257" s="415" t="s">
        <v>226</v>
      </c>
      <c r="I257" s="415" t="s">
        <v>226</v>
      </c>
      <c r="J257" s="666" t="s">
        <v>1289</v>
      </c>
      <c r="K257" s="608" t="s">
        <v>1285</v>
      </c>
      <c r="L257" s="418" t="s">
        <v>206</v>
      </c>
      <c r="M257" s="418" t="s">
        <v>301</v>
      </c>
      <c r="N257" s="418" t="s">
        <v>967</v>
      </c>
      <c r="O257" s="419" t="b">
        <v>1</v>
      </c>
      <c r="P257" s="419" t="b">
        <v>1</v>
      </c>
      <c r="Q257" s="419" t="b">
        <v>1</v>
      </c>
      <c r="R257" s="419" t="b">
        <v>1</v>
      </c>
      <c r="S257" s="420" t="s">
        <v>413</v>
      </c>
      <c r="T257" s="438"/>
      <c r="U257" s="438"/>
      <c r="V257" s="438"/>
      <c r="W257" s="438"/>
      <c r="X257" s="438"/>
      <c r="Y257" s="438"/>
      <c r="Z257" s="438"/>
      <c r="AA257" s="438"/>
      <c r="AB257" s="438"/>
      <c r="AC257" s="438"/>
      <c r="AD257" s="438"/>
    </row>
    <row r="258" spans="1:30" s="121" customFormat="1" ht="130" customHeight="1">
      <c r="A258" s="428" t="s">
        <v>1290</v>
      </c>
      <c r="B258" s="395" t="s">
        <v>1270</v>
      </c>
      <c r="C258" s="395" t="s">
        <v>1291</v>
      </c>
      <c r="D258" s="428" t="s">
        <v>1292</v>
      </c>
      <c r="E258" s="428" t="s">
        <v>487</v>
      </c>
      <c r="F258" s="463" t="s">
        <v>1293</v>
      </c>
      <c r="G258" s="464" t="s">
        <v>203</v>
      </c>
      <c r="H258" s="464" t="s">
        <v>203</v>
      </c>
      <c r="I258" s="464" t="s">
        <v>203</v>
      </c>
      <c r="J258" s="478" t="s">
        <v>1294</v>
      </c>
      <c r="K258" s="614" t="s">
        <v>1295</v>
      </c>
      <c r="L258" s="466" t="s">
        <v>206</v>
      </c>
      <c r="M258" s="466" t="s">
        <v>207</v>
      </c>
      <c r="N258" s="466" t="s">
        <v>967</v>
      </c>
      <c r="O258" s="401" t="b">
        <v>1</v>
      </c>
      <c r="P258" s="401" t="b">
        <v>1</v>
      </c>
      <c r="Q258" s="401" t="b">
        <v>1</v>
      </c>
      <c r="R258" s="401" t="b">
        <v>1</v>
      </c>
      <c r="S258" s="402" t="s">
        <v>221</v>
      </c>
      <c r="T258" s="404"/>
      <c r="U258" s="404"/>
      <c r="V258" s="404"/>
      <c r="W258" s="404"/>
      <c r="X258" s="404"/>
      <c r="Y258" s="404"/>
      <c r="Z258" s="404"/>
      <c r="AA258" s="404"/>
      <c r="AB258" s="404"/>
      <c r="AC258" s="404"/>
      <c r="AD258" s="405"/>
    </row>
    <row r="259" spans="1:30" ht="130" customHeight="1">
      <c r="A259" s="671" t="s">
        <v>1296</v>
      </c>
      <c r="B259" s="672" t="s">
        <v>1277</v>
      </c>
      <c r="C259" s="672" t="s">
        <v>1297</v>
      </c>
      <c r="D259" s="428" t="s">
        <v>1292</v>
      </c>
      <c r="E259" s="428" t="s">
        <v>487</v>
      </c>
      <c r="F259" s="445" t="s">
        <v>1298</v>
      </c>
      <c r="G259" s="464" t="s">
        <v>203</v>
      </c>
      <c r="H259" s="464" t="s">
        <v>203</v>
      </c>
      <c r="I259" s="464" t="s">
        <v>203</v>
      </c>
      <c r="J259" s="457" t="s">
        <v>1299</v>
      </c>
      <c r="K259" s="614" t="s">
        <v>1295</v>
      </c>
      <c r="L259" s="466" t="s">
        <v>206</v>
      </c>
      <c r="M259" s="466" t="s">
        <v>207</v>
      </c>
      <c r="N259" s="466" t="s">
        <v>967</v>
      </c>
      <c r="O259" s="401" t="b">
        <v>1</v>
      </c>
      <c r="P259" s="401" t="b">
        <v>1</v>
      </c>
      <c r="Q259" s="401" t="b">
        <v>1</v>
      </c>
      <c r="R259" s="401" t="b">
        <v>1</v>
      </c>
      <c r="S259" s="673" t="s">
        <v>214</v>
      </c>
      <c r="T259" s="674"/>
      <c r="U259" s="674"/>
      <c r="V259" s="674"/>
      <c r="W259" s="674"/>
      <c r="X259" s="674"/>
      <c r="Y259" s="674"/>
      <c r="Z259" s="674"/>
      <c r="AA259" s="674"/>
      <c r="AB259" s="674"/>
      <c r="AC259" s="674"/>
      <c r="AD259" s="674"/>
    </row>
    <row r="260" spans="1:30" s="114" customFormat="1" ht="60">
      <c r="A260" s="675" t="s">
        <v>1300</v>
      </c>
      <c r="B260" s="411" t="s">
        <v>63</v>
      </c>
      <c r="C260" s="411" t="s">
        <v>1301</v>
      </c>
      <c r="D260" s="412" t="s">
        <v>1302</v>
      </c>
      <c r="E260" s="412" t="s">
        <v>279</v>
      </c>
      <c r="F260" s="527" t="s">
        <v>1303</v>
      </c>
      <c r="G260" s="412" t="s">
        <v>235</v>
      </c>
      <c r="H260" s="412" t="s">
        <v>226</v>
      </c>
      <c r="I260" s="412" t="s">
        <v>226</v>
      </c>
      <c r="J260" s="528" t="s">
        <v>1304</v>
      </c>
      <c r="K260" s="528" t="s">
        <v>1305</v>
      </c>
      <c r="L260" s="418" t="s">
        <v>206</v>
      </c>
      <c r="M260" s="461" t="s">
        <v>301</v>
      </c>
      <c r="N260" s="461" t="s">
        <v>238</v>
      </c>
      <c r="O260" s="419" t="b">
        <v>1</v>
      </c>
      <c r="P260" s="501"/>
      <c r="Q260" s="501"/>
      <c r="R260" s="501"/>
      <c r="S260" s="420" t="s">
        <v>221</v>
      </c>
      <c r="T260" s="438"/>
      <c r="U260" s="438"/>
      <c r="V260" s="438"/>
      <c r="W260" s="438"/>
      <c r="X260" s="438"/>
      <c r="Y260" s="438"/>
      <c r="Z260" s="438"/>
      <c r="AA260" s="438"/>
      <c r="AB260" s="438"/>
      <c r="AC260" s="438"/>
      <c r="AD260" s="439"/>
    </row>
    <row r="261" spans="1:30" s="114" customFormat="1" ht="37">
      <c r="A261" s="676" t="s">
        <v>1306</v>
      </c>
      <c r="B261" s="425" t="s">
        <v>1307</v>
      </c>
      <c r="C261" s="425" t="s">
        <v>1308</v>
      </c>
      <c r="D261" s="412" t="s">
        <v>1302</v>
      </c>
      <c r="E261" s="412" t="s">
        <v>279</v>
      </c>
      <c r="F261" s="677" t="s">
        <v>1309</v>
      </c>
      <c r="G261" s="412" t="s">
        <v>235</v>
      </c>
      <c r="H261" s="412" t="s">
        <v>226</v>
      </c>
      <c r="I261" s="412" t="s">
        <v>226</v>
      </c>
      <c r="J261" s="531" t="s">
        <v>1310</v>
      </c>
      <c r="K261" s="528" t="s">
        <v>1305</v>
      </c>
      <c r="L261" s="418" t="s">
        <v>206</v>
      </c>
      <c r="M261" s="461" t="s">
        <v>301</v>
      </c>
      <c r="N261" s="461" t="s">
        <v>238</v>
      </c>
      <c r="O261" s="419" t="b">
        <v>1</v>
      </c>
      <c r="P261" s="501"/>
      <c r="Q261" s="501"/>
      <c r="R261" s="501"/>
      <c r="S261" s="420" t="s">
        <v>413</v>
      </c>
      <c r="T261" s="438"/>
      <c r="U261" s="438"/>
      <c r="V261" s="438"/>
      <c r="W261" s="438"/>
      <c r="X261" s="438"/>
      <c r="Y261" s="438"/>
      <c r="Z261" s="438"/>
      <c r="AA261" s="438"/>
      <c r="AB261" s="438"/>
      <c r="AC261" s="438"/>
      <c r="AD261" s="438"/>
    </row>
    <row r="262" spans="1:30" s="121" customFormat="1" ht="105">
      <c r="A262" s="428" t="s">
        <v>1311</v>
      </c>
      <c r="B262" s="395" t="s">
        <v>63</v>
      </c>
      <c r="C262" s="395" t="s">
        <v>1301</v>
      </c>
      <c r="D262" s="428" t="s">
        <v>1312</v>
      </c>
      <c r="E262" s="428" t="s">
        <v>279</v>
      </c>
      <c r="F262" s="463" t="s">
        <v>1313</v>
      </c>
      <c r="G262" s="428" t="s">
        <v>235</v>
      </c>
      <c r="H262" s="428" t="s">
        <v>226</v>
      </c>
      <c r="I262" s="428" t="s">
        <v>226</v>
      </c>
      <c r="J262" s="478" t="s">
        <v>1314</v>
      </c>
      <c r="K262" s="478" t="s">
        <v>1315</v>
      </c>
      <c r="L262" s="466" t="s">
        <v>220</v>
      </c>
      <c r="M262" s="466" t="s">
        <v>207</v>
      </c>
      <c r="N262" s="466" t="s">
        <v>208</v>
      </c>
      <c r="O262" s="401" t="b">
        <v>1</v>
      </c>
      <c r="P262" s="499"/>
      <c r="Q262" s="499"/>
      <c r="R262" s="499"/>
      <c r="S262" s="402" t="s">
        <v>221</v>
      </c>
      <c r="T262" s="404"/>
      <c r="U262" s="404"/>
      <c r="V262" s="404"/>
      <c r="W262" s="404"/>
      <c r="X262" s="404"/>
      <c r="Y262" s="404"/>
      <c r="Z262" s="404"/>
      <c r="AA262" s="404"/>
      <c r="AB262" s="404"/>
      <c r="AC262" s="404"/>
      <c r="AD262" s="405"/>
    </row>
    <row r="263" spans="1:30" s="121" customFormat="1" ht="81">
      <c r="A263" s="678" t="s">
        <v>1306</v>
      </c>
      <c r="B263" s="444" t="s">
        <v>1307</v>
      </c>
      <c r="C263" s="444" t="s">
        <v>1308</v>
      </c>
      <c r="D263" s="428" t="s">
        <v>1312</v>
      </c>
      <c r="E263" s="428" t="s">
        <v>279</v>
      </c>
      <c r="F263" s="679" t="s">
        <v>1316</v>
      </c>
      <c r="G263" s="428" t="s">
        <v>235</v>
      </c>
      <c r="H263" s="428" t="s">
        <v>226</v>
      </c>
      <c r="I263" s="428" t="s">
        <v>226</v>
      </c>
      <c r="J263" s="526" t="s">
        <v>1317</v>
      </c>
      <c r="K263" s="478" t="s">
        <v>1315</v>
      </c>
      <c r="L263" s="466" t="s">
        <v>220</v>
      </c>
      <c r="M263" s="466" t="s">
        <v>207</v>
      </c>
      <c r="N263" s="466" t="s">
        <v>208</v>
      </c>
      <c r="O263" s="401" t="b">
        <v>1</v>
      </c>
      <c r="P263" s="499"/>
      <c r="Q263" s="499"/>
      <c r="R263" s="499"/>
      <c r="S263" s="402" t="s">
        <v>214</v>
      </c>
      <c r="T263" s="404"/>
      <c r="U263" s="404"/>
      <c r="V263" s="404"/>
      <c r="W263" s="404"/>
      <c r="X263" s="404"/>
      <c r="Y263" s="404"/>
      <c r="Z263" s="404"/>
      <c r="AA263" s="404"/>
      <c r="AB263" s="404"/>
      <c r="AC263" s="404"/>
      <c r="AD263" s="404"/>
    </row>
    <row r="264" spans="1:30" s="114" customFormat="1" ht="135">
      <c r="A264" s="410" t="s">
        <v>1311</v>
      </c>
      <c r="B264" s="411" t="s">
        <v>63</v>
      </c>
      <c r="C264" s="411" t="s">
        <v>1301</v>
      </c>
      <c r="D264" s="410" t="s">
        <v>1318</v>
      </c>
      <c r="E264" s="410" t="s">
        <v>279</v>
      </c>
      <c r="F264" s="447" t="s">
        <v>1319</v>
      </c>
      <c r="G264" s="410" t="s">
        <v>235</v>
      </c>
      <c r="H264" s="410" t="s">
        <v>226</v>
      </c>
      <c r="I264" s="410" t="s">
        <v>226</v>
      </c>
      <c r="J264" s="416" t="s">
        <v>1320</v>
      </c>
      <c r="K264" s="436" t="s">
        <v>1321</v>
      </c>
      <c r="L264" s="418" t="s">
        <v>220</v>
      </c>
      <c r="M264" s="418" t="s">
        <v>207</v>
      </c>
      <c r="N264" s="418" t="s">
        <v>208</v>
      </c>
      <c r="O264" s="419" t="b">
        <v>1</v>
      </c>
      <c r="P264" s="473"/>
      <c r="Q264" s="473"/>
      <c r="R264" s="473"/>
      <c r="S264" s="420" t="s">
        <v>221</v>
      </c>
      <c r="T264" s="438"/>
      <c r="U264" s="438"/>
      <c r="V264" s="438"/>
      <c r="W264" s="438"/>
      <c r="X264" s="438"/>
      <c r="Y264" s="438"/>
      <c r="Z264" s="438"/>
      <c r="AA264" s="438"/>
      <c r="AB264" s="438"/>
      <c r="AC264" s="438"/>
      <c r="AD264" s="439"/>
    </row>
    <row r="265" spans="1:30" s="114" customFormat="1" ht="93">
      <c r="A265" s="676" t="s">
        <v>1306</v>
      </c>
      <c r="B265" s="425" t="s">
        <v>1307</v>
      </c>
      <c r="C265" s="425" t="s">
        <v>1308</v>
      </c>
      <c r="D265" s="410" t="s">
        <v>1318</v>
      </c>
      <c r="E265" s="410" t="s">
        <v>279</v>
      </c>
      <c r="F265" s="680" t="s">
        <v>2894</v>
      </c>
      <c r="G265" s="410" t="s">
        <v>235</v>
      </c>
      <c r="H265" s="410" t="s">
        <v>226</v>
      </c>
      <c r="I265" s="410" t="s">
        <v>226</v>
      </c>
      <c r="J265" s="522" t="s">
        <v>1322</v>
      </c>
      <c r="K265" s="436" t="s">
        <v>1321</v>
      </c>
      <c r="L265" s="418" t="s">
        <v>220</v>
      </c>
      <c r="M265" s="418" t="s">
        <v>207</v>
      </c>
      <c r="N265" s="418" t="s">
        <v>208</v>
      </c>
      <c r="O265" s="419" t="b">
        <v>1</v>
      </c>
      <c r="P265" s="473"/>
      <c r="Q265" s="473"/>
      <c r="R265" s="473"/>
      <c r="S265" s="420" t="s">
        <v>413</v>
      </c>
      <c r="T265" s="438"/>
      <c r="U265" s="438"/>
      <c r="V265" s="438"/>
      <c r="W265" s="438"/>
      <c r="X265" s="438"/>
      <c r="Y265" s="438"/>
      <c r="Z265" s="438"/>
      <c r="AA265" s="438"/>
      <c r="AB265" s="438"/>
      <c r="AC265" s="438"/>
      <c r="AD265" s="438"/>
    </row>
    <row r="266" spans="1:30" s="121" customFormat="1" ht="120">
      <c r="A266" s="428" t="s">
        <v>1323</v>
      </c>
      <c r="B266" s="395" t="s">
        <v>63</v>
      </c>
      <c r="C266" s="395" t="s">
        <v>1324</v>
      </c>
      <c r="D266" s="428" t="s">
        <v>1325</v>
      </c>
      <c r="E266" s="428" t="s">
        <v>279</v>
      </c>
      <c r="F266" s="463" t="s">
        <v>1326</v>
      </c>
      <c r="G266" s="428" t="s">
        <v>203</v>
      </c>
      <c r="H266" s="428" t="s">
        <v>203</v>
      </c>
      <c r="I266" s="428" t="s">
        <v>203</v>
      </c>
      <c r="J266" s="478" t="s">
        <v>1327</v>
      </c>
      <c r="K266" s="478" t="s">
        <v>1328</v>
      </c>
      <c r="L266" s="466" t="s">
        <v>206</v>
      </c>
      <c r="M266" s="466" t="s">
        <v>207</v>
      </c>
      <c r="N266" s="466" t="s">
        <v>208</v>
      </c>
      <c r="O266" s="401" t="b">
        <v>1</v>
      </c>
      <c r="P266" s="499"/>
      <c r="Q266" s="532"/>
      <c r="R266" s="532"/>
      <c r="S266" s="402" t="s">
        <v>221</v>
      </c>
      <c r="T266" s="404"/>
      <c r="U266" s="404"/>
      <c r="V266" s="404"/>
      <c r="W266" s="404"/>
      <c r="X266" s="404"/>
      <c r="Y266" s="404"/>
      <c r="Z266" s="404"/>
      <c r="AA266" s="404"/>
      <c r="AB266" s="404"/>
      <c r="AC266" s="404"/>
      <c r="AD266" s="405"/>
    </row>
    <row r="267" spans="1:30" s="121" customFormat="1" ht="115">
      <c r="A267" s="678" t="s">
        <v>1329</v>
      </c>
      <c r="B267" s="444" t="s">
        <v>1307</v>
      </c>
      <c r="C267" s="444" t="s">
        <v>1330</v>
      </c>
      <c r="D267" s="428" t="s">
        <v>1325</v>
      </c>
      <c r="E267" s="428" t="s">
        <v>279</v>
      </c>
      <c r="F267" s="533" t="s">
        <v>1331</v>
      </c>
      <c r="G267" s="428" t="s">
        <v>203</v>
      </c>
      <c r="H267" s="428" t="s">
        <v>203</v>
      </c>
      <c r="I267" s="428" t="s">
        <v>203</v>
      </c>
      <c r="J267" s="526" t="s">
        <v>2895</v>
      </c>
      <c r="K267" s="478" t="s">
        <v>1328</v>
      </c>
      <c r="L267" s="466" t="s">
        <v>206</v>
      </c>
      <c r="M267" s="466" t="s">
        <v>207</v>
      </c>
      <c r="N267" s="466" t="s">
        <v>208</v>
      </c>
      <c r="O267" s="401" t="b">
        <v>1</v>
      </c>
      <c r="P267" s="499"/>
      <c r="Q267" s="532"/>
      <c r="R267" s="532"/>
      <c r="S267" s="402" t="s">
        <v>214</v>
      </c>
      <c r="T267" s="404"/>
      <c r="U267" s="404"/>
      <c r="V267" s="404"/>
      <c r="W267" s="404"/>
      <c r="X267" s="404"/>
      <c r="Y267" s="404"/>
      <c r="Z267" s="404"/>
      <c r="AA267" s="404"/>
      <c r="AB267" s="404"/>
      <c r="AC267" s="404"/>
      <c r="AD267" s="404"/>
    </row>
    <row r="268" spans="1:30" s="114" customFormat="1" ht="120">
      <c r="A268" s="410" t="s">
        <v>1311</v>
      </c>
      <c r="B268" s="411" t="s">
        <v>63</v>
      </c>
      <c r="C268" s="411" t="s">
        <v>1301</v>
      </c>
      <c r="D268" s="410" t="s">
        <v>1332</v>
      </c>
      <c r="E268" s="410" t="s">
        <v>383</v>
      </c>
      <c r="F268" s="447" t="s">
        <v>1333</v>
      </c>
      <c r="G268" s="410" t="s">
        <v>203</v>
      </c>
      <c r="H268" s="410" t="s">
        <v>203</v>
      </c>
      <c r="I268" s="410" t="s">
        <v>203</v>
      </c>
      <c r="J268" s="416" t="s">
        <v>1334</v>
      </c>
      <c r="K268" s="417" t="s">
        <v>1335</v>
      </c>
      <c r="L268" s="418" t="s">
        <v>220</v>
      </c>
      <c r="M268" s="418" t="s">
        <v>207</v>
      </c>
      <c r="N268" s="418" t="s">
        <v>208</v>
      </c>
      <c r="O268" s="419" t="b">
        <v>1</v>
      </c>
      <c r="P268" s="473"/>
      <c r="Q268" s="473"/>
      <c r="R268" s="473"/>
      <c r="S268" s="420" t="s">
        <v>221</v>
      </c>
      <c r="T268" s="438"/>
      <c r="U268" s="438"/>
      <c r="V268" s="438"/>
      <c r="W268" s="438"/>
      <c r="X268" s="438"/>
      <c r="Y268" s="438"/>
      <c r="Z268" s="438"/>
      <c r="AA268" s="438"/>
      <c r="AB268" s="438"/>
      <c r="AC268" s="438"/>
      <c r="AD268" s="439"/>
    </row>
    <row r="269" spans="1:30" s="114" customFormat="1" ht="116.5">
      <c r="A269" s="676" t="s">
        <v>1306</v>
      </c>
      <c r="B269" s="425" t="s">
        <v>1307</v>
      </c>
      <c r="C269" s="425" t="s">
        <v>1308</v>
      </c>
      <c r="D269" s="410" t="s">
        <v>1332</v>
      </c>
      <c r="E269" s="410" t="s">
        <v>383</v>
      </c>
      <c r="F269" s="521" t="s">
        <v>1336</v>
      </c>
      <c r="G269" s="410" t="s">
        <v>203</v>
      </c>
      <c r="H269" s="410" t="s">
        <v>203</v>
      </c>
      <c r="I269" s="410" t="s">
        <v>203</v>
      </c>
      <c r="J269" s="522" t="s">
        <v>1337</v>
      </c>
      <c r="K269" s="427" t="s">
        <v>1335</v>
      </c>
      <c r="L269" s="418" t="s">
        <v>220</v>
      </c>
      <c r="M269" s="418" t="s">
        <v>207</v>
      </c>
      <c r="N269" s="418" t="s">
        <v>208</v>
      </c>
      <c r="O269" s="419" t="b">
        <v>1</v>
      </c>
      <c r="P269" s="473"/>
      <c r="Q269" s="473"/>
      <c r="R269" s="473"/>
      <c r="S269" s="420" t="s">
        <v>413</v>
      </c>
      <c r="T269" s="438"/>
      <c r="U269" s="438"/>
      <c r="V269" s="438"/>
      <c r="W269" s="438"/>
      <c r="X269" s="438"/>
      <c r="Y269" s="438"/>
      <c r="Z269" s="438"/>
      <c r="AA269" s="438"/>
      <c r="AB269" s="438"/>
      <c r="AC269" s="438"/>
      <c r="AD269" s="438"/>
    </row>
    <row r="270" spans="1:30" s="121" customFormat="1" ht="60">
      <c r="A270" s="394" t="s">
        <v>1311</v>
      </c>
      <c r="B270" s="395" t="s">
        <v>63</v>
      </c>
      <c r="C270" s="395" t="s">
        <v>1301</v>
      </c>
      <c r="D270" s="428" t="s">
        <v>1338</v>
      </c>
      <c r="E270" s="394" t="s">
        <v>417</v>
      </c>
      <c r="F270" s="441" t="s">
        <v>1339</v>
      </c>
      <c r="G270" s="394" t="s">
        <v>235</v>
      </c>
      <c r="H270" s="394" t="s">
        <v>226</v>
      </c>
      <c r="I270" s="394" t="s">
        <v>226</v>
      </c>
      <c r="J270" s="398" t="s">
        <v>1340</v>
      </c>
      <c r="K270" s="398" t="s">
        <v>1341</v>
      </c>
      <c r="L270" s="400" t="s">
        <v>206</v>
      </c>
      <c r="M270" s="400" t="s">
        <v>301</v>
      </c>
      <c r="N270" s="400" t="s">
        <v>208</v>
      </c>
      <c r="O270" s="401" t="b">
        <v>1</v>
      </c>
      <c r="P270" s="401" t="b">
        <v>1</v>
      </c>
      <c r="Q270" s="442"/>
      <c r="R270" s="442"/>
      <c r="S270" s="402" t="s">
        <v>221</v>
      </c>
      <c r="T270" s="404"/>
      <c r="U270" s="404"/>
      <c r="V270" s="404"/>
      <c r="W270" s="404"/>
      <c r="X270" s="404"/>
      <c r="Y270" s="404"/>
      <c r="Z270" s="404"/>
      <c r="AA270" s="404"/>
      <c r="AB270" s="404"/>
      <c r="AC270" s="404"/>
      <c r="AD270" s="405"/>
    </row>
    <row r="271" spans="1:30" s="121" customFormat="1" ht="43.5">
      <c r="A271" s="678" t="s">
        <v>1306</v>
      </c>
      <c r="B271" s="444" t="s">
        <v>1307</v>
      </c>
      <c r="C271" s="444" t="s">
        <v>1308</v>
      </c>
      <c r="D271" s="428" t="s">
        <v>1338</v>
      </c>
      <c r="E271" s="394" t="s">
        <v>417</v>
      </c>
      <c r="F271" s="681" t="s">
        <v>1342</v>
      </c>
      <c r="G271" s="394" t="s">
        <v>235</v>
      </c>
      <c r="H271" s="394" t="s">
        <v>226</v>
      </c>
      <c r="I271" s="394" t="s">
        <v>226</v>
      </c>
      <c r="J271" s="682" t="s">
        <v>1343</v>
      </c>
      <c r="K271" s="398" t="s">
        <v>1341</v>
      </c>
      <c r="L271" s="400" t="s">
        <v>206</v>
      </c>
      <c r="M271" s="400" t="s">
        <v>301</v>
      </c>
      <c r="N271" s="400" t="s">
        <v>208</v>
      </c>
      <c r="O271" s="401" t="b">
        <v>1</v>
      </c>
      <c r="P271" s="401" t="b">
        <v>1</v>
      </c>
      <c r="Q271" s="442"/>
      <c r="R271" s="442"/>
      <c r="S271" s="402" t="s">
        <v>214</v>
      </c>
      <c r="T271" s="404"/>
      <c r="U271" s="404"/>
      <c r="V271" s="404"/>
      <c r="W271" s="404"/>
      <c r="X271" s="404"/>
      <c r="Y271" s="404"/>
      <c r="Z271" s="404"/>
      <c r="AA271" s="404"/>
      <c r="AB271" s="404"/>
      <c r="AC271" s="404"/>
      <c r="AD271" s="404"/>
    </row>
    <row r="272" spans="1:30" s="114" customFormat="1" ht="90">
      <c r="A272" s="410" t="s">
        <v>1311</v>
      </c>
      <c r="B272" s="411" t="s">
        <v>63</v>
      </c>
      <c r="C272" s="411" t="s">
        <v>1301</v>
      </c>
      <c r="D272" s="410" t="s">
        <v>1344</v>
      </c>
      <c r="E272" s="410" t="s">
        <v>279</v>
      </c>
      <c r="F272" s="447" t="s">
        <v>1345</v>
      </c>
      <c r="G272" s="410" t="s">
        <v>235</v>
      </c>
      <c r="H272" s="410" t="s">
        <v>226</v>
      </c>
      <c r="I272" s="410" t="s">
        <v>226</v>
      </c>
      <c r="J272" s="416" t="s">
        <v>1346</v>
      </c>
      <c r="K272" s="416" t="s">
        <v>1347</v>
      </c>
      <c r="L272" s="418" t="s">
        <v>220</v>
      </c>
      <c r="M272" s="418" t="s">
        <v>272</v>
      </c>
      <c r="N272" s="418" t="s">
        <v>208</v>
      </c>
      <c r="O272" s="419" t="b">
        <v>1</v>
      </c>
      <c r="P272" s="473"/>
      <c r="Q272" s="473"/>
      <c r="R272" s="473"/>
      <c r="S272" s="420" t="s">
        <v>221</v>
      </c>
      <c r="T272" s="438"/>
      <c r="U272" s="438"/>
      <c r="V272" s="438"/>
      <c r="W272" s="438"/>
      <c r="X272" s="438"/>
      <c r="Y272" s="438"/>
      <c r="Z272" s="438"/>
      <c r="AA272" s="438"/>
      <c r="AB272" s="438"/>
      <c r="AC272" s="438"/>
      <c r="AD272" s="439"/>
    </row>
    <row r="273" spans="1:30" s="114" customFormat="1" ht="101.5">
      <c r="A273" s="676" t="s">
        <v>1306</v>
      </c>
      <c r="B273" s="425" t="s">
        <v>1307</v>
      </c>
      <c r="C273" s="425" t="s">
        <v>1308</v>
      </c>
      <c r="D273" s="410" t="s">
        <v>1344</v>
      </c>
      <c r="E273" s="410" t="s">
        <v>279</v>
      </c>
      <c r="F273" s="683" t="s">
        <v>1348</v>
      </c>
      <c r="G273" s="410" t="s">
        <v>235</v>
      </c>
      <c r="H273" s="410" t="s">
        <v>226</v>
      </c>
      <c r="I273" s="410" t="s">
        <v>226</v>
      </c>
      <c r="J273" s="684" t="s">
        <v>1349</v>
      </c>
      <c r="K273" s="416" t="s">
        <v>1347</v>
      </c>
      <c r="L273" s="418" t="s">
        <v>220</v>
      </c>
      <c r="M273" s="418" t="s">
        <v>272</v>
      </c>
      <c r="N273" s="418" t="s">
        <v>208</v>
      </c>
      <c r="O273" s="419" t="b">
        <v>1</v>
      </c>
      <c r="P273" s="473"/>
      <c r="Q273" s="473"/>
      <c r="R273" s="473"/>
      <c r="S273" s="420" t="s">
        <v>413</v>
      </c>
      <c r="T273" s="438"/>
      <c r="U273" s="438"/>
      <c r="V273" s="438"/>
      <c r="W273" s="438"/>
      <c r="X273" s="438"/>
      <c r="Y273" s="438"/>
      <c r="Z273" s="438"/>
      <c r="AA273" s="438"/>
      <c r="AB273" s="438"/>
      <c r="AC273" s="438"/>
      <c r="AD273" s="438"/>
    </row>
    <row r="274" spans="1:30" s="121" customFormat="1" ht="150">
      <c r="A274" s="394" t="s">
        <v>1311</v>
      </c>
      <c r="B274" s="395" t="s">
        <v>63</v>
      </c>
      <c r="C274" s="395" t="s">
        <v>1301</v>
      </c>
      <c r="D274" s="428" t="s">
        <v>1350</v>
      </c>
      <c r="E274" s="394" t="s">
        <v>279</v>
      </c>
      <c r="F274" s="441" t="s">
        <v>1351</v>
      </c>
      <c r="G274" s="394" t="s">
        <v>235</v>
      </c>
      <c r="H274" s="394" t="s">
        <v>226</v>
      </c>
      <c r="I274" s="394" t="s">
        <v>226</v>
      </c>
      <c r="J274" s="398" t="s">
        <v>1352</v>
      </c>
      <c r="K274" s="685" t="s">
        <v>1353</v>
      </c>
      <c r="L274" s="400" t="s">
        <v>206</v>
      </c>
      <c r="M274" s="400" t="s">
        <v>272</v>
      </c>
      <c r="N274" s="400" t="s">
        <v>238</v>
      </c>
      <c r="O274" s="401" t="b">
        <v>1</v>
      </c>
      <c r="P274" s="442"/>
      <c r="Q274" s="442"/>
      <c r="R274" s="442"/>
      <c r="S274" s="402" t="s">
        <v>221</v>
      </c>
      <c r="T274" s="404"/>
      <c r="U274" s="404"/>
      <c r="V274" s="404"/>
      <c r="W274" s="404"/>
      <c r="X274" s="404"/>
      <c r="Y274" s="404"/>
      <c r="Z274" s="404"/>
      <c r="AA274" s="404"/>
      <c r="AB274" s="404"/>
      <c r="AC274" s="404"/>
      <c r="AD274" s="405"/>
    </row>
    <row r="275" spans="1:30" s="121" customFormat="1" ht="165">
      <c r="A275" s="678" t="s">
        <v>1306</v>
      </c>
      <c r="B275" s="444" t="s">
        <v>1307</v>
      </c>
      <c r="C275" s="444" t="s">
        <v>1308</v>
      </c>
      <c r="D275" s="428" t="s">
        <v>1350</v>
      </c>
      <c r="E275" s="394" t="s">
        <v>279</v>
      </c>
      <c r="F275" s="681" t="s">
        <v>1354</v>
      </c>
      <c r="G275" s="394" t="s">
        <v>235</v>
      </c>
      <c r="H275" s="394" t="s">
        <v>226</v>
      </c>
      <c r="I275" s="394" t="s">
        <v>226</v>
      </c>
      <c r="J275" s="650" t="s">
        <v>1355</v>
      </c>
      <c r="K275" s="685" t="s">
        <v>1353</v>
      </c>
      <c r="L275" s="400" t="s">
        <v>206</v>
      </c>
      <c r="M275" s="400" t="s">
        <v>272</v>
      </c>
      <c r="N275" s="400" t="s">
        <v>238</v>
      </c>
      <c r="O275" s="401" t="b">
        <v>1</v>
      </c>
      <c r="P275" s="442"/>
      <c r="Q275" s="442"/>
      <c r="R275" s="442"/>
      <c r="S275" s="402" t="s">
        <v>214</v>
      </c>
      <c r="T275" s="404"/>
      <c r="U275" s="404"/>
      <c r="V275" s="404"/>
      <c r="W275" s="404"/>
      <c r="X275" s="404"/>
      <c r="Y275" s="404"/>
      <c r="Z275" s="404"/>
      <c r="AA275" s="404"/>
      <c r="AB275" s="404"/>
      <c r="AC275" s="404"/>
      <c r="AD275" s="404"/>
    </row>
    <row r="276" spans="1:30" s="114" customFormat="1" ht="45">
      <c r="A276" s="412" t="s">
        <v>1356</v>
      </c>
      <c r="B276" s="411" t="s">
        <v>63</v>
      </c>
      <c r="C276" s="411" t="s">
        <v>1357</v>
      </c>
      <c r="D276" s="410" t="s">
        <v>1358</v>
      </c>
      <c r="E276" s="412" t="s">
        <v>279</v>
      </c>
      <c r="F276" s="527" t="s">
        <v>1359</v>
      </c>
      <c r="G276" s="412" t="s">
        <v>235</v>
      </c>
      <c r="H276" s="412" t="s">
        <v>235</v>
      </c>
      <c r="I276" s="412" t="s">
        <v>235</v>
      </c>
      <c r="J276" s="528" t="s">
        <v>1360</v>
      </c>
      <c r="K276" s="686" t="s">
        <v>1361</v>
      </c>
      <c r="L276" s="461" t="s">
        <v>206</v>
      </c>
      <c r="M276" s="461" t="s">
        <v>301</v>
      </c>
      <c r="N276" s="461" t="s">
        <v>238</v>
      </c>
      <c r="O276" s="419" t="b">
        <v>1</v>
      </c>
      <c r="P276" s="419" t="b">
        <v>1</v>
      </c>
      <c r="Q276" s="501"/>
      <c r="R276" s="501"/>
      <c r="S276" s="420" t="s">
        <v>221</v>
      </c>
      <c r="T276" s="438"/>
      <c r="U276" s="438"/>
      <c r="V276" s="438"/>
      <c r="W276" s="438"/>
      <c r="X276" s="438"/>
      <c r="Y276" s="438"/>
      <c r="Z276" s="438"/>
      <c r="AA276" s="438"/>
      <c r="AB276" s="438"/>
      <c r="AC276" s="438"/>
      <c r="AD276" s="439"/>
    </row>
    <row r="277" spans="1:30" s="114" customFormat="1" ht="56">
      <c r="A277" s="676" t="s">
        <v>1362</v>
      </c>
      <c r="B277" s="425" t="s">
        <v>1307</v>
      </c>
      <c r="C277" s="425" t="s">
        <v>1363</v>
      </c>
      <c r="D277" s="410" t="s">
        <v>1358</v>
      </c>
      <c r="E277" s="412" t="s">
        <v>279</v>
      </c>
      <c r="F277" s="677" t="s">
        <v>1364</v>
      </c>
      <c r="G277" s="412" t="s">
        <v>235</v>
      </c>
      <c r="H277" s="412" t="s">
        <v>235</v>
      </c>
      <c r="I277" s="412" t="s">
        <v>235</v>
      </c>
      <c r="J277" s="531" t="s">
        <v>1365</v>
      </c>
      <c r="K277" s="686" t="s">
        <v>1361</v>
      </c>
      <c r="L277" s="461" t="s">
        <v>206</v>
      </c>
      <c r="M277" s="461" t="s">
        <v>301</v>
      </c>
      <c r="N277" s="461" t="s">
        <v>238</v>
      </c>
      <c r="O277" s="419" t="b">
        <v>1</v>
      </c>
      <c r="P277" s="419" t="b">
        <v>1</v>
      </c>
      <c r="Q277" s="501"/>
      <c r="R277" s="501"/>
      <c r="S277" s="420" t="s">
        <v>413</v>
      </c>
      <c r="T277" s="438"/>
      <c r="U277" s="438"/>
      <c r="V277" s="438"/>
      <c r="W277" s="438"/>
      <c r="X277" s="438"/>
      <c r="Y277" s="438"/>
      <c r="Z277" s="438"/>
      <c r="AA277" s="438"/>
      <c r="AB277" s="438"/>
      <c r="AC277" s="438"/>
      <c r="AD277" s="438"/>
    </row>
    <row r="278" spans="1:30" s="121" customFormat="1" ht="150">
      <c r="A278" s="394" t="s">
        <v>1356</v>
      </c>
      <c r="B278" s="395" t="s">
        <v>63</v>
      </c>
      <c r="C278" s="395" t="s">
        <v>1357</v>
      </c>
      <c r="D278" s="428" t="s">
        <v>1366</v>
      </c>
      <c r="E278" s="394" t="s">
        <v>279</v>
      </c>
      <c r="F278" s="441" t="s">
        <v>1367</v>
      </c>
      <c r="G278" s="394" t="s">
        <v>235</v>
      </c>
      <c r="H278" s="394" t="s">
        <v>235</v>
      </c>
      <c r="I278" s="394" t="s">
        <v>235</v>
      </c>
      <c r="J278" s="398" t="s">
        <v>1368</v>
      </c>
      <c r="K278" s="685" t="s">
        <v>798</v>
      </c>
      <c r="L278" s="400" t="s">
        <v>206</v>
      </c>
      <c r="M278" s="400" t="s">
        <v>272</v>
      </c>
      <c r="N278" s="400" t="s">
        <v>207</v>
      </c>
      <c r="O278" s="401" t="b">
        <v>1</v>
      </c>
      <c r="P278" s="442"/>
      <c r="Q278" s="401" t="b">
        <v>1</v>
      </c>
      <c r="R278" s="442"/>
      <c r="S278" s="402" t="s">
        <v>221</v>
      </c>
      <c r="T278" s="404"/>
      <c r="U278" s="404"/>
      <c r="V278" s="404"/>
      <c r="W278" s="404"/>
      <c r="X278" s="404"/>
      <c r="Y278" s="404"/>
      <c r="Z278" s="404"/>
      <c r="AA278" s="404"/>
      <c r="AB278" s="404"/>
      <c r="AC278" s="404"/>
      <c r="AD278" s="405"/>
    </row>
    <row r="279" spans="1:30" s="121" customFormat="1" ht="135">
      <c r="A279" s="678" t="s">
        <v>1362</v>
      </c>
      <c r="B279" s="444" t="s">
        <v>1307</v>
      </c>
      <c r="C279" s="444" t="s">
        <v>1363</v>
      </c>
      <c r="D279" s="428" t="s">
        <v>1366</v>
      </c>
      <c r="E279" s="394" t="s">
        <v>279</v>
      </c>
      <c r="F279" s="441" t="s">
        <v>1369</v>
      </c>
      <c r="G279" s="394" t="s">
        <v>235</v>
      </c>
      <c r="H279" s="394" t="s">
        <v>235</v>
      </c>
      <c r="I279" s="394" t="s">
        <v>235</v>
      </c>
      <c r="J279" s="398" t="s">
        <v>1370</v>
      </c>
      <c r="K279" s="685" t="s">
        <v>798</v>
      </c>
      <c r="L279" s="400" t="s">
        <v>206</v>
      </c>
      <c r="M279" s="400" t="s">
        <v>272</v>
      </c>
      <c r="N279" s="400" t="s">
        <v>207</v>
      </c>
      <c r="O279" s="401" t="b">
        <v>1</v>
      </c>
      <c r="P279" s="442"/>
      <c r="Q279" s="401" t="b">
        <v>1</v>
      </c>
      <c r="R279" s="442"/>
      <c r="S279" s="402" t="s">
        <v>214</v>
      </c>
      <c r="T279" s="404"/>
      <c r="U279" s="404"/>
      <c r="V279" s="404"/>
      <c r="W279" s="404"/>
      <c r="X279" s="404"/>
      <c r="Y279" s="404"/>
      <c r="Z279" s="404"/>
      <c r="AA279" s="404"/>
      <c r="AB279" s="404"/>
      <c r="AC279" s="404"/>
      <c r="AD279" s="404"/>
    </row>
    <row r="280" spans="1:30" s="114" customFormat="1" ht="60">
      <c r="A280" s="412" t="s">
        <v>1356</v>
      </c>
      <c r="B280" s="411" t="s">
        <v>63</v>
      </c>
      <c r="C280" s="411" t="s">
        <v>1357</v>
      </c>
      <c r="D280" s="410" t="s">
        <v>1371</v>
      </c>
      <c r="E280" s="412" t="s">
        <v>1372</v>
      </c>
      <c r="F280" s="527" t="s">
        <v>1373</v>
      </c>
      <c r="G280" s="412" t="s">
        <v>203</v>
      </c>
      <c r="H280" s="412" t="s">
        <v>235</v>
      </c>
      <c r="I280" s="412" t="s">
        <v>235</v>
      </c>
      <c r="J280" s="528" t="s">
        <v>1374</v>
      </c>
      <c r="K280" s="686" t="s">
        <v>798</v>
      </c>
      <c r="L280" s="461" t="s">
        <v>206</v>
      </c>
      <c r="M280" s="461" t="s">
        <v>272</v>
      </c>
      <c r="N280" s="461" t="s">
        <v>238</v>
      </c>
      <c r="O280" s="419" t="b">
        <v>1</v>
      </c>
      <c r="P280" s="501"/>
      <c r="Q280" s="419" t="b">
        <v>1</v>
      </c>
      <c r="R280" s="501"/>
      <c r="S280" s="420" t="s">
        <v>221</v>
      </c>
      <c r="T280" s="438"/>
      <c r="U280" s="438"/>
      <c r="V280" s="438"/>
      <c r="W280" s="438"/>
      <c r="X280" s="438"/>
      <c r="Y280" s="438"/>
      <c r="Z280" s="438"/>
      <c r="AA280" s="438"/>
      <c r="AB280" s="438"/>
      <c r="AC280" s="438"/>
      <c r="AD280" s="439"/>
    </row>
    <row r="281" spans="1:30" s="114" customFormat="1" ht="76">
      <c r="A281" s="676" t="s">
        <v>1362</v>
      </c>
      <c r="B281" s="425" t="s">
        <v>1307</v>
      </c>
      <c r="C281" s="425" t="s">
        <v>1363</v>
      </c>
      <c r="D281" s="410" t="s">
        <v>1371</v>
      </c>
      <c r="E281" s="412" t="s">
        <v>1372</v>
      </c>
      <c r="F281" s="677" t="s">
        <v>1375</v>
      </c>
      <c r="G281" s="412" t="s">
        <v>203</v>
      </c>
      <c r="H281" s="412" t="s">
        <v>235</v>
      </c>
      <c r="I281" s="412" t="s">
        <v>235</v>
      </c>
      <c r="J281" s="528" t="s">
        <v>1376</v>
      </c>
      <c r="K281" s="686" t="s">
        <v>798</v>
      </c>
      <c r="L281" s="461" t="s">
        <v>206</v>
      </c>
      <c r="M281" s="461" t="s">
        <v>272</v>
      </c>
      <c r="N281" s="461" t="s">
        <v>238</v>
      </c>
      <c r="O281" s="419" t="b">
        <v>1</v>
      </c>
      <c r="P281" s="501"/>
      <c r="Q281" s="419" t="b">
        <v>1</v>
      </c>
      <c r="R281" s="501"/>
      <c r="S281" s="420" t="s">
        <v>413</v>
      </c>
      <c r="T281" s="438"/>
      <c r="U281" s="438"/>
      <c r="V281" s="438"/>
      <c r="W281" s="438"/>
      <c r="X281" s="438"/>
      <c r="Y281" s="438"/>
      <c r="Z281" s="438"/>
      <c r="AA281" s="438"/>
      <c r="AB281" s="438"/>
      <c r="AC281" s="438"/>
      <c r="AD281" s="438"/>
    </row>
    <row r="282" spans="1:30" s="121" customFormat="1" ht="190" customHeight="1">
      <c r="A282" s="394" t="s">
        <v>1356</v>
      </c>
      <c r="B282" s="395" t="s">
        <v>63</v>
      </c>
      <c r="C282" s="395" t="s">
        <v>1357</v>
      </c>
      <c r="D282" s="428" t="s">
        <v>1377</v>
      </c>
      <c r="E282" s="394" t="s">
        <v>345</v>
      </c>
      <c r="F282" s="441" t="s">
        <v>1378</v>
      </c>
      <c r="G282" s="394" t="s">
        <v>203</v>
      </c>
      <c r="H282" s="394" t="s">
        <v>203</v>
      </c>
      <c r="I282" s="394" t="s">
        <v>203</v>
      </c>
      <c r="J282" s="441" t="s">
        <v>1379</v>
      </c>
      <c r="K282" s="685" t="s">
        <v>1380</v>
      </c>
      <c r="L282" s="400" t="s">
        <v>206</v>
      </c>
      <c r="M282" s="400" t="s">
        <v>301</v>
      </c>
      <c r="N282" s="400" t="s">
        <v>238</v>
      </c>
      <c r="O282" s="401" t="b">
        <v>1</v>
      </c>
      <c r="P282" s="442"/>
      <c r="Q282" s="401" t="b">
        <v>1</v>
      </c>
      <c r="R282" s="442"/>
      <c r="S282" s="402" t="s">
        <v>221</v>
      </c>
      <c r="T282" s="404"/>
      <c r="U282" s="404"/>
      <c r="V282" s="404"/>
      <c r="W282" s="404"/>
      <c r="X282" s="404"/>
      <c r="Y282" s="404"/>
      <c r="Z282" s="404"/>
      <c r="AA282" s="404"/>
      <c r="AB282" s="404"/>
      <c r="AC282" s="404"/>
      <c r="AD282" s="405"/>
    </row>
    <row r="283" spans="1:30" s="121" customFormat="1" ht="190" customHeight="1">
      <c r="A283" s="678" t="s">
        <v>1362</v>
      </c>
      <c r="B283" s="444" t="s">
        <v>1307</v>
      </c>
      <c r="C283" s="444" t="s">
        <v>1363</v>
      </c>
      <c r="D283" s="428" t="s">
        <v>1377</v>
      </c>
      <c r="E283" s="394" t="s">
        <v>345</v>
      </c>
      <c r="F283" s="510" t="s">
        <v>1381</v>
      </c>
      <c r="G283" s="394" t="s">
        <v>203</v>
      </c>
      <c r="H283" s="394" t="s">
        <v>203</v>
      </c>
      <c r="I283" s="394" t="s">
        <v>203</v>
      </c>
      <c r="J283" s="510" t="s">
        <v>1382</v>
      </c>
      <c r="K283" s="685" t="s">
        <v>1380</v>
      </c>
      <c r="L283" s="400" t="s">
        <v>206</v>
      </c>
      <c r="M283" s="400" t="s">
        <v>301</v>
      </c>
      <c r="N283" s="400" t="s">
        <v>238</v>
      </c>
      <c r="O283" s="401" t="b">
        <v>1</v>
      </c>
      <c r="P283" s="442"/>
      <c r="Q283" s="401" t="b">
        <v>1</v>
      </c>
      <c r="R283" s="442"/>
      <c r="S283" s="402" t="s">
        <v>214</v>
      </c>
      <c r="T283" s="404"/>
      <c r="U283" s="404"/>
      <c r="V283" s="404"/>
      <c r="W283" s="404"/>
      <c r="X283" s="404"/>
      <c r="Y283" s="404"/>
      <c r="Z283" s="404"/>
      <c r="AA283" s="404"/>
      <c r="AB283" s="404"/>
      <c r="AC283" s="404"/>
      <c r="AD283" s="404"/>
    </row>
    <row r="284" spans="1:30" s="114" customFormat="1" ht="45">
      <c r="A284" s="412" t="s">
        <v>1383</v>
      </c>
      <c r="B284" s="411" t="s">
        <v>67</v>
      </c>
      <c r="C284" s="411" t="s">
        <v>1384</v>
      </c>
      <c r="D284" s="410" t="s">
        <v>1385</v>
      </c>
      <c r="E284" s="412" t="s">
        <v>46</v>
      </c>
      <c r="F284" s="527" t="s">
        <v>1386</v>
      </c>
      <c r="G284" s="412" t="s">
        <v>235</v>
      </c>
      <c r="H284" s="412" t="s">
        <v>235</v>
      </c>
      <c r="I284" s="412" t="s">
        <v>235</v>
      </c>
      <c r="J284" s="528" t="s">
        <v>1387</v>
      </c>
      <c r="K284" s="686" t="s">
        <v>1388</v>
      </c>
      <c r="L284" s="461" t="s">
        <v>206</v>
      </c>
      <c r="M284" s="461" t="s">
        <v>207</v>
      </c>
      <c r="N284" s="461" t="s">
        <v>208</v>
      </c>
      <c r="O284" s="419" t="b">
        <v>1</v>
      </c>
      <c r="P284" s="501"/>
      <c r="Q284" s="501"/>
      <c r="R284" s="501"/>
      <c r="S284" s="420" t="s">
        <v>221</v>
      </c>
      <c r="T284" s="438"/>
      <c r="U284" s="438"/>
      <c r="V284" s="438"/>
      <c r="W284" s="438"/>
      <c r="X284" s="438"/>
      <c r="Y284" s="438"/>
      <c r="Z284" s="438"/>
      <c r="AA284" s="438"/>
      <c r="AB284" s="438"/>
      <c r="AC284" s="438"/>
      <c r="AD284" s="439"/>
    </row>
    <row r="285" spans="1:30" s="114" customFormat="1" ht="61">
      <c r="A285" s="676" t="s">
        <v>1389</v>
      </c>
      <c r="B285" s="425" t="s">
        <v>1307</v>
      </c>
      <c r="C285" s="425" t="s">
        <v>1390</v>
      </c>
      <c r="D285" s="410" t="s">
        <v>1385</v>
      </c>
      <c r="E285" s="412" t="s">
        <v>46</v>
      </c>
      <c r="F285" s="677" t="s">
        <v>1391</v>
      </c>
      <c r="G285" s="412" t="s">
        <v>235</v>
      </c>
      <c r="H285" s="412" t="s">
        <v>235</v>
      </c>
      <c r="I285" s="412" t="s">
        <v>235</v>
      </c>
      <c r="J285" s="528" t="s">
        <v>1392</v>
      </c>
      <c r="K285" s="686" t="s">
        <v>1388</v>
      </c>
      <c r="L285" s="461" t="s">
        <v>206</v>
      </c>
      <c r="M285" s="461" t="s">
        <v>207</v>
      </c>
      <c r="N285" s="461" t="s">
        <v>208</v>
      </c>
      <c r="O285" s="419" t="b">
        <v>1</v>
      </c>
      <c r="P285" s="501"/>
      <c r="Q285" s="501"/>
      <c r="R285" s="501"/>
      <c r="S285" s="420" t="s">
        <v>413</v>
      </c>
      <c r="T285" s="438"/>
      <c r="U285" s="438"/>
      <c r="V285" s="438"/>
      <c r="W285" s="438"/>
      <c r="X285" s="438"/>
      <c r="Y285" s="438"/>
      <c r="Z285" s="438"/>
      <c r="AA285" s="438"/>
      <c r="AB285" s="438"/>
      <c r="AC285" s="438"/>
      <c r="AD285" s="438"/>
    </row>
    <row r="286" spans="1:30" s="121" customFormat="1" ht="135">
      <c r="A286" s="394" t="s">
        <v>1393</v>
      </c>
      <c r="B286" s="395" t="s">
        <v>63</v>
      </c>
      <c r="C286" s="395" t="s">
        <v>1394</v>
      </c>
      <c r="D286" s="428" t="s">
        <v>1395</v>
      </c>
      <c r="E286" s="394" t="s">
        <v>46</v>
      </c>
      <c r="F286" s="441" t="s">
        <v>1396</v>
      </c>
      <c r="G286" s="394" t="s">
        <v>203</v>
      </c>
      <c r="H286" s="394" t="s">
        <v>203</v>
      </c>
      <c r="I286" s="394" t="s">
        <v>203</v>
      </c>
      <c r="J286" s="398" t="s">
        <v>1397</v>
      </c>
      <c r="K286" s="685" t="s">
        <v>1398</v>
      </c>
      <c r="L286" s="400" t="s">
        <v>220</v>
      </c>
      <c r="M286" s="400" t="s">
        <v>207</v>
      </c>
      <c r="N286" s="400" t="s">
        <v>208</v>
      </c>
      <c r="O286" s="401" t="b">
        <v>1</v>
      </c>
      <c r="P286" s="401" t="b">
        <v>1</v>
      </c>
      <c r="Q286" s="442"/>
      <c r="R286" s="442"/>
      <c r="S286" s="402" t="s">
        <v>221</v>
      </c>
      <c r="T286" s="404"/>
      <c r="U286" s="404"/>
      <c r="V286" s="404"/>
      <c r="W286" s="404"/>
      <c r="X286" s="404"/>
      <c r="Y286" s="404"/>
      <c r="Z286" s="404"/>
      <c r="AA286" s="404"/>
      <c r="AB286" s="404"/>
      <c r="AC286" s="404"/>
      <c r="AD286" s="405"/>
    </row>
    <row r="287" spans="1:30" s="121" customFormat="1" ht="135">
      <c r="A287" s="678" t="s">
        <v>1399</v>
      </c>
      <c r="B287" s="444" t="s">
        <v>1307</v>
      </c>
      <c r="C287" s="444" t="s">
        <v>1400</v>
      </c>
      <c r="D287" s="428" t="s">
        <v>1395</v>
      </c>
      <c r="E287" s="394" t="s">
        <v>46</v>
      </c>
      <c r="F287" s="510" t="s">
        <v>1401</v>
      </c>
      <c r="G287" s="394" t="s">
        <v>203</v>
      </c>
      <c r="H287" s="394" t="s">
        <v>203</v>
      </c>
      <c r="I287" s="394" t="s">
        <v>203</v>
      </c>
      <c r="J287" s="511" t="s">
        <v>1402</v>
      </c>
      <c r="K287" s="685" t="s">
        <v>1398</v>
      </c>
      <c r="L287" s="400" t="s">
        <v>220</v>
      </c>
      <c r="M287" s="400" t="s">
        <v>207</v>
      </c>
      <c r="N287" s="400" t="s">
        <v>208</v>
      </c>
      <c r="O287" s="401" t="b">
        <v>1</v>
      </c>
      <c r="P287" s="401" t="b">
        <v>1</v>
      </c>
      <c r="Q287" s="442"/>
      <c r="R287" s="442"/>
      <c r="S287" s="402" t="s">
        <v>214</v>
      </c>
      <c r="T287" s="404"/>
      <c r="U287" s="404"/>
      <c r="V287" s="404"/>
      <c r="W287" s="404"/>
      <c r="X287" s="404"/>
      <c r="Y287" s="404"/>
      <c r="Z287" s="404"/>
      <c r="AA287" s="404"/>
      <c r="AB287" s="404"/>
      <c r="AC287" s="404"/>
      <c r="AD287" s="404"/>
    </row>
    <row r="288" spans="1:30" s="114" customFormat="1" ht="135">
      <c r="A288" s="412" t="s">
        <v>1403</v>
      </c>
      <c r="B288" s="411" t="s">
        <v>63</v>
      </c>
      <c r="C288" s="411" t="s">
        <v>1394</v>
      </c>
      <c r="D288" s="410" t="s">
        <v>1404</v>
      </c>
      <c r="E288" s="412" t="s">
        <v>383</v>
      </c>
      <c r="F288" s="527" t="s">
        <v>1405</v>
      </c>
      <c r="G288" s="412" t="s">
        <v>235</v>
      </c>
      <c r="H288" s="412" t="s">
        <v>235</v>
      </c>
      <c r="I288" s="412" t="s">
        <v>235</v>
      </c>
      <c r="J288" s="528" t="s">
        <v>1406</v>
      </c>
      <c r="K288" s="686" t="s">
        <v>1398</v>
      </c>
      <c r="L288" s="461" t="s">
        <v>206</v>
      </c>
      <c r="M288" s="461" t="s">
        <v>207</v>
      </c>
      <c r="N288" s="461" t="s">
        <v>208</v>
      </c>
      <c r="O288" s="419" t="b">
        <v>1</v>
      </c>
      <c r="P288" s="419" t="b">
        <v>1</v>
      </c>
      <c r="Q288" s="419" t="b">
        <v>1</v>
      </c>
      <c r="R288" s="501"/>
      <c r="S288" s="420" t="s">
        <v>221</v>
      </c>
      <c r="T288" s="438"/>
      <c r="U288" s="438"/>
      <c r="V288" s="438"/>
      <c r="W288" s="438"/>
      <c r="X288" s="438"/>
      <c r="Y288" s="438"/>
      <c r="Z288" s="438"/>
      <c r="AA288" s="438"/>
      <c r="AB288" s="438"/>
      <c r="AC288" s="438"/>
      <c r="AD288" s="439"/>
    </row>
    <row r="289" spans="1:30" s="114" customFormat="1" ht="135">
      <c r="A289" s="676" t="s">
        <v>1399</v>
      </c>
      <c r="B289" s="425" t="s">
        <v>1307</v>
      </c>
      <c r="C289" s="425" t="s">
        <v>1400</v>
      </c>
      <c r="D289" s="410" t="s">
        <v>1404</v>
      </c>
      <c r="E289" s="412" t="s">
        <v>383</v>
      </c>
      <c r="F289" s="677" t="s">
        <v>1407</v>
      </c>
      <c r="G289" s="412" t="s">
        <v>235</v>
      </c>
      <c r="H289" s="412" t="s">
        <v>235</v>
      </c>
      <c r="I289" s="412" t="s">
        <v>235</v>
      </c>
      <c r="J289" s="623" t="s">
        <v>2896</v>
      </c>
      <c r="K289" s="686" t="s">
        <v>1398</v>
      </c>
      <c r="L289" s="461" t="s">
        <v>206</v>
      </c>
      <c r="M289" s="461" t="s">
        <v>207</v>
      </c>
      <c r="N289" s="461" t="s">
        <v>208</v>
      </c>
      <c r="O289" s="419" t="b">
        <v>1</v>
      </c>
      <c r="P289" s="419" t="b">
        <v>1</v>
      </c>
      <c r="Q289" s="419" t="b">
        <v>1</v>
      </c>
      <c r="R289" s="501"/>
      <c r="S289" s="420" t="s">
        <v>413</v>
      </c>
      <c r="T289" s="438"/>
      <c r="U289" s="438"/>
      <c r="V289" s="438"/>
      <c r="W289" s="438"/>
      <c r="X289" s="438"/>
      <c r="Y289" s="438"/>
      <c r="Z289" s="438"/>
      <c r="AA289" s="438"/>
      <c r="AB289" s="438"/>
      <c r="AC289" s="438"/>
      <c r="AD289" s="438"/>
    </row>
    <row r="290" spans="1:30" s="121" customFormat="1" ht="135">
      <c r="A290" s="394" t="s">
        <v>1403</v>
      </c>
      <c r="B290" s="395" t="s">
        <v>63</v>
      </c>
      <c r="C290" s="395" t="s">
        <v>1394</v>
      </c>
      <c r="D290" s="428" t="s">
        <v>1408</v>
      </c>
      <c r="E290" s="394" t="s">
        <v>1409</v>
      </c>
      <c r="F290" s="441" t="s">
        <v>1410</v>
      </c>
      <c r="G290" s="394" t="s">
        <v>203</v>
      </c>
      <c r="H290" s="394" t="s">
        <v>203</v>
      </c>
      <c r="I290" s="394" t="s">
        <v>203</v>
      </c>
      <c r="J290" s="398" t="s">
        <v>1411</v>
      </c>
      <c r="K290" s="685" t="s">
        <v>1398</v>
      </c>
      <c r="L290" s="400" t="s">
        <v>206</v>
      </c>
      <c r="M290" s="400" t="s">
        <v>272</v>
      </c>
      <c r="N290" s="400" t="s">
        <v>238</v>
      </c>
      <c r="O290" s="401" t="b">
        <v>1</v>
      </c>
      <c r="P290" s="442"/>
      <c r="Q290" s="442"/>
      <c r="R290" s="442"/>
      <c r="S290" s="402" t="s">
        <v>221</v>
      </c>
      <c r="T290" s="404"/>
      <c r="U290" s="404"/>
      <c r="V290" s="404"/>
      <c r="W290" s="404"/>
      <c r="X290" s="404"/>
      <c r="Y290" s="404"/>
      <c r="Z290" s="404"/>
      <c r="AA290" s="404"/>
      <c r="AB290" s="404"/>
      <c r="AC290" s="404"/>
      <c r="AD290" s="405"/>
    </row>
    <row r="291" spans="1:30" s="121" customFormat="1" ht="135">
      <c r="A291" s="678" t="s">
        <v>1399</v>
      </c>
      <c r="B291" s="444" t="s">
        <v>1307</v>
      </c>
      <c r="C291" s="444" t="s">
        <v>1400</v>
      </c>
      <c r="D291" s="428" t="s">
        <v>1408</v>
      </c>
      <c r="E291" s="394" t="s">
        <v>1409</v>
      </c>
      <c r="F291" s="510" t="s">
        <v>1412</v>
      </c>
      <c r="G291" s="394" t="s">
        <v>203</v>
      </c>
      <c r="H291" s="394" t="s">
        <v>203</v>
      </c>
      <c r="I291" s="394" t="s">
        <v>203</v>
      </c>
      <c r="J291" s="650" t="s">
        <v>1413</v>
      </c>
      <c r="K291" s="685" t="s">
        <v>1398</v>
      </c>
      <c r="L291" s="400" t="s">
        <v>206</v>
      </c>
      <c r="M291" s="400" t="s">
        <v>272</v>
      </c>
      <c r="N291" s="400" t="s">
        <v>238</v>
      </c>
      <c r="O291" s="401" t="b">
        <v>1</v>
      </c>
      <c r="P291" s="442"/>
      <c r="Q291" s="442"/>
      <c r="R291" s="442"/>
      <c r="S291" s="402" t="s">
        <v>214</v>
      </c>
      <c r="T291" s="404"/>
      <c r="U291" s="404"/>
      <c r="V291" s="404"/>
      <c r="W291" s="404"/>
      <c r="X291" s="404"/>
      <c r="Y291" s="404"/>
      <c r="Z291" s="404"/>
      <c r="AA291" s="404"/>
      <c r="AB291" s="404"/>
      <c r="AC291" s="404"/>
      <c r="AD291" s="404"/>
    </row>
    <row r="292" spans="1:30" s="114" customFormat="1" ht="120">
      <c r="A292" s="410" t="s">
        <v>1414</v>
      </c>
      <c r="B292" s="411" t="s">
        <v>65</v>
      </c>
      <c r="C292" s="411" t="s">
        <v>1415</v>
      </c>
      <c r="D292" s="410" t="s">
        <v>1416</v>
      </c>
      <c r="E292" s="410" t="s">
        <v>417</v>
      </c>
      <c r="F292" s="447" t="s">
        <v>1417</v>
      </c>
      <c r="G292" s="415" t="s">
        <v>226</v>
      </c>
      <c r="H292" s="415" t="s">
        <v>203</v>
      </c>
      <c r="I292" s="415" t="s">
        <v>203</v>
      </c>
      <c r="J292" s="460" t="s">
        <v>1418</v>
      </c>
      <c r="K292" s="417" t="s">
        <v>1419</v>
      </c>
      <c r="L292" s="418" t="s">
        <v>206</v>
      </c>
      <c r="M292" s="418" t="s">
        <v>301</v>
      </c>
      <c r="N292" s="418" t="s">
        <v>208</v>
      </c>
      <c r="O292" s="473"/>
      <c r="P292" s="419" t="b">
        <v>1</v>
      </c>
      <c r="Q292" s="473"/>
      <c r="R292" s="419" t="b">
        <v>1</v>
      </c>
      <c r="S292" s="420" t="s">
        <v>221</v>
      </c>
      <c r="T292" s="438"/>
      <c r="U292" s="438"/>
      <c r="V292" s="438"/>
      <c r="W292" s="438"/>
      <c r="X292" s="438"/>
      <c r="Y292" s="438"/>
      <c r="Z292" s="438"/>
      <c r="AA292" s="438"/>
      <c r="AB292" s="438"/>
      <c r="AC292" s="438"/>
      <c r="AD292" s="439"/>
    </row>
    <row r="293" spans="1:30" s="114" customFormat="1" ht="152.5">
      <c r="A293" s="687" t="s">
        <v>1420</v>
      </c>
      <c r="B293" s="425" t="s">
        <v>1421</v>
      </c>
      <c r="C293" s="425" t="s">
        <v>1422</v>
      </c>
      <c r="D293" s="410" t="s">
        <v>1416</v>
      </c>
      <c r="E293" s="410" t="s">
        <v>417</v>
      </c>
      <c r="F293" s="447" t="s">
        <v>1423</v>
      </c>
      <c r="G293" s="415" t="s">
        <v>226</v>
      </c>
      <c r="H293" s="415" t="s">
        <v>203</v>
      </c>
      <c r="I293" s="415" t="s">
        <v>203</v>
      </c>
      <c r="J293" s="460" t="s">
        <v>1424</v>
      </c>
      <c r="K293" s="427" t="s">
        <v>1419</v>
      </c>
      <c r="L293" s="418" t="s">
        <v>206</v>
      </c>
      <c r="M293" s="418" t="s">
        <v>301</v>
      </c>
      <c r="N293" s="418" t="s">
        <v>208</v>
      </c>
      <c r="O293" s="473"/>
      <c r="P293" s="419" t="b">
        <v>1</v>
      </c>
      <c r="Q293" s="473"/>
      <c r="R293" s="419" t="b">
        <v>1</v>
      </c>
      <c r="S293" s="420" t="s">
        <v>413</v>
      </c>
      <c r="T293" s="438"/>
      <c r="U293" s="438"/>
      <c r="V293" s="438"/>
      <c r="W293" s="438"/>
      <c r="X293" s="438"/>
      <c r="Y293" s="438"/>
      <c r="Z293" s="438"/>
      <c r="AA293" s="438"/>
      <c r="AB293" s="438"/>
      <c r="AC293" s="438"/>
      <c r="AD293" s="438"/>
    </row>
    <row r="294" spans="1:30" s="121" customFormat="1" ht="270">
      <c r="A294" s="428" t="s">
        <v>1425</v>
      </c>
      <c r="B294" s="395" t="s">
        <v>65</v>
      </c>
      <c r="C294" s="395" t="s">
        <v>1426</v>
      </c>
      <c r="D294" s="428" t="s">
        <v>1427</v>
      </c>
      <c r="E294" s="428" t="s">
        <v>325</v>
      </c>
      <c r="F294" s="463" t="s">
        <v>1428</v>
      </c>
      <c r="G294" s="464" t="s">
        <v>235</v>
      </c>
      <c r="H294" s="464" t="s">
        <v>235</v>
      </c>
      <c r="I294" s="464" t="s">
        <v>235</v>
      </c>
      <c r="J294" s="465" t="s">
        <v>1429</v>
      </c>
      <c r="K294" s="614" t="s">
        <v>1430</v>
      </c>
      <c r="L294" s="466" t="s">
        <v>206</v>
      </c>
      <c r="M294" s="466" t="s">
        <v>301</v>
      </c>
      <c r="N294" s="466" t="s">
        <v>238</v>
      </c>
      <c r="O294" s="401" t="b">
        <v>1</v>
      </c>
      <c r="P294" s="499"/>
      <c r="Q294" s="401" t="b">
        <v>1</v>
      </c>
      <c r="R294" s="499"/>
      <c r="S294" s="402" t="s">
        <v>221</v>
      </c>
      <c r="T294" s="404"/>
      <c r="U294" s="404"/>
      <c r="V294" s="404"/>
      <c r="W294" s="404"/>
      <c r="X294" s="404"/>
      <c r="Y294" s="404"/>
      <c r="Z294" s="404"/>
      <c r="AA294" s="404"/>
      <c r="AB294" s="404"/>
      <c r="AC294" s="404"/>
      <c r="AD294" s="405"/>
    </row>
    <row r="295" spans="1:30" s="121" customFormat="1" ht="270">
      <c r="A295" s="688" t="s">
        <v>1431</v>
      </c>
      <c r="B295" s="444" t="s">
        <v>1421</v>
      </c>
      <c r="C295" s="444" t="s">
        <v>1432</v>
      </c>
      <c r="D295" s="428" t="s">
        <v>1427</v>
      </c>
      <c r="E295" s="428" t="s">
        <v>325</v>
      </c>
      <c r="F295" s="533" t="s">
        <v>1433</v>
      </c>
      <c r="G295" s="464" t="s">
        <v>235</v>
      </c>
      <c r="H295" s="464" t="s">
        <v>235</v>
      </c>
      <c r="I295" s="464" t="s">
        <v>235</v>
      </c>
      <c r="J295" s="689" t="s">
        <v>1434</v>
      </c>
      <c r="K295" s="614" t="s">
        <v>1430</v>
      </c>
      <c r="L295" s="466" t="s">
        <v>206</v>
      </c>
      <c r="M295" s="466" t="s">
        <v>301</v>
      </c>
      <c r="N295" s="466" t="s">
        <v>238</v>
      </c>
      <c r="O295" s="401" t="b">
        <v>1</v>
      </c>
      <c r="P295" s="499"/>
      <c r="Q295" s="401" t="b">
        <v>1</v>
      </c>
      <c r="R295" s="499"/>
      <c r="S295" s="402" t="s">
        <v>214</v>
      </c>
      <c r="T295" s="404"/>
      <c r="U295" s="404"/>
      <c r="V295" s="404"/>
      <c r="W295" s="404"/>
      <c r="X295" s="404"/>
      <c r="Y295" s="404"/>
      <c r="Z295" s="404"/>
      <c r="AA295" s="404"/>
      <c r="AB295" s="404"/>
      <c r="AC295" s="404"/>
      <c r="AD295" s="404"/>
    </row>
    <row r="296" spans="1:30" s="114" customFormat="1" ht="180">
      <c r="A296" s="410" t="s">
        <v>1435</v>
      </c>
      <c r="B296" s="411" t="s">
        <v>65</v>
      </c>
      <c r="C296" s="411" t="s">
        <v>1415</v>
      </c>
      <c r="D296" s="410" t="s">
        <v>1436</v>
      </c>
      <c r="E296" s="543" t="s">
        <v>325</v>
      </c>
      <c r="F296" s="447" t="s">
        <v>1437</v>
      </c>
      <c r="G296" s="410" t="s">
        <v>235</v>
      </c>
      <c r="H296" s="410" t="s">
        <v>235</v>
      </c>
      <c r="I296" s="410" t="s">
        <v>235</v>
      </c>
      <c r="J296" s="460" t="s">
        <v>1438</v>
      </c>
      <c r="K296" s="608" t="s">
        <v>1439</v>
      </c>
      <c r="L296" s="418" t="s">
        <v>206</v>
      </c>
      <c r="M296" s="418" t="s">
        <v>301</v>
      </c>
      <c r="N296" s="418" t="s">
        <v>238</v>
      </c>
      <c r="O296" s="419" t="b">
        <v>1</v>
      </c>
      <c r="P296" s="473"/>
      <c r="Q296" s="690"/>
      <c r="R296" s="473"/>
      <c r="S296" s="420" t="s">
        <v>221</v>
      </c>
      <c r="T296" s="438"/>
      <c r="U296" s="438"/>
      <c r="V296" s="438"/>
      <c r="W296" s="438"/>
      <c r="X296" s="438"/>
      <c r="Y296" s="438"/>
      <c r="Z296" s="438"/>
      <c r="AA296" s="438"/>
      <c r="AB296" s="438"/>
      <c r="AC296" s="438"/>
      <c r="AD296" s="439"/>
    </row>
    <row r="297" spans="1:30" s="114" customFormat="1" ht="180">
      <c r="A297" s="687" t="s">
        <v>1420</v>
      </c>
      <c r="B297" s="425" t="s">
        <v>1421</v>
      </c>
      <c r="C297" s="425" t="s">
        <v>1422</v>
      </c>
      <c r="D297" s="410" t="s">
        <v>1436</v>
      </c>
      <c r="E297" s="543" t="s">
        <v>325</v>
      </c>
      <c r="F297" s="521" t="s">
        <v>1440</v>
      </c>
      <c r="G297" s="410" t="s">
        <v>235</v>
      </c>
      <c r="H297" s="410" t="s">
        <v>235</v>
      </c>
      <c r="I297" s="410" t="s">
        <v>235</v>
      </c>
      <c r="J297" s="460" t="s">
        <v>1441</v>
      </c>
      <c r="K297" s="608" t="s">
        <v>1439</v>
      </c>
      <c r="L297" s="418" t="s">
        <v>206</v>
      </c>
      <c r="M297" s="418" t="s">
        <v>301</v>
      </c>
      <c r="N297" s="418" t="s">
        <v>238</v>
      </c>
      <c r="O297" s="419" t="b">
        <v>1</v>
      </c>
      <c r="P297" s="473"/>
      <c r="Q297" s="690"/>
      <c r="R297" s="473"/>
      <c r="S297" s="420" t="s">
        <v>413</v>
      </c>
      <c r="T297" s="438"/>
      <c r="U297" s="438"/>
      <c r="V297" s="438"/>
      <c r="W297" s="438"/>
      <c r="X297" s="438"/>
      <c r="Y297" s="438"/>
      <c r="Z297" s="438"/>
      <c r="AA297" s="438"/>
      <c r="AB297" s="438"/>
      <c r="AC297" s="438"/>
      <c r="AD297" s="438"/>
    </row>
    <row r="298" spans="1:30" s="121" customFormat="1" ht="255">
      <c r="A298" s="394" t="s">
        <v>1442</v>
      </c>
      <c r="B298" s="395" t="s">
        <v>65</v>
      </c>
      <c r="C298" s="395" t="s">
        <v>1426</v>
      </c>
      <c r="D298" s="394" t="s">
        <v>1443</v>
      </c>
      <c r="E298" s="394" t="s">
        <v>1444</v>
      </c>
      <c r="F298" s="441" t="s">
        <v>1445</v>
      </c>
      <c r="G298" s="397" t="s">
        <v>203</v>
      </c>
      <c r="H298" s="397" t="s">
        <v>203</v>
      </c>
      <c r="I298" s="397" t="s">
        <v>203</v>
      </c>
      <c r="J298" s="398" t="s">
        <v>1446</v>
      </c>
      <c r="K298" s="429" t="s">
        <v>1447</v>
      </c>
      <c r="L298" s="400" t="s">
        <v>208</v>
      </c>
      <c r="M298" s="400" t="s">
        <v>272</v>
      </c>
      <c r="N298" s="400" t="s">
        <v>238</v>
      </c>
      <c r="O298" s="401" t="b">
        <v>1</v>
      </c>
      <c r="P298" s="442"/>
      <c r="Q298" s="401" t="b">
        <v>1</v>
      </c>
      <c r="R298" s="442"/>
      <c r="S298" s="402" t="s">
        <v>221</v>
      </c>
      <c r="T298" s="403"/>
      <c r="U298" s="403"/>
      <c r="V298" s="403"/>
      <c r="W298" s="404"/>
      <c r="X298" s="404"/>
      <c r="Y298" s="404"/>
      <c r="Z298" s="404"/>
      <c r="AA298" s="404"/>
      <c r="AB298" s="404"/>
      <c r="AC298" s="404"/>
      <c r="AD298" s="405"/>
    </row>
    <row r="299" spans="1:30" s="121" customFormat="1" ht="300">
      <c r="A299" s="688" t="s">
        <v>1431</v>
      </c>
      <c r="B299" s="444" t="s">
        <v>1421</v>
      </c>
      <c r="C299" s="444" t="s">
        <v>1432</v>
      </c>
      <c r="D299" s="394" t="s">
        <v>1443</v>
      </c>
      <c r="E299" s="394" t="s">
        <v>1444</v>
      </c>
      <c r="F299" s="510" t="s">
        <v>1448</v>
      </c>
      <c r="G299" s="397" t="s">
        <v>203</v>
      </c>
      <c r="H299" s="397" t="s">
        <v>203</v>
      </c>
      <c r="I299" s="397" t="s">
        <v>203</v>
      </c>
      <c r="J299" s="511" t="s">
        <v>1449</v>
      </c>
      <c r="K299" s="429" t="s">
        <v>1447</v>
      </c>
      <c r="L299" s="400" t="s">
        <v>208</v>
      </c>
      <c r="M299" s="400" t="s">
        <v>272</v>
      </c>
      <c r="N299" s="400" t="s">
        <v>238</v>
      </c>
      <c r="O299" s="401" t="b">
        <v>1</v>
      </c>
      <c r="P299" s="442"/>
      <c r="Q299" s="401" t="b">
        <v>1</v>
      </c>
      <c r="R299" s="442"/>
      <c r="S299" s="402" t="s">
        <v>214</v>
      </c>
      <c r="T299" s="403"/>
      <c r="U299" s="403"/>
      <c r="V299" s="403"/>
      <c r="W299" s="404"/>
      <c r="X299" s="404"/>
      <c r="Y299" s="404"/>
      <c r="Z299" s="404"/>
      <c r="AA299" s="404"/>
      <c r="AB299" s="404"/>
      <c r="AC299" s="404"/>
      <c r="AD299" s="404"/>
    </row>
    <row r="300" spans="1:30" s="114" customFormat="1" ht="190" customHeight="1">
      <c r="A300" s="412" t="s">
        <v>1450</v>
      </c>
      <c r="B300" s="411" t="s">
        <v>65</v>
      </c>
      <c r="C300" s="411" t="s">
        <v>1451</v>
      </c>
      <c r="D300" s="412" t="s">
        <v>1452</v>
      </c>
      <c r="E300" s="412" t="s">
        <v>1409</v>
      </c>
      <c r="F300" s="512" t="s">
        <v>1453</v>
      </c>
      <c r="G300" s="412" t="s">
        <v>235</v>
      </c>
      <c r="H300" s="412" t="s">
        <v>235</v>
      </c>
      <c r="I300" s="412" t="s">
        <v>235</v>
      </c>
      <c r="J300" s="512" t="s">
        <v>1454</v>
      </c>
      <c r="K300" s="608" t="s">
        <v>1455</v>
      </c>
      <c r="L300" s="461" t="s">
        <v>206</v>
      </c>
      <c r="M300" s="461" t="s">
        <v>207</v>
      </c>
      <c r="N300" s="461" t="s">
        <v>208</v>
      </c>
      <c r="O300" s="529"/>
      <c r="P300" s="419" t="b">
        <v>1</v>
      </c>
      <c r="Q300" s="501"/>
      <c r="R300" s="419" t="b">
        <v>1</v>
      </c>
      <c r="S300" s="420" t="s">
        <v>221</v>
      </c>
      <c r="T300" s="502"/>
      <c r="U300" s="502"/>
      <c r="V300" s="502"/>
      <c r="W300" s="438"/>
      <c r="X300" s="438"/>
      <c r="Y300" s="438"/>
      <c r="Z300" s="438"/>
      <c r="AA300" s="438"/>
      <c r="AB300" s="438"/>
      <c r="AC300" s="438"/>
      <c r="AD300" s="439"/>
    </row>
    <row r="301" spans="1:30" s="114" customFormat="1" ht="190" customHeight="1">
      <c r="A301" s="687" t="s">
        <v>1456</v>
      </c>
      <c r="B301" s="425" t="s">
        <v>1421</v>
      </c>
      <c r="C301" s="425" t="s">
        <v>1457</v>
      </c>
      <c r="D301" s="412" t="s">
        <v>1452</v>
      </c>
      <c r="E301" s="412" t="s">
        <v>1409</v>
      </c>
      <c r="F301" s="512" t="s">
        <v>1458</v>
      </c>
      <c r="G301" s="412" t="s">
        <v>235</v>
      </c>
      <c r="H301" s="412" t="s">
        <v>235</v>
      </c>
      <c r="I301" s="412" t="s">
        <v>235</v>
      </c>
      <c r="J301" s="512" t="s">
        <v>1459</v>
      </c>
      <c r="K301" s="608" t="s">
        <v>1455</v>
      </c>
      <c r="L301" s="461" t="s">
        <v>206</v>
      </c>
      <c r="M301" s="461" t="s">
        <v>207</v>
      </c>
      <c r="N301" s="461" t="s">
        <v>208</v>
      </c>
      <c r="O301" s="529"/>
      <c r="P301" s="419" t="b">
        <v>1</v>
      </c>
      <c r="Q301" s="501"/>
      <c r="R301" s="419" t="b">
        <v>1</v>
      </c>
      <c r="S301" s="420" t="s">
        <v>413</v>
      </c>
      <c r="T301" s="502"/>
      <c r="U301" s="502"/>
      <c r="V301" s="502"/>
      <c r="W301" s="438"/>
      <c r="X301" s="438"/>
      <c r="Y301" s="438"/>
      <c r="Z301" s="438"/>
      <c r="AA301" s="438"/>
      <c r="AB301" s="438"/>
      <c r="AC301" s="438"/>
      <c r="AD301" s="438"/>
    </row>
    <row r="302" spans="1:30" s="121" customFormat="1" ht="165">
      <c r="A302" s="428" t="s">
        <v>1435</v>
      </c>
      <c r="B302" s="395" t="s">
        <v>65</v>
      </c>
      <c r="C302" s="395" t="s">
        <v>1415</v>
      </c>
      <c r="D302" s="428" t="s">
        <v>1460</v>
      </c>
      <c r="E302" s="428" t="s">
        <v>345</v>
      </c>
      <c r="F302" s="463" t="s">
        <v>1461</v>
      </c>
      <c r="G302" s="464" t="s">
        <v>203</v>
      </c>
      <c r="H302" s="464" t="s">
        <v>203</v>
      </c>
      <c r="I302" s="464" t="s">
        <v>203</v>
      </c>
      <c r="J302" s="465" t="s">
        <v>1462</v>
      </c>
      <c r="K302" s="614" t="s">
        <v>1463</v>
      </c>
      <c r="L302" s="466" t="s">
        <v>206</v>
      </c>
      <c r="M302" s="466" t="s">
        <v>272</v>
      </c>
      <c r="N302" s="466" t="s">
        <v>208</v>
      </c>
      <c r="O302" s="401" t="b">
        <v>1</v>
      </c>
      <c r="P302" s="401" t="b">
        <v>1</v>
      </c>
      <c r="Q302" s="401" t="b">
        <v>1</v>
      </c>
      <c r="R302" s="401" t="b">
        <v>1</v>
      </c>
      <c r="S302" s="402" t="s">
        <v>221</v>
      </c>
      <c r="T302" s="404"/>
      <c r="U302" s="404"/>
      <c r="V302" s="404"/>
      <c r="W302" s="404"/>
      <c r="X302" s="404"/>
      <c r="Y302" s="404"/>
      <c r="Z302" s="404"/>
      <c r="AA302" s="404"/>
      <c r="AB302" s="404"/>
      <c r="AC302" s="404"/>
      <c r="AD302" s="405"/>
    </row>
    <row r="303" spans="1:30" s="121" customFormat="1" ht="230">
      <c r="A303" s="688" t="s">
        <v>1420</v>
      </c>
      <c r="B303" s="444" t="s">
        <v>1421</v>
      </c>
      <c r="C303" s="444" t="s">
        <v>1422</v>
      </c>
      <c r="D303" s="428" t="s">
        <v>1460</v>
      </c>
      <c r="E303" s="428" t="s">
        <v>345</v>
      </c>
      <c r="F303" s="533" t="s">
        <v>2897</v>
      </c>
      <c r="G303" s="464" t="s">
        <v>203</v>
      </c>
      <c r="H303" s="464" t="s">
        <v>203</v>
      </c>
      <c r="I303" s="464" t="s">
        <v>203</v>
      </c>
      <c r="J303" s="689" t="s">
        <v>2898</v>
      </c>
      <c r="K303" s="614" t="s">
        <v>1463</v>
      </c>
      <c r="L303" s="466" t="s">
        <v>206</v>
      </c>
      <c r="M303" s="466" t="s">
        <v>272</v>
      </c>
      <c r="N303" s="466" t="s">
        <v>208</v>
      </c>
      <c r="O303" s="401" t="b">
        <v>1</v>
      </c>
      <c r="P303" s="401" t="b">
        <v>1</v>
      </c>
      <c r="Q303" s="401" t="b">
        <v>1</v>
      </c>
      <c r="R303" s="401" t="b">
        <v>1</v>
      </c>
      <c r="S303" s="402" t="s">
        <v>214</v>
      </c>
      <c r="T303" s="404"/>
      <c r="U303" s="404"/>
      <c r="V303" s="404"/>
      <c r="W303" s="404"/>
      <c r="X303" s="404"/>
      <c r="Y303" s="404"/>
      <c r="Z303" s="404"/>
      <c r="AA303" s="404"/>
      <c r="AB303" s="404"/>
      <c r="AC303" s="404"/>
      <c r="AD303" s="404"/>
    </row>
    <row r="304" spans="1:30" s="114" customFormat="1" ht="45">
      <c r="A304" s="412" t="s">
        <v>65</v>
      </c>
      <c r="B304" s="411" t="s">
        <v>65</v>
      </c>
      <c r="C304" s="411" t="s">
        <v>1464</v>
      </c>
      <c r="D304" s="410" t="s">
        <v>1465</v>
      </c>
      <c r="E304" s="412" t="s">
        <v>1409</v>
      </c>
      <c r="F304" s="527" t="s">
        <v>1466</v>
      </c>
      <c r="G304" s="500" t="s">
        <v>235</v>
      </c>
      <c r="H304" s="500" t="s">
        <v>235</v>
      </c>
      <c r="I304" s="500" t="s">
        <v>235</v>
      </c>
      <c r="J304" s="528" t="s">
        <v>1467</v>
      </c>
      <c r="K304" s="436" t="s">
        <v>1468</v>
      </c>
      <c r="L304" s="461" t="s">
        <v>220</v>
      </c>
      <c r="M304" s="461" t="s">
        <v>207</v>
      </c>
      <c r="N304" s="461" t="s">
        <v>208</v>
      </c>
      <c r="O304" s="419" t="b">
        <v>1</v>
      </c>
      <c r="P304" s="419"/>
      <c r="Q304" s="419"/>
      <c r="R304" s="419"/>
      <c r="S304" s="420" t="s">
        <v>221</v>
      </c>
      <c r="T304" s="502"/>
      <c r="U304" s="502"/>
      <c r="V304" s="502"/>
      <c r="W304" s="438"/>
      <c r="X304" s="438"/>
      <c r="Y304" s="438"/>
      <c r="Z304" s="438"/>
      <c r="AA304" s="438"/>
      <c r="AB304" s="438"/>
      <c r="AC304" s="438"/>
      <c r="AD304" s="439"/>
    </row>
    <row r="305" spans="1:30" s="114" customFormat="1" ht="49" customHeight="1">
      <c r="A305" s="691" t="s">
        <v>1469</v>
      </c>
      <c r="B305" s="411" t="s">
        <v>1469</v>
      </c>
      <c r="C305" s="411" t="s">
        <v>1470</v>
      </c>
      <c r="D305" s="410" t="s">
        <v>1465</v>
      </c>
      <c r="E305" s="412" t="s">
        <v>1409</v>
      </c>
      <c r="F305" s="527" t="s">
        <v>1471</v>
      </c>
      <c r="G305" s="500" t="s">
        <v>235</v>
      </c>
      <c r="H305" s="500" t="s">
        <v>235</v>
      </c>
      <c r="I305" s="500" t="s">
        <v>235</v>
      </c>
      <c r="J305" s="528" t="s">
        <v>1472</v>
      </c>
      <c r="K305" s="436" t="s">
        <v>1468</v>
      </c>
      <c r="L305" s="461" t="s">
        <v>220</v>
      </c>
      <c r="M305" s="461" t="s">
        <v>207</v>
      </c>
      <c r="N305" s="461" t="s">
        <v>208</v>
      </c>
      <c r="O305" s="419" t="b">
        <v>1</v>
      </c>
      <c r="P305" s="419"/>
      <c r="Q305" s="419"/>
      <c r="R305" s="419"/>
      <c r="S305" s="420" t="s">
        <v>214</v>
      </c>
      <c r="T305" s="502"/>
      <c r="U305" s="502"/>
      <c r="V305" s="502"/>
      <c r="W305" s="438"/>
      <c r="X305" s="438"/>
      <c r="Y305" s="438"/>
      <c r="Z305" s="438"/>
      <c r="AA305" s="438"/>
      <c r="AB305" s="438"/>
      <c r="AC305" s="438"/>
      <c r="AD305" s="438"/>
    </row>
    <row r="306" spans="1:30" s="121" customFormat="1" ht="150">
      <c r="A306" s="394" t="s">
        <v>65</v>
      </c>
      <c r="B306" s="395" t="s">
        <v>65</v>
      </c>
      <c r="C306" s="395" t="s">
        <v>1473</v>
      </c>
      <c r="D306" s="428" t="s">
        <v>1474</v>
      </c>
      <c r="E306" s="394" t="s">
        <v>325</v>
      </c>
      <c r="F306" s="441" t="s">
        <v>1475</v>
      </c>
      <c r="G306" s="397" t="s">
        <v>203</v>
      </c>
      <c r="H306" s="397" t="s">
        <v>203</v>
      </c>
      <c r="I306" s="397" t="s">
        <v>203</v>
      </c>
      <c r="J306" s="398" t="s">
        <v>1476</v>
      </c>
      <c r="K306" s="399" t="s">
        <v>1477</v>
      </c>
      <c r="L306" s="400" t="s">
        <v>206</v>
      </c>
      <c r="M306" s="400" t="s">
        <v>272</v>
      </c>
      <c r="N306" s="400" t="s">
        <v>238</v>
      </c>
      <c r="O306" s="401" t="b">
        <v>1</v>
      </c>
      <c r="P306" s="401"/>
      <c r="Q306" s="401" t="b">
        <v>1</v>
      </c>
      <c r="R306" s="401" t="b">
        <v>1</v>
      </c>
      <c r="S306" s="402" t="s">
        <v>221</v>
      </c>
      <c r="T306" s="403"/>
      <c r="U306" s="403"/>
      <c r="V306" s="403"/>
      <c r="W306" s="404"/>
      <c r="X306" s="404"/>
      <c r="Y306" s="404"/>
      <c r="Z306" s="404"/>
      <c r="AA306" s="404"/>
      <c r="AB306" s="404"/>
      <c r="AC306" s="404"/>
      <c r="AD306" s="405"/>
    </row>
    <row r="307" spans="1:30" s="121" customFormat="1" ht="111" customHeight="1">
      <c r="A307" s="692" t="s">
        <v>1478</v>
      </c>
      <c r="B307" s="394" t="s">
        <v>1478</v>
      </c>
      <c r="C307" s="395" t="s">
        <v>1432</v>
      </c>
      <c r="D307" s="428" t="s">
        <v>1474</v>
      </c>
      <c r="E307" s="394" t="s">
        <v>325</v>
      </c>
      <c r="F307" s="441" t="s">
        <v>1479</v>
      </c>
      <c r="G307" s="397" t="s">
        <v>203</v>
      </c>
      <c r="H307" s="397" t="s">
        <v>203</v>
      </c>
      <c r="I307" s="397" t="s">
        <v>203</v>
      </c>
      <c r="J307" s="398" t="s">
        <v>1480</v>
      </c>
      <c r="K307" s="399" t="s">
        <v>1477</v>
      </c>
      <c r="L307" s="400" t="s">
        <v>206</v>
      </c>
      <c r="M307" s="400" t="s">
        <v>272</v>
      </c>
      <c r="N307" s="400" t="s">
        <v>238</v>
      </c>
      <c r="O307" s="401" t="b">
        <v>1</v>
      </c>
      <c r="P307" s="401"/>
      <c r="Q307" s="401" t="b">
        <v>1</v>
      </c>
      <c r="R307" s="401" t="b">
        <v>1</v>
      </c>
      <c r="S307" s="402" t="s">
        <v>214</v>
      </c>
      <c r="T307" s="403"/>
      <c r="U307" s="403"/>
      <c r="V307" s="403"/>
      <c r="W307" s="404"/>
      <c r="X307" s="404"/>
      <c r="Y307" s="404"/>
      <c r="Z307" s="404"/>
      <c r="AA307" s="404"/>
      <c r="AB307" s="404"/>
      <c r="AC307" s="404"/>
      <c r="AD307" s="404"/>
    </row>
    <row r="308" spans="1:30" s="114" customFormat="1" ht="75">
      <c r="A308" s="412" t="s">
        <v>65</v>
      </c>
      <c r="B308" s="411" t="s">
        <v>65</v>
      </c>
      <c r="C308" s="411" t="s">
        <v>1464</v>
      </c>
      <c r="D308" s="410" t="s">
        <v>1481</v>
      </c>
      <c r="E308" s="412" t="s">
        <v>325</v>
      </c>
      <c r="F308" s="527" t="s">
        <v>1482</v>
      </c>
      <c r="G308" s="500" t="s">
        <v>203</v>
      </c>
      <c r="H308" s="500" t="s">
        <v>203</v>
      </c>
      <c r="I308" s="500" t="s">
        <v>203</v>
      </c>
      <c r="J308" s="528" t="s">
        <v>1483</v>
      </c>
      <c r="K308" s="417" t="s">
        <v>1484</v>
      </c>
      <c r="L308" s="461" t="s">
        <v>206</v>
      </c>
      <c r="M308" s="461" t="s">
        <v>301</v>
      </c>
      <c r="N308" s="461" t="s">
        <v>238</v>
      </c>
      <c r="O308" s="419" t="b">
        <v>1</v>
      </c>
      <c r="P308" s="419"/>
      <c r="Q308" s="419" t="b">
        <v>1</v>
      </c>
      <c r="R308" s="419" t="b">
        <v>1</v>
      </c>
      <c r="S308" s="420" t="s">
        <v>221</v>
      </c>
      <c r="T308" s="502"/>
      <c r="U308" s="502"/>
      <c r="V308" s="502"/>
      <c r="W308" s="438"/>
      <c r="X308" s="438"/>
      <c r="Y308" s="438"/>
      <c r="Z308" s="438"/>
      <c r="AA308" s="438"/>
      <c r="AB308" s="438"/>
      <c r="AC308" s="438"/>
      <c r="AD308" s="439"/>
    </row>
    <row r="309" spans="1:30" s="114" customFormat="1" ht="83.15" customHeight="1">
      <c r="A309" s="693" t="s">
        <v>1478</v>
      </c>
      <c r="B309" s="619" t="s">
        <v>1478</v>
      </c>
      <c r="C309" s="619" t="s">
        <v>1432</v>
      </c>
      <c r="D309" s="410" t="s">
        <v>1481</v>
      </c>
      <c r="E309" s="412" t="s">
        <v>325</v>
      </c>
      <c r="F309" s="527" t="s">
        <v>1485</v>
      </c>
      <c r="G309" s="500" t="s">
        <v>203</v>
      </c>
      <c r="H309" s="500" t="s">
        <v>203</v>
      </c>
      <c r="I309" s="500" t="s">
        <v>203</v>
      </c>
      <c r="J309" s="528" t="s">
        <v>1486</v>
      </c>
      <c r="K309" s="427" t="s">
        <v>1484</v>
      </c>
      <c r="L309" s="461" t="s">
        <v>206</v>
      </c>
      <c r="M309" s="461" t="s">
        <v>301</v>
      </c>
      <c r="N309" s="461" t="s">
        <v>238</v>
      </c>
      <c r="O309" s="419" t="b">
        <v>1</v>
      </c>
      <c r="P309" s="419"/>
      <c r="Q309" s="419" t="b">
        <v>1</v>
      </c>
      <c r="R309" s="419" t="b">
        <v>1</v>
      </c>
      <c r="S309" s="420" t="s">
        <v>214</v>
      </c>
      <c r="T309" s="502"/>
      <c r="U309" s="502"/>
      <c r="V309" s="502"/>
      <c r="W309" s="438"/>
      <c r="X309" s="438"/>
      <c r="Y309" s="438"/>
      <c r="Z309" s="438"/>
      <c r="AA309" s="438"/>
      <c r="AB309" s="438"/>
      <c r="AC309" s="438"/>
      <c r="AD309" s="438"/>
    </row>
    <row r="310" spans="1:30" s="121" customFormat="1" ht="60">
      <c r="A310" s="394" t="s">
        <v>65</v>
      </c>
      <c r="B310" s="395" t="s">
        <v>65</v>
      </c>
      <c r="C310" s="395" t="s">
        <v>1464</v>
      </c>
      <c r="D310" s="428" t="s">
        <v>1487</v>
      </c>
      <c r="E310" s="394" t="s">
        <v>325</v>
      </c>
      <c r="F310" s="441" t="s">
        <v>1488</v>
      </c>
      <c r="G310" s="397" t="s">
        <v>203</v>
      </c>
      <c r="H310" s="397" t="s">
        <v>203</v>
      </c>
      <c r="I310" s="397" t="s">
        <v>203</v>
      </c>
      <c r="J310" s="398" t="s">
        <v>1489</v>
      </c>
      <c r="K310" s="399" t="s">
        <v>1484</v>
      </c>
      <c r="L310" s="400" t="s">
        <v>206</v>
      </c>
      <c r="M310" s="400" t="s">
        <v>301</v>
      </c>
      <c r="N310" s="400" t="s">
        <v>238</v>
      </c>
      <c r="O310" s="401" t="b">
        <v>1</v>
      </c>
      <c r="P310" s="401"/>
      <c r="Q310" s="401" t="b">
        <v>1</v>
      </c>
      <c r="R310" s="401" t="b">
        <v>1</v>
      </c>
      <c r="S310" s="402" t="s">
        <v>221</v>
      </c>
      <c r="T310" s="403"/>
      <c r="U310" s="403"/>
      <c r="V310" s="403"/>
      <c r="W310" s="404"/>
      <c r="X310" s="404"/>
      <c r="Y310" s="404"/>
      <c r="Z310" s="404"/>
      <c r="AA310" s="404"/>
      <c r="AB310" s="404"/>
      <c r="AC310" s="404"/>
      <c r="AD310" s="405"/>
    </row>
    <row r="311" spans="1:30" s="121" customFormat="1" ht="56.15" customHeight="1">
      <c r="A311" s="692" t="s">
        <v>1469</v>
      </c>
      <c r="B311" s="395" t="s">
        <v>1469</v>
      </c>
      <c r="C311" s="395" t="s">
        <v>1470</v>
      </c>
      <c r="D311" s="428" t="s">
        <v>1487</v>
      </c>
      <c r="E311" s="394" t="s">
        <v>325</v>
      </c>
      <c r="F311" s="441" t="s">
        <v>1490</v>
      </c>
      <c r="G311" s="397" t="s">
        <v>203</v>
      </c>
      <c r="H311" s="397" t="s">
        <v>203</v>
      </c>
      <c r="I311" s="397" t="s">
        <v>203</v>
      </c>
      <c r="J311" s="398" t="s">
        <v>1491</v>
      </c>
      <c r="K311" s="399" t="s">
        <v>1484</v>
      </c>
      <c r="L311" s="400" t="s">
        <v>206</v>
      </c>
      <c r="M311" s="400" t="s">
        <v>301</v>
      </c>
      <c r="N311" s="400" t="s">
        <v>238</v>
      </c>
      <c r="O311" s="401" t="b">
        <v>1</v>
      </c>
      <c r="P311" s="401"/>
      <c r="Q311" s="401" t="b">
        <v>1</v>
      </c>
      <c r="R311" s="401" t="b">
        <v>1</v>
      </c>
      <c r="S311" s="402" t="s">
        <v>214</v>
      </c>
      <c r="T311" s="403"/>
      <c r="U311" s="403"/>
      <c r="V311" s="403"/>
      <c r="W311" s="404"/>
      <c r="X311" s="404"/>
      <c r="Y311" s="404"/>
      <c r="Z311" s="404"/>
      <c r="AA311" s="404"/>
      <c r="AB311" s="404"/>
      <c r="AC311" s="404"/>
      <c r="AD311" s="404"/>
    </row>
    <row r="312" spans="1:30" s="114" customFormat="1" ht="45">
      <c r="A312" s="412" t="s">
        <v>65</v>
      </c>
      <c r="B312" s="411" t="s">
        <v>65</v>
      </c>
      <c r="C312" s="411" t="s">
        <v>1464</v>
      </c>
      <c r="D312" s="410" t="s">
        <v>1492</v>
      </c>
      <c r="E312" s="412" t="s">
        <v>1493</v>
      </c>
      <c r="F312" s="527" t="s">
        <v>1494</v>
      </c>
      <c r="G312" s="500" t="s">
        <v>203</v>
      </c>
      <c r="H312" s="500" t="s">
        <v>203</v>
      </c>
      <c r="I312" s="500" t="s">
        <v>203</v>
      </c>
      <c r="J312" s="528" t="s">
        <v>1495</v>
      </c>
      <c r="K312" s="436" t="s">
        <v>1496</v>
      </c>
      <c r="L312" s="461" t="s">
        <v>206</v>
      </c>
      <c r="M312" s="461" t="s">
        <v>301</v>
      </c>
      <c r="N312" s="461" t="s">
        <v>238</v>
      </c>
      <c r="O312" s="419" t="b">
        <v>1</v>
      </c>
      <c r="P312" s="419"/>
      <c r="Q312" s="419" t="b">
        <v>1</v>
      </c>
      <c r="R312" s="419"/>
      <c r="S312" s="420" t="s">
        <v>221</v>
      </c>
      <c r="T312" s="502"/>
      <c r="U312" s="502"/>
      <c r="V312" s="502"/>
      <c r="W312" s="438"/>
      <c r="X312" s="438"/>
      <c r="Y312" s="438"/>
      <c r="Z312" s="438"/>
      <c r="AA312" s="438"/>
      <c r="AB312" s="438"/>
      <c r="AC312" s="438"/>
      <c r="AD312" s="439"/>
    </row>
    <row r="313" spans="1:30" s="114" customFormat="1" ht="90" customHeight="1">
      <c r="A313" s="693" t="s">
        <v>1478</v>
      </c>
      <c r="B313" s="619" t="s">
        <v>1478</v>
      </c>
      <c r="C313" s="619" t="s">
        <v>1432</v>
      </c>
      <c r="D313" s="410" t="s">
        <v>1492</v>
      </c>
      <c r="E313" s="412" t="s">
        <v>1493</v>
      </c>
      <c r="F313" s="527" t="s">
        <v>1497</v>
      </c>
      <c r="G313" s="500" t="s">
        <v>203</v>
      </c>
      <c r="H313" s="500" t="s">
        <v>203</v>
      </c>
      <c r="I313" s="500" t="s">
        <v>203</v>
      </c>
      <c r="J313" s="528" t="s">
        <v>1498</v>
      </c>
      <c r="K313" s="436" t="s">
        <v>1496</v>
      </c>
      <c r="L313" s="461" t="s">
        <v>206</v>
      </c>
      <c r="M313" s="461" t="s">
        <v>301</v>
      </c>
      <c r="N313" s="461" t="s">
        <v>238</v>
      </c>
      <c r="O313" s="419" t="b">
        <v>1</v>
      </c>
      <c r="P313" s="419"/>
      <c r="Q313" s="419" t="b">
        <v>1</v>
      </c>
      <c r="R313" s="419"/>
      <c r="S313" s="420" t="s">
        <v>214</v>
      </c>
      <c r="T313" s="502"/>
      <c r="U313" s="502"/>
      <c r="V313" s="502"/>
      <c r="W313" s="438"/>
      <c r="X313" s="438"/>
      <c r="Y313" s="438"/>
      <c r="Z313" s="438"/>
      <c r="AA313" s="438"/>
      <c r="AB313" s="438"/>
      <c r="AC313" s="438"/>
      <c r="AD313" s="438"/>
    </row>
    <row r="314" spans="1:30" s="121" customFormat="1" ht="75">
      <c r="A314" s="394" t="s">
        <v>1499</v>
      </c>
      <c r="B314" s="395" t="s">
        <v>67</v>
      </c>
      <c r="C314" s="395" t="s">
        <v>1500</v>
      </c>
      <c r="D314" s="394" t="s">
        <v>1501</v>
      </c>
      <c r="E314" s="394" t="s">
        <v>246</v>
      </c>
      <c r="F314" s="441" t="s">
        <v>1502</v>
      </c>
      <c r="G314" s="394" t="s">
        <v>203</v>
      </c>
      <c r="H314" s="394" t="s">
        <v>203</v>
      </c>
      <c r="I314" s="394" t="s">
        <v>203</v>
      </c>
      <c r="J314" s="472" t="s">
        <v>1503</v>
      </c>
      <c r="K314" s="399" t="s">
        <v>1504</v>
      </c>
      <c r="L314" s="400" t="s">
        <v>206</v>
      </c>
      <c r="M314" s="400" t="s">
        <v>301</v>
      </c>
      <c r="N314" s="400" t="s">
        <v>207</v>
      </c>
      <c r="O314" s="401" t="b">
        <v>1</v>
      </c>
      <c r="P314" s="401" t="b">
        <v>1</v>
      </c>
      <c r="Q314" s="401" t="b">
        <v>1</v>
      </c>
      <c r="R314" s="401" t="b">
        <v>1</v>
      </c>
      <c r="S314" s="402" t="s">
        <v>221</v>
      </c>
      <c r="T314" s="403"/>
      <c r="U314" s="403"/>
      <c r="V314" s="403"/>
      <c r="W314" s="404"/>
      <c r="X314" s="404"/>
      <c r="Y314" s="404"/>
      <c r="Z314" s="404"/>
      <c r="AA314" s="404"/>
      <c r="AB314" s="404"/>
      <c r="AC314" s="404"/>
      <c r="AD314" s="405"/>
    </row>
    <row r="315" spans="1:30" s="121" customFormat="1" ht="86.15" customHeight="1">
      <c r="A315" s="692" t="s">
        <v>1505</v>
      </c>
      <c r="B315" s="395" t="s">
        <v>409</v>
      </c>
      <c r="C315" s="395" t="s">
        <v>1506</v>
      </c>
      <c r="D315" s="394" t="s">
        <v>1501</v>
      </c>
      <c r="E315" s="394" t="s">
        <v>246</v>
      </c>
      <c r="F315" s="441" t="s">
        <v>1507</v>
      </c>
      <c r="G315" s="394" t="s">
        <v>203</v>
      </c>
      <c r="H315" s="394" t="s">
        <v>203</v>
      </c>
      <c r="I315" s="394" t="s">
        <v>203</v>
      </c>
      <c r="J315" s="472" t="s">
        <v>1508</v>
      </c>
      <c r="K315" s="399" t="s">
        <v>1504</v>
      </c>
      <c r="L315" s="400" t="s">
        <v>206</v>
      </c>
      <c r="M315" s="400" t="s">
        <v>301</v>
      </c>
      <c r="N315" s="400" t="s">
        <v>207</v>
      </c>
      <c r="O315" s="401" t="b">
        <v>1</v>
      </c>
      <c r="P315" s="401" t="b">
        <v>1</v>
      </c>
      <c r="Q315" s="401" t="b">
        <v>1</v>
      </c>
      <c r="R315" s="401" t="b">
        <v>1</v>
      </c>
      <c r="S315" s="402" t="s">
        <v>214</v>
      </c>
      <c r="T315" s="403"/>
      <c r="U315" s="403"/>
      <c r="V315" s="403"/>
      <c r="W315" s="404"/>
      <c r="X315" s="404"/>
      <c r="Y315" s="404"/>
      <c r="Z315" s="404"/>
      <c r="AA315" s="404"/>
      <c r="AB315" s="404"/>
      <c r="AC315" s="404"/>
      <c r="AD315" s="404"/>
    </row>
    <row r="316" spans="1:30" s="114" customFormat="1" ht="150">
      <c r="A316" s="410" t="s">
        <v>1509</v>
      </c>
      <c r="B316" s="411" t="s">
        <v>67</v>
      </c>
      <c r="C316" s="411" t="s">
        <v>1510</v>
      </c>
      <c r="D316" s="410" t="s">
        <v>1511</v>
      </c>
      <c r="E316" s="410" t="s">
        <v>46</v>
      </c>
      <c r="F316" s="663" t="s">
        <v>1512</v>
      </c>
      <c r="G316" s="415" t="s">
        <v>203</v>
      </c>
      <c r="H316" s="415" t="s">
        <v>203</v>
      </c>
      <c r="I316" s="415" t="s">
        <v>203</v>
      </c>
      <c r="J316" s="460" t="s">
        <v>1513</v>
      </c>
      <c r="K316" s="608" t="s">
        <v>1514</v>
      </c>
      <c r="L316" s="418" t="s">
        <v>206</v>
      </c>
      <c r="M316" s="418" t="s">
        <v>207</v>
      </c>
      <c r="N316" s="418" t="s">
        <v>208</v>
      </c>
      <c r="O316" s="518"/>
      <c r="P316" s="419" t="b">
        <v>1</v>
      </c>
      <c r="Q316" s="518"/>
      <c r="R316" s="518"/>
      <c r="S316" s="420" t="s">
        <v>221</v>
      </c>
      <c r="T316" s="438"/>
      <c r="U316" s="438"/>
      <c r="V316" s="438"/>
      <c r="W316" s="438"/>
      <c r="X316" s="438"/>
      <c r="Y316" s="438"/>
      <c r="Z316" s="438"/>
      <c r="AA316" s="438"/>
      <c r="AB316" s="438"/>
      <c r="AC316" s="438"/>
      <c r="AD316" s="439"/>
    </row>
    <row r="317" spans="1:30" s="114" customFormat="1" ht="117" customHeight="1">
      <c r="A317" s="694" t="s">
        <v>1515</v>
      </c>
      <c r="B317" s="411" t="s">
        <v>409</v>
      </c>
      <c r="C317" s="411" t="s">
        <v>1516</v>
      </c>
      <c r="D317" s="410" t="s">
        <v>1511</v>
      </c>
      <c r="E317" s="410" t="s">
        <v>46</v>
      </c>
      <c r="F317" s="663" t="s">
        <v>1517</v>
      </c>
      <c r="G317" s="415" t="s">
        <v>203</v>
      </c>
      <c r="H317" s="415" t="s">
        <v>203</v>
      </c>
      <c r="I317" s="415" t="s">
        <v>203</v>
      </c>
      <c r="J317" s="460" t="s">
        <v>1518</v>
      </c>
      <c r="K317" s="608" t="s">
        <v>1514</v>
      </c>
      <c r="L317" s="418" t="s">
        <v>206</v>
      </c>
      <c r="M317" s="418" t="s">
        <v>207</v>
      </c>
      <c r="N317" s="418" t="s">
        <v>208</v>
      </c>
      <c r="O317" s="518"/>
      <c r="P317" s="419" t="b">
        <v>1</v>
      </c>
      <c r="Q317" s="518"/>
      <c r="R317" s="518"/>
      <c r="S317" s="420" t="s">
        <v>214</v>
      </c>
      <c r="T317" s="438"/>
      <c r="U317" s="438"/>
      <c r="V317" s="438"/>
      <c r="W317" s="438"/>
      <c r="X317" s="438"/>
      <c r="Y317" s="438"/>
      <c r="Z317" s="438"/>
      <c r="AA317" s="438"/>
      <c r="AB317" s="438"/>
      <c r="AC317" s="438"/>
      <c r="AD317" s="438"/>
    </row>
    <row r="318" spans="1:30" s="121" customFormat="1" ht="60">
      <c r="A318" s="428" t="s">
        <v>1519</v>
      </c>
      <c r="B318" s="395" t="s">
        <v>67</v>
      </c>
      <c r="C318" s="395" t="s">
        <v>1520</v>
      </c>
      <c r="D318" s="394" t="s">
        <v>1521</v>
      </c>
      <c r="E318" s="428" t="s">
        <v>383</v>
      </c>
      <c r="F318" s="498" t="s">
        <v>1522</v>
      </c>
      <c r="G318" s="464" t="s">
        <v>226</v>
      </c>
      <c r="H318" s="464" t="s">
        <v>226</v>
      </c>
      <c r="I318" s="464" t="s">
        <v>226</v>
      </c>
      <c r="J318" s="465" t="s">
        <v>1523</v>
      </c>
      <c r="K318" s="614" t="s">
        <v>1524</v>
      </c>
      <c r="L318" s="466" t="s">
        <v>206</v>
      </c>
      <c r="M318" s="466" t="s">
        <v>207</v>
      </c>
      <c r="N318" s="466" t="s">
        <v>208</v>
      </c>
      <c r="O318" s="401" t="b">
        <v>1</v>
      </c>
      <c r="P318" s="401"/>
      <c r="Q318" s="532"/>
      <c r="R318" s="532"/>
      <c r="S318" s="402" t="s">
        <v>221</v>
      </c>
      <c r="T318" s="404"/>
      <c r="U318" s="404"/>
      <c r="V318" s="404"/>
      <c r="W318" s="404"/>
      <c r="X318" s="404"/>
      <c r="Y318" s="404"/>
      <c r="Z318" s="404"/>
      <c r="AA318" s="404"/>
      <c r="AB318" s="404"/>
      <c r="AC318" s="404"/>
      <c r="AD318" s="405"/>
    </row>
    <row r="319" spans="1:30" s="121" customFormat="1" ht="55" customHeight="1">
      <c r="A319" s="695" t="s">
        <v>1515</v>
      </c>
      <c r="B319" s="395" t="s">
        <v>409</v>
      </c>
      <c r="C319" s="395" t="s">
        <v>1516</v>
      </c>
      <c r="D319" s="394" t="s">
        <v>1521</v>
      </c>
      <c r="E319" s="428" t="s">
        <v>383</v>
      </c>
      <c r="F319" s="498" t="s">
        <v>1525</v>
      </c>
      <c r="G319" s="464" t="s">
        <v>226</v>
      </c>
      <c r="H319" s="464" t="s">
        <v>226</v>
      </c>
      <c r="I319" s="464" t="s">
        <v>226</v>
      </c>
      <c r="J319" s="465" t="s">
        <v>1526</v>
      </c>
      <c r="K319" s="614" t="s">
        <v>1524</v>
      </c>
      <c r="L319" s="466" t="s">
        <v>206</v>
      </c>
      <c r="M319" s="466" t="s">
        <v>207</v>
      </c>
      <c r="N319" s="466" t="s">
        <v>208</v>
      </c>
      <c r="O319" s="401" t="b">
        <v>1</v>
      </c>
      <c r="P319" s="401"/>
      <c r="Q319" s="532"/>
      <c r="R319" s="532"/>
      <c r="S319" s="402" t="s">
        <v>214</v>
      </c>
      <c r="T319" s="404"/>
      <c r="U319" s="404"/>
      <c r="V319" s="404"/>
      <c r="W319" s="404"/>
      <c r="X319" s="404"/>
      <c r="Y319" s="404"/>
      <c r="Z319" s="404"/>
      <c r="AA319" s="404"/>
      <c r="AB319" s="404"/>
      <c r="AC319" s="404"/>
      <c r="AD319" s="404"/>
    </row>
    <row r="320" spans="1:30" s="114" customFormat="1" ht="90">
      <c r="A320" s="410" t="s">
        <v>1527</v>
      </c>
      <c r="B320" s="411" t="s">
        <v>67</v>
      </c>
      <c r="C320" s="411" t="s">
        <v>1528</v>
      </c>
      <c r="D320" s="410" t="s">
        <v>1529</v>
      </c>
      <c r="E320" s="410" t="s">
        <v>383</v>
      </c>
      <c r="F320" s="663" t="s">
        <v>1530</v>
      </c>
      <c r="G320" s="415" t="s">
        <v>203</v>
      </c>
      <c r="H320" s="415" t="s">
        <v>203</v>
      </c>
      <c r="I320" s="415" t="s">
        <v>203</v>
      </c>
      <c r="J320" s="460" t="s">
        <v>1531</v>
      </c>
      <c r="K320" s="608" t="s">
        <v>1524</v>
      </c>
      <c r="L320" s="418" t="s">
        <v>206</v>
      </c>
      <c r="M320" s="418" t="s">
        <v>301</v>
      </c>
      <c r="N320" s="418" t="s">
        <v>238</v>
      </c>
      <c r="O320" s="419" t="b">
        <v>1</v>
      </c>
      <c r="P320" s="419" t="b">
        <v>1</v>
      </c>
      <c r="Q320" s="419" t="b">
        <v>1</v>
      </c>
      <c r="R320" s="518"/>
      <c r="S320" s="420" t="s">
        <v>221</v>
      </c>
      <c r="T320" s="438"/>
      <c r="U320" s="438"/>
      <c r="V320" s="438"/>
      <c r="W320" s="438"/>
      <c r="X320" s="438"/>
      <c r="Y320" s="438"/>
      <c r="Z320" s="438"/>
      <c r="AA320" s="438"/>
      <c r="AB320" s="438"/>
      <c r="AC320" s="438"/>
      <c r="AD320" s="439"/>
    </row>
    <row r="321" spans="1:30" s="114" customFormat="1" ht="64" customHeight="1">
      <c r="A321" s="694" t="s">
        <v>1532</v>
      </c>
      <c r="B321" s="411" t="s">
        <v>409</v>
      </c>
      <c r="C321" s="411" t="s">
        <v>1533</v>
      </c>
      <c r="D321" s="410" t="s">
        <v>1529</v>
      </c>
      <c r="E321" s="410" t="s">
        <v>383</v>
      </c>
      <c r="F321" s="663" t="s">
        <v>1534</v>
      </c>
      <c r="G321" s="415" t="s">
        <v>203</v>
      </c>
      <c r="H321" s="415" t="s">
        <v>203</v>
      </c>
      <c r="I321" s="415" t="s">
        <v>203</v>
      </c>
      <c r="J321" s="696" t="s">
        <v>2899</v>
      </c>
      <c r="K321" s="608" t="s">
        <v>1524</v>
      </c>
      <c r="L321" s="418" t="s">
        <v>206</v>
      </c>
      <c r="M321" s="418" t="s">
        <v>301</v>
      </c>
      <c r="N321" s="418" t="s">
        <v>238</v>
      </c>
      <c r="O321" s="419" t="b">
        <v>1</v>
      </c>
      <c r="P321" s="419" t="b">
        <v>1</v>
      </c>
      <c r="Q321" s="419" t="b">
        <v>1</v>
      </c>
      <c r="R321" s="518"/>
      <c r="S321" s="420" t="s">
        <v>214</v>
      </c>
      <c r="T321" s="438"/>
      <c r="U321" s="438"/>
      <c r="V321" s="438"/>
      <c r="W321" s="438"/>
      <c r="X321" s="438"/>
      <c r="Y321" s="438"/>
      <c r="Z321" s="438"/>
      <c r="AA321" s="438"/>
      <c r="AB321" s="438"/>
      <c r="AC321" s="438"/>
      <c r="AD321" s="438"/>
    </row>
    <row r="322" spans="1:30" s="121" customFormat="1" ht="45">
      <c r="A322" s="428" t="s">
        <v>1527</v>
      </c>
      <c r="B322" s="395" t="s">
        <v>67</v>
      </c>
      <c r="C322" s="395" t="s">
        <v>1535</v>
      </c>
      <c r="D322" s="394" t="s">
        <v>1536</v>
      </c>
      <c r="E322" s="428" t="s">
        <v>383</v>
      </c>
      <c r="F322" s="498" t="s">
        <v>1537</v>
      </c>
      <c r="G322" s="464" t="s">
        <v>235</v>
      </c>
      <c r="H322" s="464" t="s">
        <v>235</v>
      </c>
      <c r="I322" s="464" t="s">
        <v>235</v>
      </c>
      <c r="J322" s="465" t="s">
        <v>1538</v>
      </c>
      <c r="K322" s="614" t="s">
        <v>1539</v>
      </c>
      <c r="L322" s="466" t="s">
        <v>206</v>
      </c>
      <c r="M322" s="466" t="s">
        <v>301</v>
      </c>
      <c r="N322" s="466" t="s">
        <v>238</v>
      </c>
      <c r="O322" s="401" t="b">
        <v>1</v>
      </c>
      <c r="P322" s="401" t="b">
        <v>1</v>
      </c>
      <c r="Q322" s="401" t="b">
        <v>1</v>
      </c>
      <c r="R322" s="532"/>
      <c r="S322" s="402" t="s">
        <v>221</v>
      </c>
      <c r="T322" s="404"/>
      <c r="U322" s="404"/>
      <c r="V322" s="404"/>
      <c r="W322" s="404"/>
      <c r="X322" s="404"/>
      <c r="Y322" s="404"/>
      <c r="Z322" s="404"/>
      <c r="AA322" s="404"/>
      <c r="AB322" s="404"/>
      <c r="AC322" s="404"/>
      <c r="AD322" s="405"/>
    </row>
    <row r="323" spans="1:30" s="121" customFormat="1" ht="45" customHeight="1">
      <c r="A323" s="695" t="s">
        <v>1532</v>
      </c>
      <c r="B323" s="395" t="s">
        <v>409</v>
      </c>
      <c r="C323" s="395" t="s">
        <v>1540</v>
      </c>
      <c r="D323" s="394" t="s">
        <v>1536</v>
      </c>
      <c r="E323" s="428" t="s">
        <v>383</v>
      </c>
      <c r="F323" s="498" t="s">
        <v>1541</v>
      </c>
      <c r="G323" s="464" t="s">
        <v>235</v>
      </c>
      <c r="H323" s="464" t="s">
        <v>235</v>
      </c>
      <c r="I323" s="464" t="s">
        <v>235</v>
      </c>
      <c r="J323" s="465" t="s">
        <v>1542</v>
      </c>
      <c r="K323" s="614" t="s">
        <v>1539</v>
      </c>
      <c r="L323" s="466" t="s">
        <v>206</v>
      </c>
      <c r="M323" s="466" t="s">
        <v>301</v>
      </c>
      <c r="N323" s="466" t="s">
        <v>238</v>
      </c>
      <c r="O323" s="401" t="b">
        <v>1</v>
      </c>
      <c r="P323" s="401" t="b">
        <v>1</v>
      </c>
      <c r="Q323" s="401" t="b">
        <v>1</v>
      </c>
      <c r="R323" s="532"/>
      <c r="S323" s="402" t="s">
        <v>214</v>
      </c>
      <c r="T323" s="404"/>
      <c r="U323" s="404"/>
      <c r="V323" s="404"/>
      <c r="W323" s="404"/>
      <c r="X323" s="404"/>
      <c r="Y323" s="404"/>
      <c r="Z323" s="404"/>
      <c r="AA323" s="404"/>
      <c r="AB323" s="404"/>
      <c r="AC323" s="404"/>
      <c r="AD323" s="404"/>
    </row>
    <row r="324" spans="1:30" s="114" customFormat="1" ht="135">
      <c r="A324" s="410" t="s">
        <v>1543</v>
      </c>
      <c r="B324" s="411" t="s">
        <v>67</v>
      </c>
      <c r="C324" s="411" t="s">
        <v>1544</v>
      </c>
      <c r="D324" s="410" t="s">
        <v>1545</v>
      </c>
      <c r="E324" s="410" t="s">
        <v>383</v>
      </c>
      <c r="F324" s="663" t="s">
        <v>1546</v>
      </c>
      <c r="G324" s="415" t="s">
        <v>203</v>
      </c>
      <c r="H324" s="415" t="s">
        <v>203</v>
      </c>
      <c r="I324" s="415" t="s">
        <v>203</v>
      </c>
      <c r="J324" s="460" t="s">
        <v>1547</v>
      </c>
      <c r="K324" s="417" t="s">
        <v>1548</v>
      </c>
      <c r="L324" s="418" t="s">
        <v>206</v>
      </c>
      <c r="M324" s="418" t="s">
        <v>301</v>
      </c>
      <c r="N324" s="418" t="s">
        <v>238</v>
      </c>
      <c r="O324" s="419" t="b">
        <v>1</v>
      </c>
      <c r="P324" s="419" t="b">
        <v>1</v>
      </c>
      <c r="Q324" s="419" t="b">
        <v>1</v>
      </c>
      <c r="R324" s="518"/>
      <c r="S324" s="420" t="s">
        <v>221</v>
      </c>
      <c r="T324" s="438"/>
      <c r="U324" s="438"/>
      <c r="V324" s="438"/>
      <c r="W324" s="438"/>
      <c r="X324" s="438"/>
      <c r="Y324" s="438"/>
      <c r="Z324" s="438"/>
      <c r="AA324" s="438"/>
      <c r="AB324" s="438"/>
      <c r="AC324" s="438"/>
      <c r="AD324" s="439"/>
    </row>
    <row r="325" spans="1:30" s="114" customFormat="1" ht="115" customHeight="1">
      <c r="A325" s="694" t="s">
        <v>1549</v>
      </c>
      <c r="B325" s="697" t="s">
        <v>1550</v>
      </c>
      <c r="C325" s="411" t="s">
        <v>1551</v>
      </c>
      <c r="D325" s="410" t="s">
        <v>1545</v>
      </c>
      <c r="E325" s="410" t="s">
        <v>383</v>
      </c>
      <c r="F325" s="663" t="s">
        <v>1552</v>
      </c>
      <c r="G325" s="415" t="s">
        <v>203</v>
      </c>
      <c r="H325" s="415" t="s">
        <v>203</v>
      </c>
      <c r="I325" s="415" t="s">
        <v>203</v>
      </c>
      <c r="J325" s="460" t="s">
        <v>1553</v>
      </c>
      <c r="K325" s="427" t="s">
        <v>1548</v>
      </c>
      <c r="L325" s="418" t="s">
        <v>206</v>
      </c>
      <c r="M325" s="418" t="s">
        <v>301</v>
      </c>
      <c r="N325" s="418" t="s">
        <v>238</v>
      </c>
      <c r="O325" s="419" t="b">
        <v>1</v>
      </c>
      <c r="P325" s="419" t="b">
        <v>1</v>
      </c>
      <c r="Q325" s="419" t="b">
        <v>1</v>
      </c>
      <c r="R325" s="518"/>
      <c r="S325" s="420" t="s">
        <v>214</v>
      </c>
      <c r="T325" s="438"/>
      <c r="U325" s="438"/>
      <c r="V325" s="438"/>
      <c r="W325" s="438"/>
      <c r="X325" s="438"/>
      <c r="Y325" s="438"/>
      <c r="Z325" s="438"/>
      <c r="AA325" s="438"/>
      <c r="AB325" s="438"/>
      <c r="AC325" s="438"/>
      <c r="AD325" s="438"/>
    </row>
    <row r="326" spans="1:30" s="121" customFormat="1" ht="105">
      <c r="A326" s="394" t="s">
        <v>1554</v>
      </c>
      <c r="B326" s="395" t="s">
        <v>1051</v>
      </c>
      <c r="C326" s="395" t="s">
        <v>1555</v>
      </c>
      <c r="D326" s="394" t="s">
        <v>1556</v>
      </c>
      <c r="E326" s="394" t="s">
        <v>383</v>
      </c>
      <c r="F326" s="698" t="s">
        <v>1557</v>
      </c>
      <c r="G326" s="394" t="s">
        <v>203</v>
      </c>
      <c r="H326" s="394" t="s">
        <v>203</v>
      </c>
      <c r="I326" s="394" t="s">
        <v>203</v>
      </c>
      <c r="J326" s="398" t="s">
        <v>1558</v>
      </c>
      <c r="K326" s="398" t="s">
        <v>1559</v>
      </c>
      <c r="L326" s="400" t="s">
        <v>220</v>
      </c>
      <c r="M326" s="400" t="s">
        <v>207</v>
      </c>
      <c r="N326" s="400" t="s">
        <v>208</v>
      </c>
      <c r="O326" s="430"/>
      <c r="P326" s="401" t="b">
        <v>1</v>
      </c>
      <c r="Q326" s="442"/>
      <c r="R326" s="442"/>
      <c r="S326" s="402" t="s">
        <v>221</v>
      </c>
      <c r="T326" s="403"/>
      <c r="U326" s="403"/>
      <c r="V326" s="403"/>
      <c r="W326" s="404"/>
      <c r="X326" s="404"/>
      <c r="Y326" s="404"/>
      <c r="Z326" s="404"/>
      <c r="AA326" s="404"/>
      <c r="AB326" s="404"/>
      <c r="AC326" s="404"/>
      <c r="AD326" s="405"/>
    </row>
    <row r="327" spans="1:30" s="121" customFormat="1" ht="79" customHeight="1">
      <c r="A327" s="692" t="s">
        <v>1560</v>
      </c>
      <c r="B327" s="395" t="s">
        <v>1561</v>
      </c>
      <c r="C327" s="395" t="s">
        <v>1562</v>
      </c>
      <c r="D327" s="394" t="s">
        <v>1556</v>
      </c>
      <c r="E327" s="394" t="s">
        <v>383</v>
      </c>
      <c r="F327" s="698" t="s">
        <v>1563</v>
      </c>
      <c r="G327" s="394" t="s">
        <v>203</v>
      </c>
      <c r="H327" s="394" t="s">
        <v>203</v>
      </c>
      <c r="I327" s="394" t="s">
        <v>203</v>
      </c>
      <c r="J327" s="398" t="s">
        <v>1564</v>
      </c>
      <c r="K327" s="398" t="s">
        <v>1559</v>
      </c>
      <c r="L327" s="400" t="s">
        <v>220</v>
      </c>
      <c r="M327" s="400" t="s">
        <v>207</v>
      </c>
      <c r="N327" s="400" t="s">
        <v>208</v>
      </c>
      <c r="O327" s="430"/>
      <c r="P327" s="401" t="b">
        <v>1</v>
      </c>
      <c r="Q327" s="442"/>
      <c r="R327" s="442"/>
      <c r="S327" s="402" t="s">
        <v>214</v>
      </c>
      <c r="T327" s="403"/>
      <c r="U327" s="403"/>
      <c r="V327" s="403"/>
      <c r="W327" s="404"/>
      <c r="X327" s="404"/>
      <c r="Y327" s="404"/>
      <c r="Z327" s="404"/>
      <c r="AA327" s="404"/>
      <c r="AB327" s="404"/>
      <c r="AC327" s="404"/>
      <c r="AD327" s="404"/>
    </row>
    <row r="328" spans="1:30" s="114" customFormat="1" ht="45">
      <c r="A328" s="500" t="s">
        <v>1565</v>
      </c>
      <c r="B328" s="486" t="s">
        <v>67</v>
      </c>
      <c r="C328" s="486" t="s">
        <v>1566</v>
      </c>
      <c r="D328" s="410" t="s">
        <v>1567</v>
      </c>
      <c r="E328" s="540" t="s">
        <v>201</v>
      </c>
      <c r="F328" s="488" t="s">
        <v>1568</v>
      </c>
      <c r="G328" s="412" t="s">
        <v>203</v>
      </c>
      <c r="H328" s="412" t="s">
        <v>203</v>
      </c>
      <c r="I328" s="412" t="s">
        <v>203</v>
      </c>
      <c r="J328" s="528" t="s">
        <v>1569</v>
      </c>
      <c r="K328" s="417" t="s">
        <v>1570</v>
      </c>
      <c r="L328" s="461" t="s">
        <v>206</v>
      </c>
      <c r="M328" s="461" t="s">
        <v>207</v>
      </c>
      <c r="N328" s="461" t="s">
        <v>208</v>
      </c>
      <c r="O328" s="541"/>
      <c r="P328" s="419" t="b">
        <v>1</v>
      </c>
      <c r="Q328" s="541"/>
      <c r="R328" s="541"/>
      <c r="S328" s="420" t="s">
        <v>221</v>
      </c>
      <c r="T328" s="542"/>
      <c r="U328" s="542"/>
      <c r="V328" s="542"/>
      <c r="W328" s="421"/>
      <c r="X328" s="421"/>
      <c r="Y328" s="421"/>
      <c r="Z328" s="421"/>
      <c r="AA328" s="421"/>
      <c r="AB328" s="421"/>
      <c r="AC328" s="421"/>
      <c r="AD328" s="422"/>
    </row>
    <row r="329" spans="1:30" s="114" customFormat="1" ht="49" customHeight="1">
      <c r="A329" s="699" t="s">
        <v>1571</v>
      </c>
      <c r="B329" s="486" t="s">
        <v>409</v>
      </c>
      <c r="C329" s="486" t="s">
        <v>1572</v>
      </c>
      <c r="D329" s="410" t="s">
        <v>1567</v>
      </c>
      <c r="E329" s="540" t="s">
        <v>201</v>
      </c>
      <c r="F329" s="488" t="s">
        <v>1573</v>
      </c>
      <c r="G329" s="412" t="s">
        <v>203</v>
      </c>
      <c r="H329" s="412" t="s">
        <v>203</v>
      </c>
      <c r="I329" s="412" t="s">
        <v>203</v>
      </c>
      <c r="J329" s="528" t="s">
        <v>1574</v>
      </c>
      <c r="K329" s="427" t="s">
        <v>1570</v>
      </c>
      <c r="L329" s="461" t="s">
        <v>206</v>
      </c>
      <c r="M329" s="461" t="s">
        <v>207</v>
      </c>
      <c r="N329" s="461" t="s">
        <v>208</v>
      </c>
      <c r="O329" s="541"/>
      <c r="P329" s="419" t="b">
        <v>1</v>
      </c>
      <c r="Q329" s="541"/>
      <c r="R329" s="541"/>
      <c r="S329" s="420" t="s">
        <v>214</v>
      </c>
      <c r="T329" s="542"/>
      <c r="U329" s="542"/>
      <c r="V329" s="542"/>
      <c r="W329" s="421"/>
      <c r="X329" s="421"/>
      <c r="Y329" s="421"/>
      <c r="Z329" s="421"/>
      <c r="AA329" s="421"/>
      <c r="AB329" s="421"/>
      <c r="AC329" s="421"/>
      <c r="AD329" s="421"/>
    </row>
    <row r="330" spans="1:30" s="121" customFormat="1" ht="30">
      <c r="A330" s="428" t="s">
        <v>1575</v>
      </c>
      <c r="B330" s="395" t="s">
        <v>69</v>
      </c>
      <c r="C330" s="395" t="s">
        <v>1576</v>
      </c>
      <c r="D330" s="428" t="s">
        <v>1577</v>
      </c>
      <c r="E330" s="428" t="s">
        <v>383</v>
      </c>
      <c r="F330" s="463" t="s">
        <v>1578</v>
      </c>
      <c r="G330" s="464" t="s">
        <v>203</v>
      </c>
      <c r="H330" s="464" t="s">
        <v>203</v>
      </c>
      <c r="I330" s="464" t="s">
        <v>203</v>
      </c>
      <c r="J330" s="465" t="s">
        <v>1579</v>
      </c>
      <c r="K330" s="429" t="s">
        <v>1580</v>
      </c>
      <c r="L330" s="466" t="s">
        <v>206</v>
      </c>
      <c r="M330" s="466" t="s">
        <v>301</v>
      </c>
      <c r="N330" s="466" t="s">
        <v>238</v>
      </c>
      <c r="O330" s="401" t="b">
        <v>1</v>
      </c>
      <c r="P330" s="532"/>
      <c r="Q330" s="401" t="b">
        <v>1</v>
      </c>
      <c r="R330" s="532"/>
      <c r="S330" s="402" t="s">
        <v>221</v>
      </c>
      <c r="T330" s="404"/>
      <c r="U330" s="404"/>
      <c r="V330" s="404"/>
      <c r="W330" s="404"/>
      <c r="X330" s="404"/>
      <c r="Y330" s="404"/>
      <c r="Z330" s="404"/>
      <c r="AA330" s="404"/>
      <c r="AB330" s="404"/>
      <c r="AC330" s="404"/>
      <c r="AD330" s="405"/>
    </row>
    <row r="331" spans="1:30" s="121" customFormat="1" ht="52" customHeight="1">
      <c r="A331" s="695" t="s">
        <v>1581</v>
      </c>
      <c r="B331" s="395" t="s">
        <v>1582</v>
      </c>
      <c r="C331" s="395" t="s">
        <v>1583</v>
      </c>
      <c r="D331" s="428" t="s">
        <v>1577</v>
      </c>
      <c r="E331" s="428" t="s">
        <v>383</v>
      </c>
      <c r="F331" s="700" t="s">
        <v>2900</v>
      </c>
      <c r="G331" s="464" t="s">
        <v>203</v>
      </c>
      <c r="H331" s="464" t="s">
        <v>203</v>
      </c>
      <c r="I331" s="464" t="s">
        <v>203</v>
      </c>
      <c r="J331" s="465" t="s">
        <v>1584</v>
      </c>
      <c r="K331" s="429" t="s">
        <v>1580</v>
      </c>
      <c r="L331" s="466" t="s">
        <v>206</v>
      </c>
      <c r="M331" s="466" t="s">
        <v>301</v>
      </c>
      <c r="N331" s="466" t="s">
        <v>238</v>
      </c>
      <c r="O331" s="401" t="b">
        <v>1</v>
      </c>
      <c r="P331" s="532"/>
      <c r="Q331" s="401" t="b">
        <v>1</v>
      </c>
      <c r="R331" s="532"/>
      <c r="S331" s="402" t="s">
        <v>214</v>
      </c>
      <c r="T331" s="404"/>
      <c r="U331" s="404"/>
      <c r="V331" s="404"/>
      <c r="W331" s="404"/>
      <c r="X331" s="404"/>
      <c r="Y331" s="404"/>
      <c r="Z331" s="404"/>
      <c r="AA331" s="404"/>
      <c r="AB331" s="404"/>
      <c r="AC331" s="404"/>
      <c r="AD331" s="404"/>
    </row>
    <row r="332" spans="1:30" s="114" customFormat="1" ht="165">
      <c r="A332" s="412" t="s">
        <v>1575</v>
      </c>
      <c r="B332" s="411" t="s">
        <v>69</v>
      </c>
      <c r="C332" s="411" t="s">
        <v>1576</v>
      </c>
      <c r="D332" s="412" t="s">
        <v>1585</v>
      </c>
      <c r="E332" s="412" t="s">
        <v>1586</v>
      </c>
      <c r="F332" s="512" t="s">
        <v>1587</v>
      </c>
      <c r="G332" s="500" t="s">
        <v>203</v>
      </c>
      <c r="H332" s="500" t="s">
        <v>203</v>
      </c>
      <c r="I332" s="500" t="s">
        <v>203</v>
      </c>
      <c r="J332" s="488" t="s">
        <v>1588</v>
      </c>
      <c r="K332" s="608" t="s">
        <v>1589</v>
      </c>
      <c r="L332" s="461" t="s">
        <v>206</v>
      </c>
      <c r="M332" s="461" t="s">
        <v>272</v>
      </c>
      <c r="N332" s="461" t="s">
        <v>238</v>
      </c>
      <c r="O332" s="419" t="b">
        <v>1</v>
      </c>
      <c r="P332" s="529"/>
      <c r="Q332" s="419" t="b">
        <v>1</v>
      </c>
      <c r="R332" s="529"/>
      <c r="S332" s="420" t="s">
        <v>221</v>
      </c>
      <c r="T332" s="502"/>
      <c r="U332" s="502"/>
      <c r="V332" s="502"/>
      <c r="W332" s="438"/>
      <c r="X332" s="438"/>
      <c r="Y332" s="438"/>
      <c r="Z332" s="438"/>
      <c r="AA332" s="438"/>
      <c r="AB332" s="438"/>
      <c r="AC332" s="438"/>
      <c r="AD332" s="439"/>
    </row>
    <row r="333" spans="1:30" s="114" customFormat="1" ht="147" customHeight="1">
      <c r="A333" s="691" t="s">
        <v>1581</v>
      </c>
      <c r="B333" s="411" t="s">
        <v>1582</v>
      </c>
      <c r="C333" s="411" t="s">
        <v>1583</v>
      </c>
      <c r="D333" s="412" t="s">
        <v>1585</v>
      </c>
      <c r="E333" s="412" t="s">
        <v>1586</v>
      </c>
      <c r="F333" s="512" t="s">
        <v>1590</v>
      </c>
      <c r="G333" s="500" t="s">
        <v>203</v>
      </c>
      <c r="H333" s="500" t="s">
        <v>203</v>
      </c>
      <c r="I333" s="500" t="s">
        <v>203</v>
      </c>
      <c r="J333" s="488" t="s">
        <v>1591</v>
      </c>
      <c r="K333" s="608" t="s">
        <v>1589</v>
      </c>
      <c r="L333" s="461" t="s">
        <v>206</v>
      </c>
      <c r="M333" s="461" t="s">
        <v>272</v>
      </c>
      <c r="N333" s="461" t="s">
        <v>238</v>
      </c>
      <c r="O333" s="419" t="b">
        <v>1</v>
      </c>
      <c r="P333" s="529"/>
      <c r="Q333" s="419" t="b">
        <v>1</v>
      </c>
      <c r="R333" s="529"/>
      <c r="S333" s="420" t="s">
        <v>214</v>
      </c>
      <c r="T333" s="502"/>
      <c r="U333" s="502"/>
      <c r="V333" s="502"/>
      <c r="W333" s="438"/>
      <c r="X333" s="438"/>
      <c r="Y333" s="438"/>
      <c r="Z333" s="438"/>
      <c r="AA333" s="438"/>
      <c r="AB333" s="438"/>
      <c r="AC333" s="438"/>
      <c r="AD333" s="438"/>
    </row>
    <row r="334" spans="1:30" s="121" customFormat="1" ht="90">
      <c r="A334" s="394" t="s">
        <v>1592</v>
      </c>
      <c r="B334" s="395" t="s">
        <v>69</v>
      </c>
      <c r="C334" s="395" t="s">
        <v>1593</v>
      </c>
      <c r="D334" s="394" t="s">
        <v>1594</v>
      </c>
      <c r="E334" s="394" t="s">
        <v>383</v>
      </c>
      <c r="F334" s="441" t="s">
        <v>1595</v>
      </c>
      <c r="G334" s="397" t="s">
        <v>203</v>
      </c>
      <c r="H334" s="397" t="s">
        <v>203</v>
      </c>
      <c r="I334" s="397" t="s">
        <v>203</v>
      </c>
      <c r="J334" s="398" t="s">
        <v>1596</v>
      </c>
      <c r="K334" s="429" t="s">
        <v>1597</v>
      </c>
      <c r="L334" s="400" t="s">
        <v>206</v>
      </c>
      <c r="M334" s="400" t="s">
        <v>301</v>
      </c>
      <c r="N334" s="400" t="s">
        <v>208</v>
      </c>
      <c r="O334" s="401" t="b">
        <v>1</v>
      </c>
      <c r="P334" s="430"/>
      <c r="Q334" s="401" t="b">
        <v>1</v>
      </c>
      <c r="R334" s="430"/>
      <c r="S334" s="402" t="s">
        <v>221</v>
      </c>
      <c r="T334" s="403"/>
      <c r="U334" s="403"/>
      <c r="V334" s="403"/>
      <c r="W334" s="404"/>
      <c r="X334" s="404"/>
      <c r="Y334" s="404"/>
      <c r="Z334" s="404"/>
      <c r="AA334" s="404"/>
      <c r="AB334" s="404"/>
      <c r="AC334" s="404"/>
      <c r="AD334" s="405"/>
    </row>
    <row r="335" spans="1:30" s="121" customFormat="1" ht="61" customHeight="1">
      <c r="A335" s="692" t="s">
        <v>1598</v>
      </c>
      <c r="B335" s="395" t="s">
        <v>1582</v>
      </c>
      <c r="C335" s="395" t="s">
        <v>1599</v>
      </c>
      <c r="D335" s="394" t="s">
        <v>1594</v>
      </c>
      <c r="E335" s="394" t="s">
        <v>383</v>
      </c>
      <c r="F335" s="441" t="s">
        <v>1600</v>
      </c>
      <c r="G335" s="397" t="s">
        <v>203</v>
      </c>
      <c r="H335" s="397" t="s">
        <v>203</v>
      </c>
      <c r="I335" s="397" t="s">
        <v>203</v>
      </c>
      <c r="J335" s="398" t="s">
        <v>1601</v>
      </c>
      <c r="K335" s="429" t="s">
        <v>1597</v>
      </c>
      <c r="L335" s="400" t="s">
        <v>206</v>
      </c>
      <c r="M335" s="400" t="s">
        <v>301</v>
      </c>
      <c r="N335" s="400" t="s">
        <v>208</v>
      </c>
      <c r="O335" s="401" t="b">
        <v>1</v>
      </c>
      <c r="P335" s="430"/>
      <c r="Q335" s="401" t="b">
        <v>1</v>
      </c>
      <c r="R335" s="430"/>
      <c r="S335" s="402" t="s">
        <v>214</v>
      </c>
      <c r="T335" s="403"/>
      <c r="U335" s="403"/>
      <c r="V335" s="403"/>
      <c r="W335" s="404"/>
      <c r="X335" s="404"/>
      <c r="Y335" s="404"/>
      <c r="Z335" s="404"/>
      <c r="AA335" s="404"/>
      <c r="AB335" s="404"/>
      <c r="AC335" s="404"/>
      <c r="AD335" s="404"/>
    </row>
    <row r="336" spans="1:30" s="114" customFormat="1" ht="75">
      <c r="A336" s="412" t="s">
        <v>1602</v>
      </c>
      <c r="B336" s="411" t="s">
        <v>69</v>
      </c>
      <c r="C336" s="411" t="s">
        <v>1603</v>
      </c>
      <c r="D336" s="412" t="s">
        <v>1604</v>
      </c>
      <c r="E336" s="412" t="s">
        <v>383</v>
      </c>
      <c r="F336" s="527" t="s">
        <v>1605</v>
      </c>
      <c r="G336" s="500" t="s">
        <v>203</v>
      </c>
      <c r="H336" s="500" t="s">
        <v>203</v>
      </c>
      <c r="I336" s="500" t="s">
        <v>203</v>
      </c>
      <c r="J336" s="528" t="s">
        <v>1606</v>
      </c>
      <c r="K336" s="608" t="s">
        <v>1607</v>
      </c>
      <c r="L336" s="461" t="s">
        <v>206</v>
      </c>
      <c r="M336" s="461" t="s">
        <v>301</v>
      </c>
      <c r="N336" s="461" t="s">
        <v>238</v>
      </c>
      <c r="O336" s="501"/>
      <c r="P336" s="419" t="b">
        <v>1</v>
      </c>
      <c r="Q336" s="501"/>
      <c r="R336" s="501"/>
      <c r="S336" s="420" t="s">
        <v>221</v>
      </c>
      <c r="T336" s="502"/>
      <c r="U336" s="502"/>
      <c r="V336" s="502"/>
      <c r="W336" s="438"/>
      <c r="X336" s="438"/>
      <c r="Y336" s="438"/>
      <c r="Z336" s="438"/>
      <c r="AA336" s="438"/>
      <c r="AB336" s="438"/>
      <c r="AC336" s="438"/>
      <c r="AD336" s="439"/>
    </row>
    <row r="337" spans="1:30" s="114" customFormat="1" ht="64" customHeight="1">
      <c r="A337" s="691" t="s">
        <v>1608</v>
      </c>
      <c r="B337" s="411" t="s">
        <v>1582</v>
      </c>
      <c r="C337" s="411" t="s">
        <v>1609</v>
      </c>
      <c r="D337" s="412" t="s">
        <v>1604</v>
      </c>
      <c r="E337" s="412" t="s">
        <v>383</v>
      </c>
      <c r="F337" s="527" t="s">
        <v>1610</v>
      </c>
      <c r="G337" s="500" t="s">
        <v>203</v>
      </c>
      <c r="H337" s="500" t="s">
        <v>203</v>
      </c>
      <c r="I337" s="500" t="s">
        <v>203</v>
      </c>
      <c r="J337" s="528" t="s">
        <v>1611</v>
      </c>
      <c r="K337" s="608" t="s">
        <v>1607</v>
      </c>
      <c r="L337" s="461" t="s">
        <v>206</v>
      </c>
      <c r="M337" s="461" t="s">
        <v>301</v>
      </c>
      <c r="N337" s="461" t="s">
        <v>238</v>
      </c>
      <c r="O337" s="501"/>
      <c r="P337" s="419" t="b">
        <v>1</v>
      </c>
      <c r="Q337" s="501"/>
      <c r="R337" s="501"/>
      <c r="S337" s="420" t="s">
        <v>214</v>
      </c>
      <c r="T337" s="502"/>
      <c r="U337" s="502"/>
      <c r="V337" s="502"/>
      <c r="W337" s="438"/>
      <c r="X337" s="438"/>
      <c r="Y337" s="438"/>
      <c r="Z337" s="438"/>
      <c r="AA337" s="438"/>
      <c r="AB337" s="438"/>
      <c r="AC337" s="438"/>
      <c r="AD337" s="438"/>
    </row>
    <row r="338" spans="1:30" s="121" customFormat="1" ht="45">
      <c r="A338" s="428" t="s">
        <v>1602</v>
      </c>
      <c r="B338" s="395" t="s">
        <v>69</v>
      </c>
      <c r="C338" s="395" t="s">
        <v>1603</v>
      </c>
      <c r="D338" s="428" t="s">
        <v>1612</v>
      </c>
      <c r="E338" s="428" t="s">
        <v>383</v>
      </c>
      <c r="F338" s="429" t="s">
        <v>1613</v>
      </c>
      <c r="G338" s="428" t="s">
        <v>226</v>
      </c>
      <c r="H338" s="428" t="s">
        <v>226</v>
      </c>
      <c r="I338" s="428" t="s">
        <v>226</v>
      </c>
      <c r="J338" s="478" t="s">
        <v>1614</v>
      </c>
      <c r="K338" s="429" t="s">
        <v>1615</v>
      </c>
      <c r="L338" s="466" t="s">
        <v>206</v>
      </c>
      <c r="M338" s="466" t="s">
        <v>207</v>
      </c>
      <c r="N338" s="466" t="s">
        <v>208</v>
      </c>
      <c r="O338" s="401" t="b">
        <v>1</v>
      </c>
      <c r="P338" s="532"/>
      <c r="Q338" s="401" t="b">
        <v>1</v>
      </c>
      <c r="R338" s="532"/>
      <c r="S338" s="402" t="s">
        <v>221</v>
      </c>
      <c r="T338" s="404"/>
      <c r="U338" s="404"/>
      <c r="V338" s="404"/>
      <c r="W338" s="404"/>
      <c r="X338" s="404"/>
      <c r="Y338" s="404"/>
      <c r="Z338" s="404"/>
      <c r="AA338" s="404"/>
      <c r="AB338" s="404"/>
      <c r="AC338" s="404"/>
      <c r="AD338" s="405"/>
    </row>
    <row r="339" spans="1:30" s="121" customFormat="1" ht="53.15" customHeight="1">
      <c r="A339" s="695" t="s">
        <v>1608</v>
      </c>
      <c r="B339" s="395" t="s">
        <v>1582</v>
      </c>
      <c r="C339" s="395" t="s">
        <v>1609</v>
      </c>
      <c r="D339" s="428" t="s">
        <v>1612</v>
      </c>
      <c r="E339" s="428" t="s">
        <v>383</v>
      </c>
      <c r="F339" s="429" t="s">
        <v>1616</v>
      </c>
      <c r="G339" s="428" t="s">
        <v>226</v>
      </c>
      <c r="H339" s="428" t="s">
        <v>226</v>
      </c>
      <c r="I339" s="428" t="s">
        <v>226</v>
      </c>
      <c r="J339" s="478" t="s">
        <v>1617</v>
      </c>
      <c r="K339" s="429" t="s">
        <v>1615</v>
      </c>
      <c r="L339" s="466" t="s">
        <v>206</v>
      </c>
      <c r="M339" s="466" t="s">
        <v>207</v>
      </c>
      <c r="N339" s="466" t="s">
        <v>208</v>
      </c>
      <c r="O339" s="401" t="b">
        <v>1</v>
      </c>
      <c r="P339" s="532"/>
      <c r="Q339" s="401" t="b">
        <v>1</v>
      </c>
      <c r="R339" s="532"/>
      <c r="S339" s="402" t="s">
        <v>214</v>
      </c>
      <c r="T339" s="404"/>
      <c r="U339" s="404"/>
      <c r="V339" s="404"/>
      <c r="W339" s="404"/>
      <c r="X339" s="404"/>
      <c r="Y339" s="404"/>
      <c r="Z339" s="404"/>
      <c r="AA339" s="404"/>
      <c r="AB339" s="404"/>
      <c r="AC339" s="404"/>
      <c r="AD339" s="404"/>
    </row>
    <row r="340" spans="1:30" s="114" customFormat="1" ht="60">
      <c r="A340" s="701" t="s">
        <v>1618</v>
      </c>
      <c r="B340" s="702" t="s">
        <v>69</v>
      </c>
      <c r="C340" s="702" t="s">
        <v>1619</v>
      </c>
      <c r="D340" s="410" t="s">
        <v>1620</v>
      </c>
      <c r="E340" s="410" t="s">
        <v>383</v>
      </c>
      <c r="F340" s="447" t="s">
        <v>1621</v>
      </c>
      <c r="G340" s="415" t="s">
        <v>226</v>
      </c>
      <c r="H340" s="415" t="s">
        <v>226</v>
      </c>
      <c r="I340" s="415" t="s">
        <v>226</v>
      </c>
      <c r="J340" s="484" t="s">
        <v>1622</v>
      </c>
      <c r="K340" s="484" t="s">
        <v>1623</v>
      </c>
      <c r="L340" s="418" t="s">
        <v>220</v>
      </c>
      <c r="M340" s="418" t="s">
        <v>207</v>
      </c>
      <c r="N340" s="418" t="s">
        <v>208</v>
      </c>
      <c r="O340" s="473"/>
      <c r="P340" s="419" t="b">
        <v>1</v>
      </c>
      <c r="Q340" s="473"/>
      <c r="R340" s="518"/>
      <c r="S340" s="420" t="s">
        <v>221</v>
      </c>
      <c r="T340" s="438"/>
      <c r="U340" s="438"/>
      <c r="V340" s="438"/>
      <c r="W340" s="438"/>
      <c r="X340" s="438"/>
      <c r="Y340" s="438"/>
      <c r="Z340" s="438"/>
      <c r="AA340" s="438"/>
      <c r="AB340" s="438"/>
      <c r="AC340" s="438"/>
      <c r="AD340" s="439"/>
    </row>
    <row r="341" spans="1:30" s="114" customFormat="1" ht="48" customHeight="1">
      <c r="A341" s="703" t="s">
        <v>1624</v>
      </c>
      <c r="B341" s="702" t="s">
        <v>1582</v>
      </c>
      <c r="C341" s="702" t="s">
        <v>1625</v>
      </c>
      <c r="D341" s="410" t="s">
        <v>1620</v>
      </c>
      <c r="E341" s="410" t="s">
        <v>383</v>
      </c>
      <c r="F341" s="447" t="s">
        <v>1626</v>
      </c>
      <c r="G341" s="415" t="s">
        <v>226</v>
      </c>
      <c r="H341" s="415" t="s">
        <v>226</v>
      </c>
      <c r="I341" s="415" t="s">
        <v>226</v>
      </c>
      <c r="J341" s="484" t="s">
        <v>1627</v>
      </c>
      <c r="K341" s="484" t="s">
        <v>1623</v>
      </c>
      <c r="L341" s="418" t="s">
        <v>220</v>
      </c>
      <c r="M341" s="418" t="s">
        <v>207</v>
      </c>
      <c r="N341" s="418" t="s">
        <v>208</v>
      </c>
      <c r="O341" s="473"/>
      <c r="P341" s="419" t="b">
        <v>1</v>
      </c>
      <c r="Q341" s="473"/>
      <c r="R341" s="518"/>
      <c r="S341" s="420" t="s">
        <v>214</v>
      </c>
      <c r="T341" s="438"/>
      <c r="U341" s="438"/>
      <c r="V341" s="438"/>
      <c r="W341" s="438"/>
      <c r="X341" s="438"/>
      <c r="Y341" s="438"/>
      <c r="Z341" s="438"/>
      <c r="AA341" s="438"/>
      <c r="AB341" s="438"/>
      <c r="AC341" s="438"/>
      <c r="AD341" s="438"/>
    </row>
    <row r="342" spans="1:30" s="121" customFormat="1" ht="45">
      <c r="A342" s="428" t="s">
        <v>1602</v>
      </c>
      <c r="B342" s="395" t="s">
        <v>69</v>
      </c>
      <c r="C342" s="395" t="s">
        <v>1603</v>
      </c>
      <c r="D342" s="428" t="s">
        <v>1628</v>
      </c>
      <c r="E342" s="428" t="s">
        <v>417</v>
      </c>
      <c r="F342" s="498" t="s">
        <v>1629</v>
      </c>
      <c r="G342" s="428" t="s">
        <v>235</v>
      </c>
      <c r="H342" s="428" t="s">
        <v>235</v>
      </c>
      <c r="I342" s="428" t="s">
        <v>235</v>
      </c>
      <c r="J342" s="478" t="s">
        <v>1630</v>
      </c>
      <c r="K342" s="429" t="s">
        <v>1631</v>
      </c>
      <c r="L342" s="466" t="s">
        <v>206</v>
      </c>
      <c r="M342" s="466" t="s">
        <v>301</v>
      </c>
      <c r="N342" s="466" t="s">
        <v>208</v>
      </c>
      <c r="O342" s="401" t="b">
        <v>1</v>
      </c>
      <c r="P342" s="401" t="b">
        <v>1</v>
      </c>
      <c r="Q342" s="401" t="b">
        <v>1</v>
      </c>
      <c r="R342" s="532"/>
      <c r="S342" s="402" t="s">
        <v>221</v>
      </c>
      <c r="T342" s="404"/>
      <c r="U342" s="404"/>
      <c r="V342" s="404"/>
      <c r="W342" s="404"/>
      <c r="X342" s="404"/>
      <c r="Y342" s="404"/>
      <c r="Z342" s="404"/>
      <c r="AA342" s="404"/>
      <c r="AB342" s="404"/>
      <c r="AC342" s="404"/>
      <c r="AD342" s="405"/>
    </row>
    <row r="343" spans="1:30" s="121" customFormat="1" ht="55" customHeight="1">
      <c r="A343" s="695" t="s">
        <v>1608</v>
      </c>
      <c r="B343" s="395" t="s">
        <v>1582</v>
      </c>
      <c r="C343" s="395" t="s">
        <v>1609</v>
      </c>
      <c r="D343" s="428" t="s">
        <v>1628</v>
      </c>
      <c r="E343" s="428" t="s">
        <v>417</v>
      </c>
      <c r="F343" s="498" t="s">
        <v>1632</v>
      </c>
      <c r="G343" s="428" t="s">
        <v>235</v>
      </c>
      <c r="H343" s="428" t="s">
        <v>235</v>
      </c>
      <c r="I343" s="428" t="s">
        <v>235</v>
      </c>
      <c r="J343" s="478" t="s">
        <v>1633</v>
      </c>
      <c r="K343" s="429" t="s">
        <v>1631</v>
      </c>
      <c r="L343" s="466" t="s">
        <v>206</v>
      </c>
      <c r="M343" s="466" t="s">
        <v>301</v>
      </c>
      <c r="N343" s="466" t="s">
        <v>208</v>
      </c>
      <c r="O343" s="401" t="b">
        <v>1</v>
      </c>
      <c r="P343" s="401" t="b">
        <v>1</v>
      </c>
      <c r="Q343" s="401" t="b">
        <v>1</v>
      </c>
      <c r="R343" s="532"/>
      <c r="S343" s="402" t="s">
        <v>214</v>
      </c>
      <c r="T343" s="404"/>
      <c r="U343" s="404"/>
      <c r="V343" s="404"/>
      <c r="W343" s="404"/>
      <c r="X343" s="404"/>
      <c r="Y343" s="404"/>
      <c r="Z343" s="404"/>
      <c r="AA343" s="404"/>
      <c r="AB343" s="404"/>
      <c r="AC343" s="404"/>
      <c r="AD343" s="404"/>
    </row>
    <row r="344" spans="1:30" s="114" customFormat="1" ht="90">
      <c r="A344" s="410" t="s">
        <v>1634</v>
      </c>
      <c r="B344" s="411" t="s">
        <v>69</v>
      </c>
      <c r="C344" s="411" t="s">
        <v>1635</v>
      </c>
      <c r="D344" s="410" t="s">
        <v>1636</v>
      </c>
      <c r="E344" s="410" t="s">
        <v>417</v>
      </c>
      <c r="F344" s="447" t="s">
        <v>1637</v>
      </c>
      <c r="G344" s="415" t="s">
        <v>203</v>
      </c>
      <c r="H344" s="415" t="s">
        <v>203</v>
      </c>
      <c r="I344" s="415" t="s">
        <v>203</v>
      </c>
      <c r="J344" s="416" t="s">
        <v>1638</v>
      </c>
      <c r="K344" s="436" t="s">
        <v>1639</v>
      </c>
      <c r="L344" s="418" t="s">
        <v>206</v>
      </c>
      <c r="M344" s="418" t="s">
        <v>272</v>
      </c>
      <c r="N344" s="418" t="s">
        <v>238</v>
      </c>
      <c r="O344" s="473"/>
      <c r="P344" s="419" t="b">
        <v>1</v>
      </c>
      <c r="Q344" s="473"/>
      <c r="R344" s="473"/>
      <c r="S344" s="420" t="s">
        <v>221</v>
      </c>
      <c r="T344" s="438"/>
      <c r="U344" s="438"/>
      <c r="V344" s="438"/>
      <c r="W344" s="438"/>
      <c r="X344" s="438"/>
      <c r="Y344" s="438"/>
      <c r="Z344" s="438"/>
      <c r="AA344" s="438"/>
      <c r="AB344" s="438"/>
      <c r="AC344" s="438"/>
      <c r="AD344" s="439"/>
    </row>
    <row r="345" spans="1:30" s="114" customFormat="1" ht="110.15" customHeight="1">
      <c r="A345" s="694" t="s">
        <v>1640</v>
      </c>
      <c r="B345" s="411" t="s">
        <v>1582</v>
      </c>
      <c r="C345" s="411" t="s">
        <v>1641</v>
      </c>
      <c r="D345" s="410" t="s">
        <v>1636</v>
      </c>
      <c r="E345" s="410" t="s">
        <v>417</v>
      </c>
      <c r="F345" s="447" t="s">
        <v>1642</v>
      </c>
      <c r="G345" s="415" t="s">
        <v>203</v>
      </c>
      <c r="H345" s="415" t="s">
        <v>203</v>
      </c>
      <c r="I345" s="415" t="s">
        <v>203</v>
      </c>
      <c r="J345" s="704" t="s">
        <v>1643</v>
      </c>
      <c r="K345" s="436" t="s">
        <v>1639</v>
      </c>
      <c r="L345" s="418" t="s">
        <v>206</v>
      </c>
      <c r="M345" s="418" t="s">
        <v>272</v>
      </c>
      <c r="N345" s="418" t="s">
        <v>238</v>
      </c>
      <c r="O345" s="473"/>
      <c r="P345" s="419" t="b">
        <v>1</v>
      </c>
      <c r="Q345" s="473"/>
      <c r="R345" s="473"/>
      <c r="S345" s="420" t="s">
        <v>214</v>
      </c>
      <c r="T345" s="438"/>
      <c r="U345" s="438"/>
      <c r="V345" s="438"/>
      <c r="W345" s="438"/>
      <c r="X345" s="438"/>
      <c r="Y345" s="438"/>
      <c r="Z345" s="438"/>
      <c r="AA345" s="438"/>
      <c r="AB345" s="438"/>
      <c r="AC345" s="438"/>
      <c r="AD345" s="438"/>
    </row>
    <row r="346" spans="1:30" s="121" customFormat="1" ht="30">
      <c r="A346" s="394" t="s">
        <v>1634</v>
      </c>
      <c r="B346" s="395" t="s">
        <v>69</v>
      </c>
      <c r="C346" s="395" t="s">
        <v>1635</v>
      </c>
      <c r="D346" s="394" t="s">
        <v>1644</v>
      </c>
      <c r="E346" s="394" t="s">
        <v>417</v>
      </c>
      <c r="F346" s="441" t="s">
        <v>1645</v>
      </c>
      <c r="G346" s="397" t="s">
        <v>203</v>
      </c>
      <c r="H346" s="397" t="s">
        <v>203</v>
      </c>
      <c r="I346" s="397" t="s">
        <v>203</v>
      </c>
      <c r="J346" s="398" t="s">
        <v>1646</v>
      </c>
      <c r="K346" s="429" t="s">
        <v>1647</v>
      </c>
      <c r="L346" s="400" t="s">
        <v>206</v>
      </c>
      <c r="M346" s="400" t="s">
        <v>207</v>
      </c>
      <c r="N346" s="400" t="s">
        <v>208</v>
      </c>
      <c r="O346" s="442"/>
      <c r="P346" s="401" t="b">
        <v>1</v>
      </c>
      <c r="Q346" s="430"/>
      <c r="R346" s="430"/>
      <c r="S346" s="402" t="s">
        <v>221</v>
      </c>
      <c r="T346" s="403"/>
      <c r="U346" s="403"/>
      <c r="V346" s="403"/>
      <c r="W346" s="404"/>
      <c r="X346" s="404"/>
      <c r="Y346" s="404"/>
      <c r="Z346" s="404"/>
      <c r="AA346" s="404"/>
      <c r="AB346" s="404"/>
      <c r="AC346" s="404"/>
      <c r="AD346" s="405"/>
    </row>
    <row r="347" spans="1:30" s="121" customFormat="1" ht="41.15" customHeight="1">
      <c r="A347" s="692" t="s">
        <v>1640</v>
      </c>
      <c r="B347" s="395" t="s">
        <v>1582</v>
      </c>
      <c r="C347" s="395" t="s">
        <v>1641</v>
      </c>
      <c r="D347" s="394" t="s">
        <v>1644</v>
      </c>
      <c r="E347" s="394" t="s">
        <v>417</v>
      </c>
      <c r="F347" s="441" t="s">
        <v>1648</v>
      </c>
      <c r="G347" s="397" t="s">
        <v>203</v>
      </c>
      <c r="H347" s="397" t="s">
        <v>203</v>
      </c>
      <c r="I347" s="397" t="s">
        <v>203</v>
      </c>
      <c r="J347" s="398" t="s">
        <v>1649</v>
      </c>
      <c r="K347" s="429" t="s">
        <v>1647</v>
      </c>
      <c r="L347" s="400" t="s">
        <v>206</v>
      </c>
      <c r="M347" s="400" t="s">
        <v>207</v>
      </c>
      <c r="N347" s="400" t="s">
        <v>208</v>
      </c>
      <c r="O347" s="442"/>
      <c r="P347" s="401" t="b">
        <v>1</v>
      </c>
      <c r="Q347" s="430"/>
      <c r="R347" s="430"/>
      <c r="S347" s="402" t="s">
        <v>214</v>
      </c>
      <c r="T347" s="403"/>
      <c r="U347" s="403"/>
      <c r="V347" s="403"/>
      <c r="W347" s="404"/>
      <c r="X347" s="404"/>
      <c r="Y347" s="404"/>
      <c r="Z347" s="404"/>
      <c r="AA347" s="404"/>
      <c r="AB347" s="404"/>
      <c r="AC347" s="404"/>
      <c r="AD347" s="404"/>
    </row>
    <row r="348" spans="1:30" s="114" customFormat="1" ht="60">
      <c r="A348" s="410" t="s">
        <v>1634</v>
      </c>
      <c r="B348" s="411" t="s">
        <v>69</v>
      </c>
      <c r="C348" s="411" t="s">
        <v>1635</v>
      </c>
      <c r="D348" s="410" t="s">
        <v>1650</v>
      </c>
      <c r="E348" s="410" t="s">
        <v>417</v>
      </c>
      <c r="F348" s="447" t="s">
        <v>1651</v>
      </c>
      <c r="G348" s="415" t="s">
        <v>203</v>
      </c>
      <c r="H348" s="415" t="s">
        <v>203</v>
      </c>
      <c r="I348" s="415" t="s">
        <v>203</v>
      </c>
      <c r="J348" s="416" t="s">
        <v>1652</v>
      </c>
      <c r="K348" s="436" t="s">
        <v>1653</v>
      </c>
      <c r="L348" s="418" t="s">
        <v>206</v>
      </c>
      <c r="M348" s="418" t="s">
        <v>207</v>
      </c>
      <c r="N348" s="418" t="s">
        <v>207</v>
      </c>
      <c r="O348" s="473"/>
      <c r="P348" s="419" t="b">
        <v>1</v>
      </c>
      <c r="Q348" s="518"/>
      <c r="R348" s="518"/>
      <c r="S348" s="420" t="s">
        <v>221</v>
      </c>
      <c r="T348" s="438"/>
      <c r="U348" s="438"/>
      <c r="V348" s="438"/>
      <c r="W348" s="438"/>
      <c r="X348" s="438"/>
      <c r="Y348" s="438"/>
      <c r="Z348" s="438"/>
      <c r="AA348" s="438"/>
      <c r="AB348" s="438"/>
      <c r="AC348" s="438"/>
      <c r="AD348" s="439"/>
    </row>
    <row r="349" spans="1:30" s="114" customFormat="1" ht="51" customHeight="1">
      <c r="A349" s="694" t="s">
        <v>1640</v>
      </c>
      <c r="B349" s="411" t="s">
        <v>1582</v>
      </c>
      <c r="C349" s="411" t="s">
        <v>1641</v>
      </c>
      <c r="D349" s="410" t="s">
        <v>1650</v>
      </c>
      <c r="E349" s="410" t="s">
        <v>417</v>
      </c>
      <c r="F349" s="447" t="s">
        <v>1654</v>
      </c>
      <c r="G349" s="415" t="s">
        <v>203</v>
      </c>
      <c r="H349" s="415" t="s">
        <v>203</v>
      </c>
      <c r="I349" s="415" t="s">
        <v>203</v>
      </c>
      <c r="J349" s="705" t="s">
        <v>2901</v>
      </c>
      <c r="K349" s="436" t="s">
        <v>1653</v>
      </c>
      <c r="L349" s="418" t="s">
        <v>206</v>
      </c>
      <c r="M349" s="418" t="s">
        <v>207</v>
      </c>
      <c r="N349" s="418" t="s">
        <v>207</v>
      </c>
      <c r="O349" s="473"/>
      <c r="P349" s="419" t="b">
        <v>1</v>
      </c>
      <c r="Q349" s="518"/>
      <c r="R349" s="518"/>
      <c r="S349" s="420" t="s">
        <v>214</v>
      </c>
      <c r="T349" s="438"/>
      <c r="U349" s="438"/>
      <c r="V349" s="438"/>
      <c r="W349" s="438"/>
      <c r="X349" s="438"/>
      <c r="Y349" s="438"/>
      <c r="Z349" s="438"/>
      <c r="AA349" s="438"/>
      <c r="AB349" s="438"/>
      <c r="AC349" s="438"/>
      <c r="AD349" s="438"/>
    </row>
    <row r="350" spans="1:30" s="121" customFormat="1" ht="30">
      <c r="A350" s="394" t="s">
        <v>1655</v>
      </c>
      <c r="B350" s="395" t="s">
        <v>69</v>
      </c>
      <c r="C350" s="395" t="s">
        <v>1656</v>
      </c>
      <c r="D350" s="394" t="s">
        <v>1657</v>
      </c>
      <c r="E350" s="394" t="s">
        <v>417</v>
      </c>
      <c r="F350" s="441" t="s">
        <v>1658</v>
      </c>
      <c r="G350" s="397" t="s">
        <v>203</v>
      </c>
      <c r="H350" s="397" t="s">
        <v>203</v>
      </c>
      <c r="I350" s="397" t="s">
        <v>203</v>
      </c>
      <c r="J350" s="398" t="s">
        <v>1659</v>
      </c>
      <c r="K350" s="429" t="s">
        <v>1653</v>
      </c>
      <c r="L350" s="400" t="s">
        <v>206</v>
      </c>
      <c r="M350" s="400" t="s">
        <v>207</v>
      </c>
      <c r="N350" s="400" t="s">
        <v>208</v>
      </c>
      <c r="O350" s="442"/>
      <c r="P350" s="401" t="b">
        <v>1</v>
      </c>
      <c r="Q350" s="430"/>
      <c r="R350" s="430"/>
      <c r="S350" s="402" t="s">
        <v>221</v>
      </c>
      <c r="T350" s="403"/>
      <c r="U350" s="403"/>
      <c r="V350" s="403"/>
      <c r="W350" s="404"/>
      <c r="X350" s="404"/>
      <c r="Y350" s="404"/>
      <c r="Z350" s="404"/>
      <c r="AA350" s="404"/>
      <c r="AB350" s="404"/>
      <c r="AC350" s="404"/>
      <c r="AD350" s="405"/>
    </row>
    <row r="351" spans="1:30" s="121" customFormat="1" ht="41.15" customHeight="1">
      <c r="A351" s="692" t="s">
        <v>1640</v>
      </c>
      <c r="B351" s="395" t="s">
        <v>1582</v>
      </c>
      <c r="C351" s="395" t="s">
        <v>1641</v>
      </c>
      <c r="D351" s="394" t="s">
        <v>1657</v>
      </c>
      <c r="E351" s="394" t="s">
        <v>417</v>
      </c>
      <c r="F351" s="441" t="s">
        <v>1660</v>
      </c>
      <c r="G351" s="397" t="s">
        <v>203</v>
      </c>
      <c r="H351" s="397" t="s">
        <v>203</v>
      </c>
      <c r="I351" s="397" t="s">
        <v>203</v>
      </c>
      <c r="J351" s="398" t="s">
        <v>1661</v>
      </c>
      <c r="K351" s="429" t="s">
        <v>1653</v>
      </c>
      <c r="L351" s="400" t="s">
        <v>206</v>
      </c>
      <c r="M351" s="400" t="s">
        <v>207</v>
      </c>
      <c r="N351" s="400" t="s">
        <v>208</v>
      </c>
      <c r="O351" s="442"/>
      <c r="P351" s="401" t="b">
        <v>1</v>
      </c>
      <c r="Q351" s="430"/>
      <c r="R351" s="430"/>
      <c r="S351" s="402" t="s">
        <v>214</v>
      </c>
      <c r="T351" s="403"/>
      <c r="U351" s="403"/>
      <c r="V351" s="403"/>
      <c r="W351" s="404"/>
      <c r="X351" s="404"/>
      <c r="Y351" s="404"/>
      <c r="Z351" s="404"/>
      <c r="AA351" s="404"/>
      <c r="AB351" s="404"/>
      <c r="AC351" s="404"/>
      <c r="AD351" s="404"/>
    </row>
    <row r="352" spans="1:30" s="114" customFormat="1" ht="45">
      <c r="A352" s="412" t="s">
        <v>1662</v>
      </c>
      <c r="B352" s="411" t="s">
        <v>69</v>
      </c>
      <c r="C352" s="411" t="s">
        <v>1663</v>
      </c>
      <c r="D352" s="410" t="s">
        <v>1664</v>
      </c>
      <c r="E352" s="412" t="s">
        <v>383</v>
      </c>
      <c r="F352" s="527" t="s">
        <v>1665</v>
      </c>
      <c r="G352" s="500" t="s">
        <v>203</v>
      </c>
      <c r="H352" s="500" t="s">
        <v>203</v>
      </c>
      <c r="I352" s="500" t="s">
        <v>203</v>
      </c>
      <c r="J352" s="528" t="s">
        <v>1666</v>
      </c>
      <c r="K352" s="436" t="s">
        <v>1667</v>
      </c>
      <c r="L352" s="461" t="s">
        <v>206</v>
      </c>
      <c r="M352" s="461" t="s">
        <v>301</v>
      </c>
      <c r="N352" s="461" t="s">
        <v>238</v>
      </c>
      <c r="O352" s="501"/>
      <c r="P352" s="419" t="b">
        <v>1</v>
      </c>
      <c r="Q352" s="529"/>
      <c r="R352" s="529"/>
      <c r="S352" s="420" t="s">
        <v>221</v>
      </c>
      <c r="T352" s="502"/>
      <c r="U352" s="502"/>
      <c r="V352" s="502"/>
      <c r="W352" s="438"/>
      <c r="X352" s="438"/>
      <c r="Y352" s="438"/>
      <c r="Z352" s="438"/>
      <c r="AA352" s="438"/>
      <c r="AB352" s="438"/>
      <c r="AC352" s="438"/>
      <c r="AD352" s="439"/>
    </row>
    <row r="353" spans="1:30" s="114" customFormat="1" ht="41.15" customHeight="1">
      <c r="A353" s="691" t="s">
        <v>1668</v>
      </c>
      <c r="B353" s="411" t="s">
        <v>1582</v>
      </c>
      <c r="C353" s="411" t="s">
        <v>1669</v>
      </c>
      <c r="D353" s="410" t="s">
        <v>1664</v>
      </c>
      <c r="E353" s="412" t="s">
        <v>383</v>
      </c>
      <c r="F353" s="527" t="s">
        <v>1670</v>
      </c>
      <c r="G353" s="500" t="s">
        <v>203</v>
      </c>
      <c r="H353" s="500" t="s">
        <v>203</v>
      </c>
      <c r="I353" s="500" t="s">
        <v>203</v>
      </c>
      <c r="J353" s="528" t="s">
        <v>1671</v>
      </c>
      <c r="K353" s="436" t="s">
        <v>1667</v>
      </c>
      <c r="L353" s="461" t="s">
        <v>206</v>
      </c>
      <c r="M353" s="461" t="s">
        <v>301</v>
      </c>
      <c r="N353" s="461" t="s">
        <v>238</v>
      </c>
      <c r="O353" s="501"/>
      <c r="P353" s="419" t="b">
        <v>1</v>
      </c>
      <c r="Q353" s="529"/>
      <c r="R353" s="529"/>
      <c r="S353" s="420" t="s">
        <v>214</v>
      </c>
      <c r="T353" s="502"/>
      <c r="U353" s="502"/>
      <c r="V353" s="502"/>
      <c r="W353" s="438"/>
      <c r="X353" s="438"/>
      <c r="Y353" s="438"/>
      <c r="Z353" s="438"/>
      <c r="AA353" s="438"/>
      <c r="AB353" s="438"/>
      <c r="AC353" s="438"/>
      <c r="AD353" s="438"/>
    </row>
    <row r="354" spans="1:30" s="121" customFormat="1" ht="45">
      <c r="A354" s="394" t="s">
        <v>1672</v>
      </c>
      <c r="B354" s="395" t="s">
        <v>69</v>
      </c>
      <c r="C354" s="395" t="s">
        <v>1673</v>
      </c>
      <c r="D354" s="394" t="s">
        <v>1674</v>
      </c>
      <c r="E354" s="394" t="s">
        <v>417</v>
      </c>
      <c r="F354" s="441" t="s">
        <v>1675</v>
      </c>
      <c r="G354" s="397" t="s">
        <v>235</v>
      </c>
      <c r="H354" s="397" t="s">
        <v>235</v>
      </c>
      <c r="I354" s="397" t="s">
        <v>235</v>
      </c>
      <c r="J354" s="398" t="s">
        <v>1676</v>
      </c>
      <c r="K354" s="398" t="s">
        <v>1677</v>
      </c>
      <c r="L354" s="400" t="s">
        <v>206</v>
      </c>
      <c r="M354" s="400" t="s">
        <v>207</v>
      </c>
      <c r="N354" s="400" t="s">
        <v>208</v>
      </c>
      <c r="O354" s="442"/>
      <c r="P354" s="401" t="b">
        <v>1</v>
      </c>
      <c r="Q354" s="430"/>
      <c r="R354" s="430"/>
      <c r="S354" s="402" t="s">
        <v>221</v>
      </c>
      <c r="T354" s="403"/>
      <c r="U354" s="403"/>
      <c r="V354" s="403"/>
      <c r="W354" s="404"/>
      <c r="X354" s="404"/>
      <c r="Y354" s="404"/>
      <c r="Z354" s="404"/>
      <c r="AA354" s="404"/>
      <c r="AB354" s="404"/>
      <c r="AC354" s="404"/>
      <c r="AD354" s="405"/>
    </row>
    <row r="355" spans="1:30" s="121" customFormat="1" ht="45">
      <c r="A355" s="658" t="s">
        <v>1678</v>
      </c>
      <c r="B355" s="444" t="s">
        <v>1679</v>
      </c>
      <c r="C355" s="444" t="s">
        <v>1680</v>
      </c>
      <c r="D355" s="394" t="s">
        <v>1674</v>
      </c>
      <c r="E355" s="394" t="s">
        <v>417</v>
      </c>
      <c r="F355" s="706" t="s">
        <v>1681</v>
      </c>
      <c r="G355" s="397" t="s">
        <v>235</v>
      </c>
      <c r="H355" s="397" t="s">
        <v>235</v>
      </c>
      <c r="I355" s="397" t="s">
        <v>235</v>
      </c>
      <c r="J355" s="398" t="s">
        <v>1682</v>
      </c>
      <c r="K355" s="398" t="s">
        <v>1677</v>
      </c>
      <c r="L355" s="400" t="s">
        <v>206</v>
      </c>
      <c r="M355" s="400" t="s">
        <v>207</v>
      </c>
      <c r="N355" s="400" t="s">
        <v>208</v>
      </c>
      <c r="O355" s="442"/>
      <c r="P355" s="401" t="b">
        <v>1</v>
      </c>
      <c r="Q355" s="430"/>
      <c r="R355" s="430"/>
      <c r="S355" s="402" t="s">
        <v>214</v>
      </c>
      <c r="T355" s="403"/>
      <c r="U355" s="403"/>
      <c r="V355" s="403"/>
      <c r="W355" s="404"/>
      <c r="X355" s="404"/>
      <c r="Y355" s="404"/>
      <c r="Z355" s="404"/>
      <c r="AA355" s="404"/>
      <c r="AB355" s="404"/>
      <c r="AC355" s="404"/>
      <c r="AD355" s="405"/>
    </row>
    <row r="356" spans="1:30" s="114" customFormat="1" ht="60">
      <c r="A356" s="412" t="s">
        <v>1672</v>
      </c>
      <c r="B356" s="411" t="s">
        <v>69</v>
      </c>
      <c r="C356" s="411" t="s">
        <v>1673</v>
      </c>
      <c r="D356" s="410" t="s">
        <v>1683</v>
      </c>
      <c r="E356" s="412" t="s">
        <v>383</v>
      </c>
      <c r="F356" s="527" t="s">
        <v>1684</v>
      </c>
      <c r="G356" s="500" t="s">
        <v>203</v>
      </c>
      <c r="H356" s="500" t="s">
        <v>203</v>
      </c>
      <c r="I356" s="500" t="s">
        <v>203</v>
      </c>
      <c r="J356" s="528" t="s">
        <v>1685</v>
      </c>
      <c r="K356" s="528" t="s">
        <v>1677</v>
      </c>
      <c r="L356" s="461" t="s">
        <v>206</v>
      </c>
      <c r="M356" s="461" t="s">
        <v>207</v>
      </c>
      <c r="N356" s="461" t="s">
        <v>208</v>
      </c>
      <c r="O356" s="501"/>
      <c r="P356" s="419" t="b">
        <v>1</v>
      </c>
      <c r="Q356" s="529"/>
      <c r="R356" s="529"/>
      <c r="S356" s="420" t="s">
        <v>221</v>
      </c>
      <c r="T356" s="502"/>
      <c r="U356" s="502"/>
      <c r="V356" s="502"/>
      <c r="W356" s="438"/>
      <c r="X356" s="438"/>
      <c r="Y356" s="438"/>
      <c r="Z356" s="438"/>
      <c r="AA356" s="438"/>
      <c r="AB356" s="438"/>
      <c r="AC356" s="438"/>
      <c r="AD356" s="439"/>
    </row>
    <row r="357" spans="1:30" s="114" customFormat="1" ht="45">
      <c r="A357" s="707" t="s">
        <v>1686</v>
      </c>
      <c r="B357" s="425" t="s">
        <v>1679</v>
      </c>
      <c r="C357" s="425" t="s">
        <v>1687</v>
      </c>
      <c r="D357" s="410" t="s">
        <v>1683</v>
      </c>
      <c r="E357" s="412" t="s">
        <v>383</v>
      </c>
      <c r="F357" s="677" t="s">
        <v>1688</v>
      </c>
      <c r="G357" s="500" t="s">
        <v>203</v>
      </c>
      <c r="H357" s="500" t="s">
        <v>203</v>
      </c>
      <c r="I357" s="500" t="s">
        <v>203</v>
      </c>
      <c r="J357" s="708" t="s">
        <v>1689</v>
      </c>
      <c r="K357" s="528" t="s">
        <v>1677</v>
      </c>
      <c r="L357" s="461" t="s">
        <v>206</v>
      </c>
      <c r="M357" s="461" t="s">
        <v>207</v>
      </c>
      <c r="N357" s="461" t="s">
        <v>208</v>
      </c>
      <c r="O357" s="501"/>
      <c r="P357" s="419" t="b">
        <v>1</v>
      </c>
      <c r="Q357" s="529"/>
      <c r="R357" s="529"/>
      <c r="S357" s="420" t="s">
        <v>413</v>
      </c>
      <c r="T357" s="502"/>
      <c r="U357" s="502"/>
      <c r="V357" s="502"/>
      <c r="W357" s="438"/>
      <c r="X357" s="438"/>
      <c r="Y357" s="438"/>
      <c r="Z357" s="438"/>
      <c r="AA357" s="438"/>
      <c r="AB357" s="438"/>
      <c r="AC357" s="438"/>
      <c r="AD357" s="439"/>
    </row>
    <row r="358" spans="1:30" s="121" customFormat="1" ht="45">
      <c r="A358" s="394" t="s">
        <v>1662</v>
      </c>
      <c r="B358" s="395" t="s">
        <v>69</v>
      </c>
      <c r="C358" s="395" t="s">
        <v>1663</v>
      </c>
      <c r="D358" s="394" t="s">
        <v>1690</v>
      </c>
      <c r="E358" s="394" t="s">
        <v>383</v>
      </c>
      <c r="F358" s="441" t="s">
        <v>1691</v>
      </c>
      <c r="G358" s="397" t="s">
        <v>226</v>
      </c>
      <c r="H358" s="397" t="s">
        <v>226</v>
      </c>
      <c r="I358" s="397" t="s">
        <v>226</v>
      </c>
      <c r="J358" s="398" t="s">
        <v>1692</v>
      </c>
      <c r="K358" s="429" t="s">
        <v>1693</v>
      </c>
      <c r="L358" s="400" t="s">
        <v>206</v>
      </c>
      <c r="M358" s="400" t="s">
        <v>207</v>
      </c>
      <c r="N358" s="400" t="s">
        <v>208</v>
      </c>
      <c r="O358" s="442"/>
      <c r="P358" s="401" t="b">
        <v>1</v>
      </c>
      <c r="Q358" s="430"/>
      <c r="R358" s="430"/>
      <c r="S358" s="402" t="s">
        <v>221</v>
      </c>
      <c r="T358" s="403"/>
      <c r="U358" s="403"/>
      <c r="V358" s="403"/>
      <c r="W358" s="404"/>
      <c r="X358" s="404"/>
      <c r="Y358" s="404"/>
      <c r="Z358" s="404"/>
      <c r="AA358" s="404"/>
      <c r="AB358" s="404"/>
      <c r="AC358" s="404"/>
      <c r="AD358" s="405"/>
    </row>
    <row r="359" spans="1:30" s="121" customFormat="1" ht="45">
      <c r="A359" s="658" t="s">
        <v>1694</v>
      </c>
      <c r="B359" s="524" t="s">
        <v>1679</v>
      </c>
      <c r="C359" s="444" t="s">
        <v>1695</v>
      </c>
      <c r="D359" s="394" t="s">
        <v>1690</v>
      </c>
      <c r="E359" s="394" t="s">
        <v>383</v>
      </c>
      <c r="F359" s="441" t="s">
        <v>1696</v>
      </c>
      <c r="G359" s="397" t="s">
        <v>226</v>
      </c>
      <c r="H359" s="397" t="s">
        <v>226</v>
      </c>
      <c r="I359" s="397" t="s">
        <v>226</v>
      </c>
      <c r="J359" s="511" t="s">
        <v>1697</v>
      </c>
      <c r="K359" s="429" t="s">
        <v>1693</v>
      </c>
      <c r="L359" s="400" t="s">
        <v>206</v>
      </c>
      <c r="M359" s="400" t="s">
        <v>207</v>
      </c>
      <c r="N359" s="400" t="s">
        <v>208</v>
      </c>
      <c r="O359" s="442"/>
      <c r="P359" s="401" t="b">
        <v>1</v>
      </c>
      <c r="Q359" s="430"/>
      <c r="R359" s="430"/>
      <c r="S359" s="402" t="s">
        <v>214</v>
      </c>
      <c r="T359" s="403"/>
      <c r="U359" s="403"/>
      <c r="V359" s="403"/>
      <c r="W359" s="404"/>
      <c r="X359" s="404"/>
      <c r="Y359" s="404"/>
      <c r="Z359" s="404"/>
      <c r="AA359" s="404"/>
      <c r="AB359" s="404"/>
      <c r="AC359" s="404"/>
      <c r="AD359" s="405"/>
    </row>
    <row r="360" spans="1:30" s="114" customFormat="1" ht="60">
      <c r="A360" s="412" t="s">
        <v>1662</v>
      </c>
      <c r="B360" s="411" t="s">
        <v>69</v>
      </c>
      <c r="C360" s="411" t="s">
        <v>1663</v>
      </c>
      <c r="D360" s="410" t="s">
        <v>1698</v>
      </c>
      <c r="E360" s="412" t="s">
        <v>383</v>
      </c>
      <c r="F360" s="527" t="s">
        <v>1699</v>
      </c>
      <c r="G360" s="500" t="s">
        <v>203</v>
      </c>
      <c r="H360" s="500" t="s">
        <v>203</v>
      </c>
      <c r="I360" s="500" t="s">
        <v>203</v>
      </c>
      <c r="J360" s="528" t="s">
        <v>1700</v>
      </c>
      <c r="K360" s="436" t="s">
        <v>1701</v>
      </c>
      <c r="L360" s="461" t="s">
        <v>206</v>
      </c>
      <c r="M360" s="461" t="s">
        <v>301</v>
      </c>
      <c r="N360" s="461" t="s">
        <v>238</v>
      </c>
      <c r="O360" s="501"/>
      <c r="P360" s="419" t="b">
        <v>1</v>
      </c>
      <c r="Q360" s="529"/>
      <c r="R360" s="529"/>
      <c r="S360" s="420" t="s">
        <v>221</v>
      </c>
      <c r="T360" s="502"/>
      <c r="U360" s="502"/>
      <c r="V360" s="502"/>
      <c r="W360" s="438"/>
      <c r="X360" s="438"/>
      <c r="Y360" s="438"/>
      <c r="Z360" s="438"/>
      <c r="AA360" s="438"/>
      <c r="AB360" s="438"/>
      <c r="AC360" s="438"/>
      <c r="AD360" s="439"/>
    </row>
    <row r="361" spans="1:30" s="114" customFormat="1" ht="52">
      <c r="A361" s="707" t="s">
        <v>1702</v>
      </c>
      <c r="B361" s="425" t="s">
        <v>1679</v>
      </c>
      <c r="C361" s="425" t="s">
        <v>1703</v>
      </c>
      <c r="D361" s="410" t="s">
        <v>1698</v>
      </c>
      <c r="E361" s="412" t="s">
        <v>383</v>
      </c>
      <c r="F361" s="677" t="s">
        <v>1704</v>
      </c>
      <c r="G361" s="500" t="s">
        <v>203</v>
      </c>
      <c r="H361" s="500" t="s">
        <v>203</v>
      </c>
      <c r="I361" s="500" t="s">
        <v>203</v>
      </c>
      <c r="J361" s="531" t="s">
        <v>1705</v>
      </c>
      <c r="K361" s="436" t="s">
        <v>1701</v>
      </c>
      <c r="L361" s="461" t="s">
        <v>206</v>
      </c>
      <c r="M361" s="461" t="s">
        <v>301</v>
      </c>
      <c r="N361" s="461" t="s">
        <v>238</v>
      </c>
      <c r="O361" s="501"/>
      <c r="P361" s="419" t="b">
        <v>1</v>
      </c>
      <c r="Q361" s="529"/>
      <c r="R361" s="529"/>
      <c r="S361" s="420" t="s">
        <v>214</v>
      </c>
      <c r="T361" s="502"/>
      <c r="U361" s="502"/>
      <c r="V361" s="502"/>
      <c r="W361" s="438"/>
      <c r="X361" s="438"/>
      <c r="Y361" s="438"/>
      <c r="Z361" s="438"/>
      <c r="AA361" s="438"/>
      <c r="AB361" s="438"/>
      <c r="AC361" s="438"/>
      <c r="AD361" s="439"/>
    </row>
    <row r="362" spans="1:30" s="121" customFormat="1" ht="60">
      <c r="A362" s="394" t="s">
        <v>1662</v>
      </c>
      <c r="B362" s="395" t="s">
        <v>69</v>
      </c>
      <c r="C362" s="395" t="s">
        <v>1663</v>
      </c>
      <c r="D362" s="394" t="s">
        <v>1706</v>
      </c>
      <c r="E362" s="394" t="s">
        <v>383</v>
      </c>
      <c r="F362" s="441" t="s">
        <v>1707</v>
      </c>
      <c r="G362" s="397" t="s">
        <v>235</v>
      </c>
      <c r="H362" s="397" t="s">
        <v>235</v>
      </c>
      <c r="I362" s="397" t="s">
        <v>235</v>
      </c>
      <c r="J362" s="398" t="s">
        <v>1708</v>
      </c>
      <c r="K362" s="429" t="s">
        <v>1701</v>
      </c>
      <c r="L362" s="400" t="s">
        <v>206</v>
      </c>
      <c r="M362" s="400" t="s">
        <v>301</v>
      </c>
      <c r="N362" s="400" t="s">
        <v>238</v>
      </c>
      <c r="O362" s="442"/>
      <c r="P362" s="401" t="b">
        <v>1</v>
      </c>
      <c r="Q362" s="430"/>
      <c r="R362" s="430"/>
      <c r="S362" s="402" t="s">
        <v>221</v>
      </c>
      <c r="T362" s="403"/>
      <c r="U362" s="403"/>
      <c r="V362" s="403"/>
      <c r="W362" s="404"/>
      <c r="X362" s="404"/>
      <c r="Y362" s="404"/>
      <c r="Z362" s="404"/>
      <c r="AA362" s="404"/>
      <c r="AB362" s="404"/>
      <c r="AC362" s="404"/>
      <c r="AD362" s="405"/>
    </row>
    <row r="363" spans="1:30" s="121" customFormat="1" ht="71">
      <c r="A363" s="658" t="s">
        <v>1702</v>
      </c>
      <c r="B363" s="444" t="s">
        <v>1679</v>
      </c>
      <c r="C363" s="444" t="s">
        <v>1703</v>
      </c>
      <c r="D363" s="394" t="s">
        <v>1706</v>
      </c>
      <c r="E363" s="394" t="s">
        <v>383</v>
      </c>
      <c r="F363" s="441" t="s">
        <v>1709</v>
      </c>
      <c r="G363" s="397" t="s">
        <v>235</v>
      </c>
      <c r="H363" s="397" t="s">
        <v>235</v>
      </c>
      <c r="I363" s="397" t="s">
        <v>235</v>
      </c>
      <c r="J363" s="398" t="s">
        <v>1710</v>
      </c>
      <c r="K363" s="429" t="s">
        <v>1701</v>
      </c>
      <c r="L363" s="400" t="s">
        <v>206</v>
      </c>
      <c r="M363" s="400" t="s">
        <v>301</v>
      </c>
      <c r="N363" s="400" t="s">
        <v>238</v>
      </c>
      <c r="O363" s="442"/>
      <c r="P363" s="401" t="b">
        <v>1</v>
      </c>
      <c r="Q363" s="430"/>
      <c r="R363" s="430"/>
      <c r="S363" s="402" t="s">
        <v>214</v>
      </c>
      <c r="T363" s="403"/>
      <c r="U363" s="403"/>
      <c r="V363" s="403"/>
      <c r="W363" s="404"/>
      <c r="X363" s="404"/>
      <c r="Y363" s="404"/>
      <c r="Z363" s="404"/>
      <c r="AA363" s="404"/>
      <c r="AB363" s="404"/>
      <c r="AC363" s="404"/>
      <c r="AD363" s="405"/>
    </row>
    <row r="364" spans="1:30" s="114" customFormat="1" ht="75">
      <c r="A364" s="412" t="s">
        <v>1711</v>
      </c>
      <c r="B364" s="411" t="s">
        <v>69</v>
      </c>
      <c r="C364" s="411" t="s">
        <v>1712</v>
      </c>
      <c r="D364" s="410" t="s">
        <v>1713</v>
      </c>
      <c r="E364" s="412" t="s">
        <v>383</v>
      </c>
      <c r="F364" s="527" t="s">
        <v>1714</v>
      </c>
      <c r="G364" s="500" t="s">
        <v>235</v>
      </c>
      <c r="H364" s="500" t="s">
        <v>235</v>
      </c>
      <c r="I364" s="500" t="s">
        <v>235</v>
      </c>
      <c r="J364" s="528" t="s">
        <v>1715</v>
      </c>
      <c r="K364" s="436" t="s">
        <v>1716</v>
      </c>
      <c r="L364" s="461" t="s">
        <v>206</v>
      </c>
      <c r="M364" s="461" t="s">
        <v>207</v>
      </c>
      <c r="N364" s="461" t="s">
        <v>208</v>
      </c>
      <c r="O364" s="419" t="b">
        <v>1</v>
      </c>
      <c r="P364" s="419" t="b">
        <v>1</v>
      </c>
      <c r="Q364" s="529"/>
      <c r="R364" s="529"/>
      <c r="S364" s="420" t="s">
        <v>221</v>
      </c>
      <c r="T364" s="502"/>
      <c r="U364" s="502"/>
      <c r="V364" s="502"/>
      <c r="W364" s="438"/>
      <c r="X364" s="438"/>
      <c r="Y364" s="438"/>
      <c r="Z364" s="438"/>
      <c r="AA364" s="438"/>
      <c r="AB364" s="438"/>
      <c r="AC364" s="438"/>
      <c r="AD364" s="439"/>
    </row>
    <row r="365" spans="1:30" s="114" customFormat="1" ht="63">
      <c r="A365" s="707" t="s">
        <v>1717</v>
      </c>
      <c r="B365" s="425" t="s">
        <v>1679</v>
      </c>
      <c r="C365" s="411" t="s">
        <v>1712</v>
      </c>
      <c r="D365" s="410" t="s">
        <v>1713</v>
      </c>
      <c r="E365" s="412" t="s">
        <v>383</v>
      </c>
      <c r="F365" s="677" t="s">
        <v>1718</v>
      </c>
      <c r="G365" s="500" t="s">
        <v>235</v>
      </c>
      <c r="H365" s="500" t="s">
        <v>235</v>
      </c>
      <c r="I365" s="500" t="s">
        <v>235</v>
      </c>
      <c r="J365" s="531" t="s">
        <v>1719</v>
      </c>
      <c r="K365" s="436" t="s">
        <v>1716</v>
      </c>
      <c r="L365" s="461" t="s">
        <v>206</v>
      </c>
      <c r="M365" s="461" t="s">
        <v>207</v>
      </c>
      <c r="N365" s="461" t="s">
        <v>208</v>
      </c>
      <c r="O365" s="419" t="b">
        <v>1</v>
      </c>
      <c r="P365" s="419" t="b">
        <v>1</v>
      </c>
      <c r="Q365" s="529"/>
      <c r="R365" s="529"/>
      <c r="S365" s="420" t="s">
        <v>214</v>
      </c>
      <c r="T365" s="502"/>
      <c r="U365" s="502"/>
      <c r="V365" s="502"/>
      <c r="W365" s="438"/>
      <c r="X365" s="438"/>
      <c r="Y365" s="438"/>
      <c r="Z365" s="438"/>
      <c r="AA365" s="438"/>
      <c r="AB365" s="438"/>
      <c r="AC365" s="438"/>
      <c r="AD365" s="439"/>
    </row>
    <row r="366" spans="1:30" s="121" customFormat="1" ht="60">
      <c r="A366" s="394" t="s">
        <v>1720</v>
      </c>
      <c r="B366" s="395" t="s">
        <v>69</v>
      </c>
      <c r="C366" s="395" t="s">
        <v>1712</v>
      </c>
      <c r="D366" s="428" t="s">
        <v>1721</v>
      </c>
      <c r="E366" s="394" t="s">
        <v>201</v>
      </c>
      <c r="F366" s="441" t="s">
        <v>1722</v>
      </c>
      <c r="G366" s="397" t="s">
        <v>226</v>
      </c>
      <c r="H366" s="397" t="s">
        <v>226</v>
      </c>
      <c r="I366" s="397" t="s">
        <v>226</v>
      </c>
      <c r="J366" s="398" t="s">
        <v>1723</v>
      </c>
      <c r="K366" s="429" t="s">
        <v>1716</v>
      </c>
      <c r="L366" s="400" t="s">
        <v>206</v>
      </c>
      <c r="M366" s="400" t="s">
        <v>301</v>
      </c>
      <c r="N366" s="400" t="s">
        <v>238</v>
      </c>
      <c r="O366" s="442"/>
      <c r="P366" s="401"/>
      <c r="Q366" s="401" t="b">
        <v>1</v>
      </c>
      <c r="R366" s="430"/>
      <c r="S366" s="402" t="s">
        <v>221</v>
      </c>
      <c r="T366" s="403"/>
      <c r="U366" s="403"/>
      <c r="V366" s="403"/>
      <c r="W366" s="404"/>
      <c r="X366" s="404"/>
      <c r="Y366" s="404"/>
      <c r="Z366" s="404"/>
      <c r="AA366" s="404"/>
      <c r="AB366" s="404"/>
      <c r="AC366" s="404"/>
      <c r="AD366" s="405"/>
    </row>
    <row r="367" spans="1:30" s="121" customFormat="1" ht="41">
      <c r="A367" s="658" t="s">
        <v>1717</v>
      </c>
      <c r="B367" s="444" t="s">
        <v>1679</v>
      </c>
      <c r="C367" s="395" t="s">
        <v>1712</v>
      </c>
      <c r="D367" s="428" t="s">
        <v>1721</v>
      </c>
      <c r="E367" s="394" t="s">
        <v>201</v>
      </c>
      <c r="F367" s="441" t="s">
        <v>1724</v>
      </c>
      <c r="G367" s="397" t="s">
        <v>226</v>
      </c>
      <c r="H367" s="397" t="s">
        <v>226</v>
      </c>
      <c r="I367" s="397" t="s">
        <v>226</v>
      </c>
      <c r="J367" s="511" t="s">
        <v>1725</v>
      </c>
      <c r="K367" s="429" t="s">
        <v>1716</v>
      </c>
      <c r="L367" s="400" t="s">
        <v>206</v>
      </c>
      <c r="M367" s="400" t="s">
        <v>301</v>
      </c>
      <c r="N367" s="400" t="s">
        <v>238</v>
      </c>
      <c r="O367" s="442"/>
      <c r="P367" s="401"/>
      <c r="Q367" s="401" t="b">
        <v>1</v>
      </c>
      <c r="R367" s="430"/>
      <c r="S367" s="402" t="s">
        <v>413</v>
      </c>
      <c r="T367" s="403"/>
      <c r="U367" s="403"/>
      <c r="V367" s="403"/>
      <c r="W367" s="404"/>
      <c r="X367" s="404"/>
      <c r="Y367" s="404"/>
      <c r="Z367" s="404"/>
      <c r="AA367" s="404"/>
      <c r="AB367" s="404"/>
      <c r="AC367" s="404"/>
      <c r="AD367" s="405"/>
    </row>
    <row r="368" spans="1:30" s="114" customFormat="1" ht="75">
      <c r="A368" s="412" t="s">
        <v>1711</v>
      </c>
      <c r="B368" s="411" t="s">
        <v>69</v>
      </c>
      <c r="C368" s="411" t="s">
        <v>1712</v>
      </c>
      <c r="D368" s="412" t="s">
        <v>1726</v>
      </c>
      <c r="E368" s="412" t="s">
        <v>383</v>
      </c>
      <c r="F368" s="527" t="s">
        <v>1727</v>
      </c>
      <c r="G368" s="500" t="s">
        <v>235</v>
      </c>
      <c r="H368" s="500" t="s">
        <v>235</v>
      </c>
      <c r="I368" s="500" t="s">
        <v>235</v>
      </c>
      <c r="J368" s="528" t="s">
        <v>1728</v>
      </c>
      <c r="K368" s="436" t="s">
        <v>1729</v>
      </c>
      <c r="L368" s="461" t="s">
        <v>206</v>
      </c>
      <c r="M368" s="461" t="s">
        <v>301</v>
      </c>
      <c r="N368" s="461" t="s">
        <v>238</v>
      </c>
      <c r="O368" s="501"/>
      <c r="P368" s="419" t="b">
        <v>1</v>
      </c>
      <c r="Q368" s="419" t="b">
        <v>1</v>
      </c>
      <c r="R368" s="529"/>
      <c r="S368" s="420" t="s">
        <v>221</v>
      </c>
      <c r="T368" s="502"/>
      <c r="U368" s="502"/>
      <c r="V368" s="502"/>
      <c r="W368" s="438"/>
      <c r="X368" s="438"/>
      <c r="Y368" s="438"/>
      <c r="Z368" s="438"/>
      <c r="AA368" s="438"/>
      <c r="AB368" s="438"/>
      <c r="AC368" s="438"/>
      <c r="AD368" s="439"/>
    </row>
    <row r="369" spans="1:30" s="114" customFormat="1" ht="75">
      <c r="A369" s="707" t="s">
        <v>1717</v>
      </c>
      <c r="B369" s="425" t="s">
        <v>1679</v>
      </c>
      <c r="C369" s="411" t="s">
        <v>1712</v>
      </c>
      <c r="D369" s="412" t="s">
        <v>1726</v>
      </c>
      <c r="E369" s="412" t="s">
        <v>383</v>
      </c>
      <c r="F369" s="527" t="s">
        <v>1730</v>
      </c>
      <c r="G369" s="500" t="s">
        <v>235</v>
      </c>
      <c r="H369" s="500" t="s">
        <v>235</v>
      </c>
      <c r="I369" s="500" t="s">
        <v>235</v>
      </c>
      <c r="J369" s="528" t="s">
        <v>1731</v>
      </c>
      <c r="K369" s="436" t="s">
        <v>1729</v>
      </c>
      <c r="L369" s="461" t="s">
        <v>206</v>
      </c>
      <c r="M369" s="461" t="s">
        <v>301</v>
      </c>
      <c r="N369" s="461" t="s">
        <v>238</v>
      </c>
      <c r="O369" s="501"/>
      <c r="P369" s="419" t="b">
        <v>1</v>
      </c>
      <c r="Q369" s="419" t="b">
        <v>1</v>
      </c>
      <c r="R369" s="529"/>
      <c r="S369" s="420" t="s">
        <v>413</v>
      </c>
      <c r="T369" s="502"/>
      <c r="U369" s="502"/>
      <c r="V369" s="502"/>
      <c r="W369" s="438"/>
      <c r="X369" s="438"/>
      <c r="Y369" s="438"/>
      <c r="Z369" s="438"/>
      <c r="AA369" s="438"/>
      <c r="AB369" s="438"/>
      <c r="AC369" s="438"/>
      <c r="AD369" s="439"/>
    </row>
    <row r="370" spans="1:30" s="121" customFormat="1" ht="45">
      <c r="A370" s="394" t="s">
        <v>1732</v>
      </c>
      <c r="B370" s="395" t="s">
        <v>69</v>
      </c>
      <c r="C370" s="395" t="s">
        <v>1733</v>
      </c>
      <c r="D370" s="428" t="s">
        <v>1734</v>
      </c>
      <c r="E370" s="394" t="s">
        <v>383</v>
      </c>
      <c r="F370" s="441" t="s">
        <v>1735</v>
      </c>
      <c r="G370" s="397" t="s">
        <v>203</v>
      </c>
      <c r="H370" s="397" t="s">
        <v>203</v>
      </c>
      <c r="I370" s="397" t="s">
        <v>203</v>
      </c>
      <c r="J370" s="398" t="s">
        <v>1736</v>
      </c>
      <c r="K370" s="399" t="s">
        <v>1589</v>
      </c>
      <c r="L370" s="400" t="s">
        <v>206</v>
      </c>
      <c r="M370" s="400" t="s">
        <v>301</v>
      </c>
      <c r="N370" s="400" t="s">
        <v>238</v>
      </c>
      <c r="O370" s="401" t="b">
        <v>1</v>
      </c>
      <c r="P370" s="401"/>
      <c r="Q370" s="430"/>
      <c r="R370" s="430"/>
      <c r="S370" s="402" t="s">
        <v>221</v>
      </c>
      <c r="T370" s="403"/>
      <c r="U370" s="403"/>
      <c r="V370" s="403"/>
      <c r="W370" s="404"/>
      <c r="X370" s="404"/>
      <c r="Y370" s="404"/>
      <c r="Z370" s="404"/>
      <c r="AA370" s="404"/>
      <c r="AB370" s="404"/>
      <c r="AC370" s="404"/>
      <c r="AD370" s="405"/>
    </row>
    <row r="371" spans="1:30" s="121" customFormat="1" ht="52">
      <c r="A371" s="658" t="s">
        <v>1737</v>
      </c>
      <c r="B371" s="444" t="s">
        <v>1679</v>
      </c>
      <c r="C371" s="395" t="s">
        <v>1733</v>
      </c>
      <c r="D371" s="428" t="s">
        <v>1734</v>
      </c>
      <c r="E371" s="394" t="s">
        <v>383</v>
      </c>
      <c r="F371" s="441" t="s">
        <v>1738</v>
      </c>
      <c r="G371" s="397" t="s">
        <v>203</v>
      </c>
      <c r="H371" s="397" t="s">
        <v>203</v>
      </c>
      <c r="I371" s="397" t="s">
        <v>203</v>
      </c>
      <c r="J371" s="539" t="s">
        <v>1739</v>
      </c>
      <c r="K371" s="399" t="s">
        <v>1589</v>
      </c>
      <c r="L371" s="400" t="s">
        <v>206</v>
      </c>
      <c r="M371" s="400" t="s">
        <v>301</v>
      </c>
      <c r="N371" s="400" t="s">
        <v>238</v>
      </c>
      <c r="O371" s="401" t="b">
        <v>1</v>
      </c>
      <c r="P371" s="401"/>
      <c r="Q371" s="430"/>
      <c r="R371" s="430"/>
      <c r="S371" s="402" t="s">
        <v>413</v>
      </c>
      <c r="T371" s="403"/>
      <c r="U371" s="403"/>
      <c r="V371" s="403"/>
      <c r="W371" s="404"/>
      <c r="X371" s="404"/>
      <c r="Y371" s="404"/>
      <c r="Z371" s="404"/>
      <c r="AA371" s="404"/>
      <c r="AB371" s="404"/>
      <c r="AC371" s="404"/>
      <c r="AD371" s="405"/>
    </row>
    <row r="372" spans="1:30" s="114" customFormat="1" ht="45">
      <c r="A372" s="412" t="s">
        <v>1732</v>
      </c>
      <c r="B372" s="411" t="s">
        <v>69</v>
      </c>
      <c r="C372" s="411" t="s">
        <v>1740</v>
      </c>
      <c r="D372" s="412" t="s">
        <v>1741</v>
      </c>
      <c r="E372" s="412" t="s">
        <v>46</v>
      </c>
      <c r="F372" s="527" t="s">
        <v>1742</v>
      </c>
      <c r="G372" s="500" t="s">
        <v>203</v>
      </c>
      <c r="H372" s="500" t="s">
        <v>203</v>
      </c>
      <c r="I372" s="500" t="s">
        <v>203</v>
      </c>
      <c r="J372" s="528" t="s">
        <v>1736</v>
      </c>
      <c r="K372" s="436" t="s">
        <v>1589</v>
      </c>
      <c r="L372" s="461" t="s">
        <v>206</v>
      </c>
      <c r="M372" s="461" t="s">
        <v>301</v>
      </c>
      <c r="N372" s="461" t="s">
        <v>238</v>
      </c>
      <c r="O372" s="419" t="b">
        <v>1</v>
      </c>
      <c r="P372" s="419"/>
      <c r="Q372" s="529"/>
      <c r="R372" s="529"/>
      <c r="S372" s="420" t="s">
        <v>221</v>
      </c>
      <c r="T372" s="502"/>
      <c r="U372" s="502"/>
      <c r="V372" s="502"/>
      <c r="W372" s="438"/>
      <c r="X372" s="438"/>
      <c r="Y372" s="438"/>
      <c r="Z372" s="438"/>
      <c r="AA372" s="438"/>
      <c r="AB372" s="438"/>
      <c r="AC372" s="438"/>
      <c r="AD372" s="439"/>
    </row>
    <row r="373" spans="1:30" s="114" customFormat="1" ht="41">
      <c r="A373" s="707" t="s">
        <v>1737</v>
      </c>
      <c r="B373" s="425" t="s">
        <v>1679</v>
      </c>
      <c r="C373" s="411" t="s">
        <v>1733</v>
      </c>
      <c r="D373" s="412" t="s">
        <v>1741</v>
      </c>
      <c r="E373" s="412" t="s">
        <v>46</v>
      </c>
      <c r="F373" s="527" t="s">
        <v>1743</v>
      </c>
      <c r="G373" s="500" t="s">
        <v>203</v>
      </c>
      <c r="H373" s="500" t="s">
        <v>203</v>
      </c>
      <c r="I373" s="500" t="s">
        <v>203</v>
      </c>
      <c r="J373" s="708" t="s">
        <v>1739</v>
      </c>
      <c r="K373" s="436" t="s">
        <v>1589</v>
      </c>
      <c r="L373" s="461" t="s">
        <v>206</v>
      </c>
      <c r="M373" s="461" t="s">
        <v>301</v>
      </c>
      <c r="N373" s="461" t="s">
        <v>238</v>
      </c>
      <c r="O373" s="419" t="b">
        <v>1</v>
      </c>
      <c r="P373" s="419"/>
      <c r="Q373" s="529"/>
      <c r="R373" s="529"/>
      <c r="S373" s="420" t="s">
        <v>413</v>
      </c>
      <c r="T373" s="502"/>
      <c r="U373" s="502"/>
      <c r="V373" s="502"/>
      <c r="W373" s="438"/>
      <c r="X373" s="438"/>
      <c r="Y373" s="438"/>
      <c r="Z373" s="438"/>
      <c r="AA373" s="438"/>
      <c r="AB373" s="438"/>
      <c r="AC373" s="438"/>
      <c r="AD373" s="439"/>
    </row>
    <row r="374" spans="1:30" s="121" customFormat="1" ht="165">
      <c r="A374" s="397" t="s">
        <v>1744</v>
      </c>
      <c r="B374" s="475" t="s">
        <v>71</v>
      </c>
      <c r="C374" s="475" t="s">
        <v>1745</v>
      </c>
      <c r="D374" s="394" t="s">
        <v>1746</v>
      </c>
      <c r="E374" s="394" t="s">
        <v>1747</v>
      </c>
      <c r="F374" s="396" t="s">
        <v>1748</v>
      </c>
      <c r="G374" s="394" t="s">
        <v>203</v>
      </c>
      <c r="H374" s="394" t="s">
        <v>203</v>
      </c>
      <c r="I374" s="394" t="s">
        <v>203</v>
      </c>
      <c r="J374" s="398" t="s">
        <v>1749</v>
      </c>
      <c r="K374" s="709" t="s">
        <v>1750</v>
      </c>
      <c r="L374" s="400" t="s">
        <v>206</v>
      </c>
      <c r="M374" s="400" t="s">
        <v>272</v>
      </c>
      <c r="N374" s="400" t="s">
        <v>238</v>
      </c>
      <c r="O374" s="401" t="b">
        <v>1</v>
      </c>
      <c r="P374" s="401" t="b">
        <v>1</v>
      </c>
      <c r="Q374" s="401" t="b">
        <v>1</v>
      </c>
      <c r="R374" s="401" t="b">
        <v>1</v>
      </c>
      <c r="S374" s="402" t="s">
        <v>221</v>
      </c>
      <c r="T374" s="403"/>
      <c r="U374" s="403"/>
      <c r="V374" s="403"/>
      <c r="W374" s="404"/>
      <c r="X374" s="404"/>
      <c r="Y374" s="404"/>
      <c r="Z374" s="404"/>
      <c r="AA374" s="404"/>
      <c r="AB374" s="404"/>
      <c r="AC374" s="404"/>
      <c r="AD374" s="405"/>
    </row>
    <row r="375" spans="1:30" s="121" customFormat="1" ht="130" customHeight="1">
      <c r="A375" s="710" t="s">
        <v>1751</v>
      </c>
      <c r="B375" s="482" t="s">
        <v>1752</v>
      </c>
      <c r="C375" s="482" t="s">
        <v>1753</v>
      </c>
      <c r="D375" s="394" t="s">
        <v>1746</v>
      </c>
      <c r="E375" s="394" t="s">
        <v>1747</v>
      </c>
      <c r="F375" s="396" t="s">
        <v>1754</v>
      </c>
      <c r="G375" s="394" t="s">
        <v>203</v>
      </c>
      <c r="H375" s="394" t="s">
        <v>203</v>
      </c>
      <c r="I375" s="394" t="s">
        <v>203</v>
      </c>
      <c r="J375" s="398" t="s">
        <v>1755</v>
      </c>
      <c r="K375" s="709" t="s">
        <v>1750</v>
      </c>
      <c r="L375" s="400" t="s">
        <v>206</v>
      </c>
      <c r="M375" s="400" t="s">
        <v>272</v>
      </c>
      <c r="N375" s="400" t="s">
        <v>238</v>
      </c>
      <c r="O375" s="401" t="b">
        <v>1</v>
      </c>
      <c r="P375" s="401" t="b">
        <v>1</v>
      </c>
      <c r="Q375" s="401" t="b">
        <v>1</v>
      </c>
      <c r="R375" s="401" t="b">
        <v>1</v>
      </c>
      <c r="S375" s="402" t="s">
        <v>413</v>
      </c>
      <c r="T375" s="403"/>
      <c r="U375" s="403"/>
      <c r="V375" s="403"/>
      <c r="W375" s="404"/>
      <c r="X375" s="404"/>
      <c r="Y375" s="404"/>
      <c r="Z375" s="404"/>
      <c r="AA375" s="404"/>
      <c r="AB375" s="404"/>
      <c r="AC375" s="404"/>
      <c r="AD375" s="405"/>
    </row>
    <row r="376" spans="1:30" s="114" customFormat="1" ht="210" customHeight="1">
      <c r="A376" s="410" t="s">
        <v>1756</v>
      </c>
      <c r="B376" s="411" t="s">
        <v>71</v>
      </c>
      <c r="C376" s="411" t="s">
        <v>1757</v>
      </c>
      <c r="D376" s="410" t="s">
        <v>1758</v>
      </c>
      <c r="E376" s="412" t="s">
        <v>1747</v>
      </c>
      <c r="F376" s="447" t="s">
        <v>1759</v>
      </c>
      <c r="G376" s="410" t="s">
        <v>203</v>
      </c>
      <c r="H376" s="410" t="s">
        <v>203</v>
      </c>
      <c r="I376" s="410" t="s">
        <v>203</v>
      </c>
      <c r="J376" s="416" t="s">
        <v>1760</v>
      </c>
      <c r="K376" s="436" t="s">
        <v>1761</v>
      </c>
      <c r="L376" s="418" t="s">
        <v>206</v>
      </c>
      <c r="M376" s="418" t="s">
        <v>207</v>
      </c>
      <c r="N376" s="418" t="s">
        <v>207</v>
      </c>
      <c r="O376" s="419" t="b">
        <v>1</v>
      </c>
      <c r="P376" s="419" t="b">
        <v>1</v>
      </c>
      <c r="Q376" s="419" t="b">
        <v>1</v>
      </c>
      <c r="R376" s="419" t="b">
        <v>1</v>
      </c>
      <c r="S376" s="420" t="s">
        <v>221</v>
      </c>
      <c r="T376" s="438"/>
      <c r="U376" s="438"/>
      <c r="V376" s="438"/>
      <c r="W376" s="438"/>
      <c r="X376" s="438"/>
      <c r="Y376" s="438"/>
      <c r="Z376" s="438"/>
      <c r="AA376" s="438"/>
      <c r="AB376" s="438"/>
      <c r="AC376" s="438"/>
      <c r="AD376" s="439"/>
    </row>
    <row r="377" spans="1:30" s="114" customFormat="1" ht="233">
      <c r="A377" s="636" t="s">
        <v>1762</v>
      </c>
      <c r="B377" s="425" t="s">
        <v>1752</v>
      </c>
      <c r="C377" s="425" t="s">
        <v>1763</v>
      </c>
      <c r="D377" s="410" t="s">
        <v>1758</v>
      </c>
      <c r="E377" s="412" t="s">
        <v>1747</v>
      </c>
      <c r="F377" s="521" t="s">
        <v>1764</v>
      </c>
      <c r="G377" s="410" t="s">
        <v>203</v>
      </c>
      <c r="H377" s="410" t="s">
        <v>203</v>
      </c>
      <c r="I377" s="410" t="s">
        <v>203</v>
      </c>
      <c r="J377" s="711" t="s">
        <v>1765</v>
      </c>
      <c r="K377" s="436" t="s">
        <v>1761</v>
      </c>
      <c r="L377" s="418" t="s">
        <v>206</v>
      </c>
      <c r="M377" s="418" t="s">
        <v>207</v>
      </c>
      <c r="N377" s="418" t="s">
        <v>207</v>
      </c>
      <c r="O377" s="419" t="b">
        <v>1</v>
      </c>
      <c r="P377" s="419" t="b">
        <v>1</v>
      </c>
      <c r="Q377" s="419" t="b">
        <v>1</v>
      </c>
      <c r="R377" s="419" t="b">
        <v>1</v>
      </c>
      <c r="S377" s="420" t="s">
        <v>413</v>
      </c>
      <c r="T377" s="438"/>
      <c r="U377" s="438"/>
      <c r="V377" s="438"/>
      <c r="W377" s="438"/>
      <c r="X377" s="438"/>
      <c r="Y377" s="438"/>
      <c r="Z377" s="438"/>
      <c r="AA377" s="438"/>
      <c r="AB377" s="438"/>
      <c r="AC377" s="438"/>
      <c r="AD377" s="439"/>
    </row>
    <row r="378" spans="1:30" s="121" customFormat="1" ht="120">
      <c r="A378" s="428" t="s">
        <v>1766</v>
      </c>
      <c r="B378" s="395" t="s">
        <v>73</v>
      </c>
      <c r="C378" s="395" t="s">
        <v>1767</v>
      </c>
      <c r="D378" s="428" t="s">
        <v>1768</v>
      </c>
      <c r="E378" s="493" t="s">
        <v>345</v>
      </c>
      <c r="F378" s="429" t="s">
        <v>1769</v>
      </c>
      <c r="G378" s="464" t="s">
        <v>203</v>
      </c>
      <c r="H378" s="464" t="s">
        <v>203</v>
      </c>
      <c r="I378" s="464" t="s">
        <v>203</v>
      </c>
      <c r="J378" s="465" t="s">
        <v>1770</v>
      </c>
      <c r="K378" s="429" t="s">
        <v>1771</v>
      </c>
      <c r="L378" s="466" t="s">
        <v>208</v>
      </c>
      <c r="M378" s="466" t="s">
        <v>301</v>
      </c>
      <c r="N378" s="466" t="s">
        <v>238</v>
      </c>
      <c r="O378" s="401" t="b">
        <v>1</v>
      </c>
      <c r="P378" s="401" t="b">
        <v>1</v>
      </c>
      <c r="Q378" s="401" t="b">
        <v>1</v>
      </c>
      <c r="R378" s="401" t="b">
        <v>1</v>
      </c>
      <c r="S378" s="402" t="s">
        <v>221</v>
      </c>
      <c r="T378" s="547"/>
      <c r="U378" s="547"/>
      <c r="V378" s="547"/>
      <c r="W378" s="547"/>
      <c r="X378" s="547"/>
      <c r="Y378" s="547"/>
      <c r="Z378" s="547"/>
      <c r="AA378" s="547"/>
      <c r="AB378" s="547"/>
      <c r="AC378" s="547"/>
      <c r="AD378" s="712"/>
    </row>
    <row r="379" spans="1:30" s="121" customFormat="1" ht="90">
      <c r="A379" s="633" t="s">
        <v>1772</v>
      </c>
      <c r="B379" s="444" t="s">
        <v>1773</v>
      </c>
      <c r="C379" s="444" t="s">
        <v>1774</v>
      </c>
      <c r="D379" s="428" t="s">
        <v>1768</v>
      </c>
      <c r="E379" s="493" t="s">
        <v>345</v>
      </c>
      <c r="F379" s="548" t="s">
        <v>1775</v>
      </c>
      <c r="G379" s="464" t="s">
        <v>203</v>
      </c>
      <c r="H379" s="464" t="s">
        <v>203</v>
      </c>
      <c r="I379" s="464" t="s">
        <v>203</v>
      </c>
      <c r="J379" s="713" t="s">
        <v>1776</v>
      </c>
      <c r="K379" s="429" t="s">
        <v>1771</v>
      </c>
      <c r="L379" s="466" t="s">
        <v>208</v>
      </c>
      <c r="M379" s="466" t="s">
        <v>301</v>
      </c>
      <c r="N379" s="466" t="s">
        <v>238</v>
      </c>
      <c r="O379" s="401" t="b">
        <v>1</v>
      </c>
      <c r="P379" s="401" t="b">
        <v>1</v>
      </c>
      <c r="Q379" s="401" t="b">
        <v>1</v>
      </c>
      <c r="R379" s="401" t="b">
        <v>1</v>
      </c>
      <c r="S379" s="402" t="s">
        <v>413</v>
      </c>
      <c r="T379" s="547"/>
      <c r="U379" s="547"/>
      <c r="V379" s="547"/>
      <c r="W379" s="547"/>
      <c r="X379" s="547"/>
      <c r="Y379" s="547"/>
      <c r="Z379" s="547"/>
      <c r="AA379" s="547"/>
      <c r="AB379" s="547"/>
      <c r="AC379" s="547"/>
      <c r="AD379" s="712"/>
    </row>
    <row r="380" spans="1:30" s="114" customFormat="1" ht="150">
      <c r="A380" s="410" t="s">
        <v>1777</v>
      </c>
      <c r="B380" s="411" t="s">
        <v>73</v>
      </c>
      <c r="C380" s="411" t="s">
        <v>1778</v>
      </c>
      <c r="D380" s="410" t="s">
        <v>1779</v>
      </c>
      <c r="E380" s="410" t="s">
        <v>345</v>
      </c>
      <c r="F380" s="414" t="s">
        <v>1780</v>
      </c>
      <c r="G380" s="415" t="s">
        <v>203</v>
      </c>
      <c r="H380" s="415" t="s">
        <v>203</v>
      </c>
      <c r="I380" s="415" t="s">
        <v>203</v>
      </c>
      <c r="J380" s="416" t="s">
        <v>1781</v>
      </c>
      <c r="K380" s="436" t="s">
        <v>1782</v>
      </c>
      <c r="L380" s="418" t="s">
        <v>220</v>
      </c>
      <c r="M380" s="418" t="s">
        <v>207</v>
      </c>
      <c r="N380" s="418" t="s">
        <v>238</v>
      </c>
      <c r="O380" s="419" t="b">
        <v>1</v>
      </c>
      <c r="P380" s="437"/>
      <c r="Q380" s="419" t="b">
        <v>1</v>
      </c>
      <c r="R380" s="437"/>
      <c r="S380" s="420" t="s">
        <v>221</v>
      </c>
      <c r="T380" s="421"/>
      <c r="U380" s="421"/>
      <c r="V380" s="421"/>
      <c r="W380" s="421"/>
      <c r="X380" s="421"/>
      <c r="Y380" s="421"/>
      <c r="Z380" s="421"/>
      <c r="AA380" s="421"/>
      <c r="AB380" s="421"/>
      <c r="AC380" s="421"/>
      <c r="AD380" s="422"/>
    </row>
    <row r="381" spans="1:30" s="114" customFormat="1" ht="141">
      <c r="A381" s="636" t="s">
        <v>1783</v>
      </c>
      <c r="B381" s="425" t="s">
        <v>1773</v>
      </c>
      <c r="C381" s="425" t="s">
        <v>1784</v>
      </c>
      <c r="D381" s="410" t="s">
        <v>1779</v>
      </c>
      <c r="E381" s="410" t="s">
        <v>345</v>
      </c>
      <c r="F381" s="544" t="s">
        <v>1785</v>
      </c>
      <c r="G381" s="415" t="s">
        <v>203</v>
      </c>
      <c r="H381" s="415" t="s">
        <v>203</v>
      </c>
      <c r="I381" s="415" t="s">
        <v>203</v>
      </c>
      <c r="J381" s="522" t="s">
        <v>1786</v>
      </c>
      <c r="K381" s="436" t="s">
        <v>1782</v>
      </c>
      <c r="L381" s="418" t="s">
        <v>220</v>
      </c>
      <c r="M381" s="418" t="s">
        <v>207</v>
      </c>
      <c r="N381" s="418" t="s">
        <v>238</v>
      </c>
      <c r="O381" s="419" t="b">
        <v>1</v>
      </c>
      <c r="P381" s="437"/>
      <c r="Q381" s="419" t="b">
        <v>1</v>
      </c>
      <c r="R381" s="437"/>
      <c r="S381" s="420" t="s">
        <v>413</v>
      </c>
      <c r="T381" s="421"/>
      <c r="U381" s="421"/>
      <c r="V381" s="421"/>
      <c r="W381" s="421"/>
      <c r="X381" s="421"/>
      <c r="Y381" s="421"/>
      <c r="Z381" s="421"/>
      <c r="AA381" s="421"/>
      <c r="AB381" s="421"/>
      <c r="AC381" s="421"/>
      <c r="AD381" s="422"/>
    </row>
    <row r="382" spans="1:30" s="121" customFormat="1" ht="60">
      <c r="A382" s="394" t="s">
        <v>1777</v>
      </c>
      <c r="B382" s="395" t="s">
        <v>73</v>
      </c>
      <c r="C382" s="395" t="s">
        <v>1778</v>
      </c>
      <c r="D382" s="428" t="s">
        <v>1787</v>
      </c>
      <c r="E382" s="394" t="s">
        <v>345</v>
      </c>
      <c r="F382" s="429" t="s">
        <v>1788</v>
      </c>
      <c r="G382" s="397" t="s">
        <v>203</v>
      </c>
      <c r="H382" s="397" t="s">
        <v>203</v>
      </c>
      <c r="I382" s="397" t="s">
        <v>203</v>
      </c>
      <c r="J382" s="398" t="s">
        <v>1789</v>
      </c>
      <c r="K382" s="429" t="s">
        <v>1790</v>
      </c>
      <c r="L382" s="400" t="s">
        <v>220</v>
      </c>
      <c r="M382" s="400" t="s">
        <v>207</v>
      </c>
      <c r="N382" s="400" t="s">
        <v>208</v>
      </c>
      <c r="O382" s="401" t="b">
        <v>1</v>
      </c>
      <c r="P382" s="430"/>
      <c r="Q382" s="401" t="b">
        <v>1</v>
      </c>
      <c r="R382" s="430"/>
      <c r="S382" s="402" t="s">
        <v>221</v>
      </c>
      <c r="T382" s="403"/>
      <c r="U382" s="403"/>
      <c r="V382" s="403"/>
      <c r="W382" s="403"/>
      <c r="X382" s="403"/>
      <c r="Y382" s="403"/>
      <c r="Z382" s="403"/>
      <c r="AA382" s="403"/>
      <c r="AB382" s="403"/>
      <c r="AC382" s="403"/>
      <c r="AD382" s="714"/>
    </row>
    <row r="383" spans="1:30" s="121" customFormat="1" ht="37">
      <c r="A383" s="658" t="s">
        <v>1783</v>
      </c>
      <c r="B383" s="444" t="s">
        <v>1773</v>
      </c>
      <c r="C383" s="444" t="s">
        <v>1784</v>
      </c>
      <c r="D383" s="428" t="s">
        <v>1787</v>
      </c>
      <c r="E383" s="394" t="s">
        <v>345</v>
      </c>
      <c r="F383" s="715" t="s">
        <v>2902</v>
      </c>
      <c r="G383" s="397" t="s">
        <v>203</v>
      </c>
      <c r="H383" s="397" t="s">
        <v>203</v>
      </c>
      <c r="I383" s="397" t="s">
        <v>203</v>
      </c>
      <c r="J383" s="539" t="s">
        <v>1791</v>
      </c>
      <c r="K383" s="429" t="s">
        <v>1790</v>
      </c>
      <c r="L383" s="400" t="s">
        <v>220</v>
      </c>
      <c r="M383" s="400" t="s">
        <v>207</v>
      </c>
      <c r="N383" s="400" t="s">
        <v>208</v>
      </c>
      <c r="O383" s="401" t="b">
        <v>1</v>
      </c>
      <c r="P383" s="430"/>
      <c r="Q383" s="401" t="b">
        <v>1</v>
      </c>
      <c r="R383" s="430"/>
      <c r="S383" s="402" t="s">
        <v>413</v>
      </c>
      <c r="T383" s="403"/>
      <c r="U383" s="403"/>
      <c r="V383" s="403"/>
      <c r="W383" s="403"/>
      <c r="X383" s="403"/>
      <c r="Y383" s="403"/>
      <c r="Z383" s="403"/>
      <c r="AA383" s="403"/>
      <c r="AB383" s="403"/>
      <c r="AC383" s="403"/>
      <c r="AD383" s="714"/>
    </row>
    <row r="384" spans="1:30" s="114" customFormat="1" ht="180">
      <c r="A384" s="410" t="s">
        <v>1777</v>
      </c>
      <c r="B384" s="411" t="s">
        <v>73</v>
      </c>
      <c r="C384" s="411" t="s">
        <v>1778</v>
      </c>
      <c r="D384" s="410" t="s">
        <v>1792</v>
      </c>
      <c r="E384" s="410" t="s">
        <v>345</v>
      </c>
      <c r="F384" s="414" t="s">
        <v>1793</v>
      </c>
      <c r="G384" s="415" t="s">
        <v>235</v>
      </c>
      <c r="H384" s="415" t="s">
        <v>235</v>
      </c>
      <c r="I384" s="415" t="s">
        <v>235</v>
      </c>
      <c r="J384" s="416" t="s">
        <v>1794</v>
      </c>
      <c r="K384" s="417" t="s">
        <v>1795</v>
      </c>
      <c r="L384" s="418" t="s">
        <v>220</v>
      </c>
      <c r="M384" s="418" t="s">
        <v>272</v>
      </c>
      <c r="N384" s="418" t="s">
        <v>208</v>
      </c>
      <c r="O384" s="419" t="b">
        <v>1</v>
      </c>
      <c r="P384" s="437"/>
      <c r="Q384" s="419" t="b">
        <v>1</v>
      </c>
      <c r="R384" s="419" t="b">
        <v>1</v>
      </c>
      <c r="S384" s="420" t="s">
        <v>221</v>
      </c>
      <c r="T384" s="421"/>
      <c r="U384" s="421"/>
      <c r="V384" s="421"/>
      <c r="W384" s="421"/>
      <c r="X384" s="421"/>
      <c r="Y384" s="421"/>
      <c r="Z384" s="421"/>
      <c r="AA384" s="421"/>
      <c r="AB384" s="421"/>
      <c r="AC384" s="421"/>
      <c r="AD384" s="422"/>
    </row>
    <row r="385" spans="1:30" s="114" customFormat="1" ht="180">
      <c r="A385" s="636" t="s">
        <v>1783</v>
      </c>
      <c r="B385" s="425" t="s">
        <v>1773</v>
      </c>
      <c r="C385" s="425" t="s">
        <v>1784</v>
      </c>
      <c r="D385" s="410" t="s">
        <v>1792</v>
      </c>
      <c r="E385" s="410" t="s">
        <v>345</v>
      </c>
      <c r="F385" s="716" t="s">
        <v>1796</v>
      </c>
      <c r="G385" s="415" t="s">
        <v>235</v>
      </c>
      <c r="H385" s="415" t="s">
        <v>235</v>
      </c>
      <c r="I385" s="415" t="s">
        <v>235</v>
      </c>
      <c r="J385" s="711" t="s">
        <v>1797</v>
      </c>
      <c r="K385" s="427" t="s">
        <v>1795</v>
      </c>
      <c r="L385" s="418" t="s">
        <v>220</v>
      </c>
      <c r="M385" s="418" t="s">
        <v>272</v>
      </c>
      <c r="N385" s="418" t="s">
        <v>208</v>
      </c>
      <c r="O385" s="419" t="b">
        <v>1</v>
      </c>
      <c r="P385" s="437"/>
      <c r="Q385" s="419" t="b">
        <v>1</v>
      </c>
      <c r="R385" s="419" t="b">
        <v>1</v>
      </c>
      <c r="S385" s="420" t="s">
        <v>413</v>
      </c>
      <c r="T385" s="421"/>
      <c r="U385" s="421"/>
      <c r="V385" s="421"/>
      <c r="W385" s="421"/>
      <c r="X385" s="421"/>
      <c r="Y385" s="421"/>
      <c r="Z385" s="421"/>
      <c r="AA385" s="421"/>
      <c r="AB385" s="421"/>
      <c r="AC385" s="421"/>
      <c r="AD385" s="422"/>
    </row>
    <row r="386" spans="1:30" s="121" customFormat="1" ht="150" customHeight="1">
      <c r="A386" s="394" t="s">
        <v>1798</v>
      </c>
      <c r="B386" s="395" t="s">
        <v>73</v>
      </c>
      <c r="C386" s="395" t="s">
        <v>1799</v>
      </c>
      <c r="D386" s="428" t="s">
        <v>1800</v>
      </c>
      <c r="E386" s="394" t="s">
        <v>345</v>
      </c>
      <c r="F386" s="429" t="s">
        <v>1801</v>
      </c>
      <c r="G386" s="394" t="s">
        <v>203</v>
      </c>
      <c r="H386" s="394" t="s">
        <v>203</v>
      </c>
      <c r="I386" s="394" t="s">
        <v>203</v>
      </c>
      <c r="J386" s="398" t="s">
        <v>1802</v>
      </c>
      <c r="K386" s="429" t="s">
        <v>1803</v>
      </c>
      <c r="L386" s="400" t="s">
        <v>206</v>
      </c>
      <c r="M386" s="400" t="s">
        <v>301</v>
      </c>
      <c r="N386" s="400" t="s">
        <v>208</v>
      </c>
      <c r="O386" s="401" t="b">
        <v>1</v>
      </c>
      <c r="P386" s="442"/>
      <c r="Q386" s="401" t="b">
        <v>1</v>
      </c>
      <c r="R386" s="401" t="b">
        <v>1</v>
      </c>
      <c r="S386" s="402" t="s">
        <v>221</v>
      </c>
      <c r="T386" s="403"/>
      <c r="U386" s="403"/>
      <c r="V386" s="403"/>
      <c r="W386" s="403"/>
      <c r="X386" s="403"/>
      <c r="Y386" s="403"/>
      <c r="Z386" s="403"/>
      <c r="AA386" s="403"/>
      <c r="AB386" s="403"/>
      <c r="AC386" s="403"/>
      <c r="AD386" s="714"/>
    </row>
    <row r="387" spans="1:30" s="121" customFormat="1" ht="150" customHeight="1">
      <c r="A387" s="658" t="s">
        <v>1804</v>
      </c>
      <c r="B387" s="444" t="s">
        <v>1773</v>
      </c>
      <c r="C387" s="444" t="s">
        <v>1805</v>
      </c>
      <c r="D387" s="428" t="s">
        <v>1800</v>
      </c>
      <c r="E387" s="394" t="s">
        <v>345</v>
      </c>
      <c r="F387" s="429" t="s">
        <v>1806</v>
      </c>
      <c r="G387" s="394" t="s">
        <v>203</v>
      </c>
      <c r="H387" s="394" t="s">
        <v>203</v>
      </c>
      <c r="I387" s="394" t="s">
        <v>203</v>
      </c>
      <c r="J387" s="511" t="s">
        <v>1807</v>
      </c>
      <c r="K387" s="429" t="s">
        <v>1803</v>
      </c>
      <c r="L387" s="400" t="s">
        <v>206</v>
      </c>
      <c r="M387" s="400" t="s">
        <v>301</v>
      </c>
      <c r="N387" s="400" t="s">
        <v>208</v>
      </c>
      <c r="O387" s="401" t="b">
        <v>1</v>
      </c>
      <c r="P387" s="442"/>
      <c r="Q387" s="401" t="b">
        <v>1</v>
      </c>
      <c r="R387" s="401" t="b">
        <v>1</v>
      </c>
      <c r="S387" s="402" t="s">
        <v>413</v>
      </c>
      <c r="T387" s="403"/>
      <c r="U387" s="403"/>
      <c r="V387" s="403"/>
      <c r="W387" s="403"/>
      <c r="X387" s="403"/>
      <c r="Y387" s="403"/>
      <c r="Z387" s="403"/>
      <c r="AA387" s="403"/>
      <c r="AB387" s="403"/>
      <c r="AC387" s="403"/>
      <c r="AD387" s="714"/>
    </row>
    <row r="388" spans="1:30" s="114" customFormat="1" ht="165">
      <c r="A388" s="411" t="s">
        <v>1808</v>
      </c>
      <c r="B388" s="411" t="s">
        <v>75</v>
      </c>
      <c r="C388" s="411" t="s">
        <v>1809</v>
      </c>
      <c r="D388" s="412" t="s">
        <v>1810</v>
      </c>
      <c r="E388" s="412" t="s">
        <v>345</v>
      </c>
      <c r="F388" s="436" t="s">
        <v>1811</v>
      </c>
      <c r="G388" s="415" t="s">
        <v>203</v>
      </c>
      <c r="H388" s="415" t="s">
        <v>203</v>
      </c>
      <c r="I388" s="415" t="s">
        <v>235</v>
      </c>
      <c r="J388" s="528" t="s">
        <v>1812</v>
      </c>
      <c r="K388" s="436" t="s">
        <v>1813</v>
      </c>
      <c r="L388" s="461" t="s">
        <v>206</v>
      </c>
      <c r="M388" s="461" t="s">
        <v>301</v>
      </c>
      <c r="N388" s="461" t="s">
        <v>207</v>
      </c>
      <c r="O388" s="419" t="b">
        <v>1</v>
      </c>
      <c r="P388" s="419" t="b">
        <v>1</v>
      </c>
      <c r="Q388" s="419" t="b">
        <v>1</v>
      </c>
      <c r="R388" s="419" t="b">
        <v>1</v>
      </c>
      <c r="S388" s="420" t="s">
        <v>221</v>
      </c>
      <c r="T388" s="502"/>
      <c r="U388" s="502"/>
      <c r="V388" s="502"/>
      <c r="W388" s="502"/>
      <c r="X388" s="502"/>
      <c r="Y388" s="502"/>
      <c r="Z388" s="502"/>
      <c r="AA388" s="502"/>
      <c r="AB388" s="502"/>
      <c r="AC388" s="502"/>
      <c r="AD388" s="717"/>
    </row>
    <row r="389" spans="1:30" s="114" customFormat="1" ht="137">
      <c r="A389" s="483" t="s">
        <v>1814</v>
      </c>
      <c r="B389" s="425" t="s">
        <v>1815</v>
      </c>
      <c r="C389" s="425" t="s">
        <v>1816</v>
      </c>
      <c r="D389" s="412" t="s">
        <v>1810</v>
      </c>
      <c r="E389" s="412" t="s">
        <v>345</v>
      </c>
      <c r="F389" s="550" t="s">
        <v>2903</v>
      </c>
      <c r="G389" s="415" t="s">
        <v>203</v>
      </c>
      <c r="H389" s="415" t="s">
        <v>203</v>
      </c>
      <c r="I389" s="415" t="s">
        <v>235</v>
      </c>
      <c r="J389" s="708" t="s">
        <v>1817</v>
      </c>
      <c r="K389" s="436" t="s">
        <v>1813</v>
      </c>
      <c r="L389" s="461" t="s">
        <v>206</v>
      </c>
      <c r="M389" s="461" t="s">
        <v>301</v>
      </c>
      <c r="N389" s="461" t="s">
        <v>207</v>
      </c>
      <c r="O389" s="419" t="b">
        <v>1</v>
      </c>
      <c r="P389" s="419" t="b">
        <v>1</v>
      </c>
      <c r="Q389" s="419" t="b">
        <v>1</v>
      </c>
      <c r="R389" s="419" t="b">
        <v>1</v>
      </c>
      <c r="S389" s="420" t="s">
        <v>413</v>
      </c>
      <c r="T389" s="502"/>
      <c r="U389" s="502"/>
      <c r="V389" s="502"/>
      <c r="W389" s="502"/>
      <c r="X389" s="502"/>
      <c r="Y389" s="502"/>
      <c r="Z389" s="502"/>
      <c r="AA389" s="502"/>
      <c r="AB389" s="502"/>
      <c r="AC389" s="502"/>
      <c r="AD389" s="717"/>
    </row>
    <row r="390" spans="1:30" s="121" customFormat="1" ht="255">
      <c r="A390" s="395" t="s">
        <v>1818</v>
      </c>
      <c r="B390" s="395" t="s">
        <v>75</v>
      </c>
      <c r="C390" s="395" t="s">
        <v>1819</v>
      </c>
      <c r="D390" s="394" t="s">
        <v>1820</v>
      </c>
      <c r="E390" s="394" t="s">
        <v>345</v>
      </c>
      <c r="F390" s="441" t="s">
        <v>1821</v>
      </c>
      <c r="G390" s="394" t="s">
        <v>203</v>
      </c>
      <c r="H390" s="394" t="s">
        <v>203</v>
      </c>
      <c r="I390" s="394" t="s">
        <v>203</v>
      </c>
      <c r="J390" s="718" t="s">
        <v>1822</v>
      </c>
      <c r="K390" s="399" t="s">
        <v>1823</v>
      </c>
      <c r="L390" s="466" t="s">
        <v>206</v>
      </c>
      <c r="M390" s="466" t="s">
        <v>272</v>
      </c>
      <c r="N390" s="466" t="s">
        <v>207</v>
      </c>
      <c r="O390" s="401"/>
      <c r="P390" s="401" t="b">
        <v>1</v>
      </c>
      <c r="Q390" s="401"/>
      <c r="R390" s="401" t="b">
        <v>1</v>
      </c>
      <c r="S390" s="532" t="s">
        <v>221</v>
      </c>
      <c r="T390" s="404"/>
      <c r="U390" s="404"/>
      <c r="V390" s="404"/>
      <c r="W390" s="404"/>
      <c r="X390" s="404"/>
      <c r="Y390" s="404"/>
      <c r="Z390" s="404"/>
      <c r="AA390" s="404"/>
      <c r="AB390" s="404"/>
      <c r="AC390" s="404"/>
      <c r="AD390" s="405"/>
    </row>
    <row r="391" spans="1:30" s="121" customFormat="1" ht="255">
      <c r="A391" s="433" t="s">
        <v>1824</v>
      </c>
      <c r="B391" s="444" t="s">
        <v>1815</v>
      </c>
      <c r="C391" s="444" t="s">
        <v>1825</v>
      </c>
      <c r="D391" s="394" t="s">
        <v>1820</v>
      </c>
      <c r="E391" s="394" t="s">
        <v>345</v>
      </c>
      <c r="F391" s="510" t="s">
        <v>1826</v>
      </c>
      <c r="G391" s="394" t="s">
        <v>203</v>
      </c>
      <c r="H391" s="394" t="s">
        <v>203</v>
      </c>
      <c r="I391" s="394" t="s">
        <v>203</v>
      </c>
      <c r="J391" s="719" t="s">
        <v>1827</v>
      </c>
      <c r="K391" s="399" t="s">
        <v>1823</v>
      </c>
      <c r="L391" s="466" t="s">
        <v>206</v>
      </c>
      <c r="M391" s="466" t="s">
        <v>272</v>
      </c>
      <c r="N391" s="466" t="s">
        <v>207</v>
      </c>
      <c r="O391" s="401"/>
      <c r="P391" s="401" t="b">
        <v>1</v>
      </c>
      <c r="Q391" s="401"/>
      <c r="R391" s="401" t="b">
        <v>1</v>
      </c>
      <c r="S391" s="532" t="s">
        <v>413</v>
      </c>
      <c r="T391" s="404"/>
      <c r="U391" s="404"/>
      <c r="V391" s="404"/>
      <c r="W391" s="404"/>
      <c r="X391" s="404"/>
      <c r="Y391" s="404"/>
      <c r="Z391" s="404"/>
      <c r="AA391" s="404"/>
      <c r="AB391" s="404"/>
      <c r="AC391" s="404"/>
      <c r="AD391" s="405"/>
    </row>
    <row r="392" spans="1:30" s="114" customFormat="1" ht="180">
      <c r="A392" s="411" t="s">
        <v>1828</v>
      </c>
      <c r="B392" s="425" t="s">
        <v>1829</v>
      </c>
      <c r="C392" s="425" t="s">
        <v>1830</v>
      </c>
      <c r="D392" s="412" t="s">
        <v>1831</v>
      </c>
      <c r="E392" s="412" t="s">
        <v>345</v>
      </c>
      <c r="F392" s="436" t="s">
        <v>1832</v>
      </c>
      <c r="G392" s="415" t="s">
        <v>226</v>
      </c>
      <c r="H392" s="415" t="s">
        <v>203</v>
      </c>
      <c r="I392" s="415" t="s">
        <v>226</v>
      </c>
      <c r="J392" s="528" t="s">
        <v>1833</v>
      </c>
      <c r="K392" s="436" t="s">
        <v>1834</v>
      </c>
      <c r="L392" s="461" t="s">
        <v>206</v>
      </c>
      <c r="M392" s="461" t="s">
        <v>272</v>
      </c>
      <c r="N392" s="461" t="s">
        <v>207</v>
      </c>
      <c r="O392" s="419" t="b">
        <v>1</v>
      </c>
      <c r="P392" s="419" t="b">
        <v>1</v>
      </c>
      <c r="Q392" s="419" t="b">
        <v>1</v>
      </c>
      <c r="R392" s="419" t="b">
        <v>1</v>
      </c>
      <c r="S392" s="420" t="s">
        <v>221</v>
      </c>
      <c r="T392" s="502"/>
      <c r="U392" s="502"/>
      <c r="V392" s="502"/>
      <c r="W392" s="502"/>
      <c r="X392" s="502"/>
      <c r="Y392" s="502"/>
      <c r="Z392" s="502"/>
      <c r="AA392" s="502"/>
      <c r="AB392" s="502"/>
      <c r="AC392" s="502"/>
      <c r="AD392" s="717"/>
    </row>
    <row r="393" spans="1:30" s="114" customFormat="1" ht="174">
      <c r="A393" s="483" t="s">
        <v>1835</v>
      </c>
      <c r="B393" s="425" t="s">
        <v>1815</v>
      </c>
      <c r="C393" s="425" t="s">
        <v>1836</v>
      </c>
      <c r="D393" s="412" t="s">
        <v>1831</v>
      </c>
      <c r="E393" s="412" t="s">
        <v>345</v>
      </c>
      <c r="F393" s="436" t="s">
        <v>1837</v>
      </c>
      <c r="G393" s="415" t="s">
        <v>226</v>
      </c>
      <c r="H393" s="415" t="s">
        <v>203</v>
      </c>
      <c r="I393" s="415" t="s">
        <v>226</v>
      </c>
      <c r="J393" s="531" t="s">
        <v>1838</v>
      </c>
      <c r="K393" s="436" t="s">
        <v>1834</v>
      </c>
      <c r="L393" s="461" t="s">
        <v>206</v>
      </c>
      <c r="M393" s="461" t="s">
        <v>272</v>
      </c>
      <c r="N393" s="461" t="s">
        <v>207</v>
      </c>
      <c r="O393" s="419" t="b">
        <v>1</v>
      </c>
      <c r="P393" s="419" t="b">
        <v>1</v>
      </c>
      <c r="Q393" s="419" t="b">
        <v>1</v>
      </c>
      <c r="R393" s="419" t="b">
        <v>1</v>
      </c>
      <c r="S393" s="420" t="s">
        <v>413</v>
      </c>
      <c r="T393" s="502"/>
      <c r="U393" s="502"/>
      <c r="V393" s="502"/>
      <c r="W393" s="502"/>
      <c r="X393" s="502"/>
      <c r="Y393" s="502"/>
      <c r="Z393" s="502"/>
      <c r="AA393" s="502"/>
      <c r="AB393" s="502"/>
      <c r="AC393" s="502"/>
      <c r="AD393" s="717"/>
    </row>
    <row r="394" spans="1:30" s="121" customFormat="1" ht="135">
      <c r="A394" s="395" t="s">
        <v>1839</v>
      </c>
      <c r="B394" s="395" t="s">
        <v>75</v>
      </c>
      <c r="C394" s="395" t="s">
        <v>1840</v>
      </c>
      <c r="D394" s="394" t="s">
        <v>1841</v>
      </c>
      <c r="E394" s="394" t="s">
        <v>345</v>
      </c>
      <c r="F394" s="441" t="s">
        <v>1842</v>
      </c>
      <c r="G394" s="394" t="s">
        <v>203</v>
      </c>
      <c r="H394" s="394" t="s">
        <v>203</v>
      </c>
      <c r="I394" s="394" t="s">
        <v>203</v>
      </c>
      <c r="J394" s="441" t="s">
        <v>1843</v>
      </c>
      <c r="K394" s="399" t="s">
        <v>1844</v>
      </c>
      <c r="L394" s="466" t="s">
        <v>206</v>
      </c>
      <c r="M394" s="466" t="s">
        <v>301</v>
      </c>
      <c r="N394" s="466" t="s">
        <v>207</v>
      </c>
      <c r="O394" s="401" t="b">
        <v>1</v>
      </c>
      <c r="P394" s="401" t="b">
        <v>1</v>
      </c>
      <c r="Q394" s="401" t="b">
        <v>1</v>
      </c>
      <c r="R394" s="401" t="b">
        <v>1</v>
      </c>
      <c r="S394" s="532" t="s">
        <v>221</v>
      </c>
      <c r="T394" s="404"/>
      <c r="U394" s="404"/>
      <c r="V394" s="404"/>
      <c r="W394" s="404"/>
      <c r="X394" s="404"/>
      <c r="Y394" s="404"/>
      <c r="Z394" s="404"/>
      <c r="AA394" s="404"/>
      <c r="AB394" s="404"/>
      <c r="AC394" s="404"/>
      <c r="AD394" s="405"/>
    </row>
    <row r="395" spans="1:30" s="121" customFormat="1" ht="118">
      <c r="A395" s="433" t="s">
        <v>1845</v>
      </c>
      <c r="B395" s="444" t="s">
        <v>1815</v>
      </c>
      <c r="C395" s="444" t="s">
        <v>1846</v>
      </c>
      <c r="D395" s="394" t="s">
        <v>1841</v>
      </c>
      <c r="E395" s="394" t="s">
        <v>345</v>
      </c>
      <c r="F395" s="441" t="s">
        <v>1847</v>
      </c>
      <c r="G395" s="394" t="s">
        <v>203</v>
      </c>
      <c r="H395" s="394" t="s">
        <v>203</v>
      </c>
      <c r="I395" s="394" t="s">
        <v>203</v>
      </c>
      <c r="J395" s="441" t="s">
        <v>1848</v>
      </c>
      <c r="K395" s="399" t="s">
        <v>1844</v>
      </c>
      <c r="L395" s="466" t="s">
        <v>206</v>
      </c>
      <c r="M395" s="466" t="s">
        <v>301</v>
      </c>
      <c r="N395" s="466" t="s">
        <v>207</v>
      </c>
      <c r="O395" s="401" t="b">
        <v>1</v>
      </c>
      <c r="P395" s="401" t="b">
        <v>1</v>
      </c>
      <c r="Q395" s="401" t="b">
        <v>1</v>
      </c>
      <c r="R395" s="401" t="b">
        <v>1</v>
      </c>
      <c r="S395" s="532" t="s">
        <v>413</v>
      </c>
      <c r="T395" s="404"/>
      <c r="U395" s="404"/>
      <c r="V395" s="404"/>
      <c r="W395" s="404"/>
      <c r="X395" s="404"/>
      <c r="Y395" s="404"/>
      <c r="Z395" s="404"/>
      <c r="AA395" s="404"/>
      <c r="AB395" s="404"/>
      <c r="AC395" s="404"/>
      <c r="AD395" s="405"/>
    </row>
    <row r="396" spans="1:30" s="114" customFormat="1" ht="105">
      <c r="A396" s="411" t="s">
        <v>75</v>
      </c>
      <c r="B396" s="411" t="s">
        <v>75</v>
      </c>
      <c r="C396" s="411" t="s">
        <v>1849</v>
      </c>
      <c r="D396" s="412" t="s">
        <v>1850</v>
      </c>
      <c r="E396" s="412" t="s">
        <v>345</v>
      </c>
      <c r="F396" s="416" t="s">
        <v>1851</v>
      </c>
      <c r="G396" s="415" t="s">
        <v>203</v>
      </c>
      <c r="H396" s="415" t="s">
        <v>203</v>
      </c>
      <c r="I396" s="415" t="s">
        <v>235</v>
      </c>
      <c r="J396" s="416" t="s">
        <v>1852</v>
      </c>
      <c r="K396" s="447" t="s">
        <v>1853</v>
      </c>
      <c r="L396" s="461" t="s">
        <v>206</v>
      </c>
      <c r="M396" s="461" t="s">
        <v>301</v>
      </c>
      <c r="N396" s="461" t="s">
        <v>207</v>
      </c>
      <c r="O396" s="419" t="b">
        <v>1</v>
      </c>
      <c r="P396" s="720"/>
      <c r="Q396" s="720"/>
      <c r="R396" s="720"/>
      <c r="S396" s="721" t="s">
        <v>221</v>
      </c>
      <c r="T396" s="421"/>
      <c r="U396" s="421"/>
      <c r="V396" s="421"/>
      <c r="W396" s="421"/>
      <c r="X396" s="421"/>
      <c r="Y396" s="421"/>
      <c r="Z396" s="421"/>
      <c r="AA396" s="421"/>
      <c r="AB396" s="421"/>
      <c r="AC396" s="421"/>
      <c r="AD396" s="422"/>
    </row>
    <row r="397" spans="1:30" s="114" customFormat="1" ht="75">
      <c r="A397" s="425" t="s">
        <v>1815</v>
      </c>
      <c r="B397" s="425" t="s">
        <v>1815</v>
      </c>
      <c r="C397" s="425" t="s">
        <v>1854</v>
      </c>
      <c r="D397" s="412" t="s">
        <v>1850</v>
      </c>
      <c r="E397" s="412" t="s">
        <v>345</v>
      </c>
      <c r="F397" s="711" t="s">
        <v>1855</v>
      </c>
      <c r="G397" s="415" t="s">
        <v>203</v>
      </c>
      <c r="H397" s="415" t="s">
        <v>203</v>
      </c>
      <c r="I397" s="415" t="s">
        <v>235</v>
      </c>
      <c r="J397" s="522" t="s">
        <v>1856</v>
      </c>
      <c r="K397" s="447" t="s">
        <v>1853</v>
      </c>
      <c r="L397" s="461" t="s">
        <v>206</v>
      </c>
      <c r="M397" s="461" t="s">
        <v>301</v>
      </c>
      <c r="N397" s="461" t="s">
        <v>207</v>
      </c>
      <c r="O397" s="419" t="b">
        <v>1</v>
      </c>
      <c r="P397" s="720"/>
      <c r="Q397" s="720"/>
      <c r="R397" s="720"/>
      <c r="S397" s="721" t="s">
        <v>413</v>
      </c>
      <c r="T397" s="421"/>
      <c r="U397" s="421"/>
      <c r="V397" s="421"/>
      <c r="W397" s="421"/>
      <c r="X397" s="421"/>
      <c r="Y397" s="421"/>
      <c r="Z397" s="421"/>
      <c r="AA397" s="421"/>
      <c r="AB397" s="421"/>
      <c r="AC397" s="421"/>
      <c r="AD397" s="422"/>
    </row>
    <row r="398" spans="1:30" s="121" customFormat="1" ht="120">
      <c r="A398" s="395" t="s">
        <v>1857</v>
      </c>
      <c r="B398" s="395" t="s">
        <v>75</v>
      </c>
      <c r="C398" s="395" t="s">
        <v>1858</v>
      </c>
      <c r="D398" s="394" t="s">
        <v>1859</v>
      </c>
      <c r="E398" s="394" t="s">
        <v>345</v>
      </c>
      <c r="F398" s="441" t="s">
        <v>1860</v>
      </c>
      <c r="G398" s="394" t="s">
        <v>203</v>
      </c>
      <c r="H398" s="394" t="s">
        <v>203</v>
      </c>
      <c r="I398" s="394" t="s">
        <v>203</v>
      </c>
      <c r="J398" s="441" t="s">
        <v>1861</v>
      </c>
      <c r="K398" s="399" t="s">
        <v>1862</v>
      </c>
      <c r="L398" s="466" t="s">
        <v>206</v>
      </c>
      <c r="M398" s="466" t="s">
        <v>272</v>
      </c>
      <c r="N398" s="466" t="s">
        <v>301</v>
      </c>
      <c r="O398" s="401" t="b">
        <v>1</v>
      </c>
      <c r="P398" s="401" t="b">
        <v>1</v>
      </c>
      <c r="Q398" s="401"/>
      <c r="R398" s="401" t="b">
        <v>1</v>
      </c>
      <c r="S398" s="532" t="s">
        <v>221</v>
      </c>
      <c r="T398" s="404"/>
      <c r="U398" s="404"/>
      <c r="V398" s="404"/>
      <c r="W398" s="404"/>
      <c r="X398" s="404"/>
      <c r="Y398" s="404"/>
      <c r="Z398" s="404"/>
      <c r="AA398" s="404"/>
      <c r="AB398" s="404"/>
      <c r="AC398" s="404"/>
      <c r="AD398" s="405"/>
    </row>
    <row r="399" spans="1:30" s="121" customFormat="1" ht="120">
      <c r="A399" s="433" t="s">
        <v>1863</v>
      </c>
      <c r="B399" s="444" t="s">
        <v>1815</v>
      </c>
      <c r="C399" s="395" t="s">
        <v>1864</v>
      </c>
      <c r="D399" s="394" t="s">
        <v>1859</v>
      </c>
      <c r="E399" s="394" t="s">
        <v>345</v>
      </c>
      <c r="F399" s="510" t="s">
        <v>1865</v>
      </c>
      <c r="G399" s="394" t="s">
        <v>203</v>
      </c>
      <c r="H399" s="394" t="s">
        <v>203</v>
      </c>
      <c r="I399" s="394" t="s">
        <v>203</v>
      </c>
      <c r="J399" s="510" t="s">
        <v>1866</v>
      </c>
      <c r="K399" s="399" t="s">
        <v>1862</v>
      </c>
      <c r="L399" s="466" t="s">
        <v>206</v>
      </c>
      <c r="M399" s="466" t="s">
        <v>272</v>
      </c>
      <c r="N399" s="466" t="s">
        <v>301</v>
      </c>
      <c r="O399" s="401" t="b">
        <v>1</v>
      </c>
      <c r="P399" s="401" t="b">
        <v>1</v>
      </c>
      <c r="Q399" s="401"/>
      <c r="R399" s="401" t="b">
        <v>1</v>
      </c>
      <c r="S399" s="532" t="s">
        <v>413</v>
      </c>
      <c r="T399" s="404"/>
      <c r="U399" s="404"/>
      <c r="V399" s="404"/>
      <c r="W399" s="404"/>
      <c r="X399" s="404"/>
      <c r="Y399" s="404"/>
      <c r="Z399" s="404"/>
      <c r="AA399" s="404"/>
      <c r="AB399" s="404"/>
      <c r="AC399" s="404"/>
      <c r="AD399" s="405"/>
    </row>
    <row r="400" spans="1:30" s="114" customFormat="1" ht="165">
      <c r="A400" s="722" t="s">
        <v>75</v>
      </c>
      <c r="B400" s="722" t="s">
        <v>75</v>
      </c>
      <c r="C400" s="722" t="s">
        <v>1858</v>
      </c>
      <c r="D400" s="723" t="s">
        <v>1867</v>
      </c>
      <c r="E400" s="722" t="s">
        <v>1868</v>
      </c>
      <c r="F400" s="724" t="s">
        <v>1869</v>
      </c>
      <c r="G400" s="725" t="s">
        <v>235</v>
      </c>
      <c r="H400" s="725" t="s">
        <v>235</v>
      </c>
      <c r="I400" s="725" t="s">
        <v>235</v>
      </c>
      <c r="J400" s="724" t="s">
        <v>1870</v>
      </c>
      <c r="K400" s="726" t="s">
        <v>1871</v>
      </c>
      <c r="L400" s="727" t="s">
        <v>206</v>
      </c>
      <c r="M400" s="727" t="s">
        <v>272</v>
      </c>
      <c r="N400" s="727" t="s">
        <v>208</v>
      </c>
      <c r="O400" s="728" t="b">
        <v>1</v>
      </c>
      <c r="P400" s="728" t="b">
        <v>1</v>
      </c>
      <c r="Q400" s="728" t="b">
        <v>1</v>
      </c>
      <c r="R400" s="728" t="b">
        <v>1</v>
      </c>
      <c r="S400" s="729" t="s">
        <v>221</v>
      </c>
      <c r="T400" s="730"/>
      <c r="U400" s="730"/>
      <c r="V400" s="730"/>
      <c r="W400" s="730"/>
      <c r="X400" s="730"/>
      <c r="Y400" s="730"/>
      <c r="Z400" s="730"/>
      <c r="AA400" s="730"/>
      <c r="AB400" s="730"/>
      <c r="AC400" s="730"/>
      <c r="AD400" s="162"/>
    </row>
    <row r="401" spans="1:30" s="114" customFormat="1" ht="165">
      <c r="A401" s="324" t="s">
        <v>1815</v>
      </c>
      <c r="B401" s="324" t="s">
        <v>1815</v>
      </c>
      <c r="C401" s="110" t="s">
        <v>1864</v>
      </c>
      <c r="D401" s="127" t="s">
        <v>1867</v>
      </c>
      <c r="E401" s="110" t="s">
        <v>1868</v>
      </c>
      <c r="F401" s="325" t="s">
        <v>1872</v>
      </c>
      <c r="G401" s="159" t="s">
        <v>235</v>
      </c>
      <c r="H401" s="159" t="s">
        <v>235</v>
      </c>
      <c r="I401" s="159" t="s">
        <v>235</v>
      </c>
      <c r="J401" s="108" t="s">
        <v>1873</v>
      </c>
      <c r="K401" s="199" t="s">
        <v>1871</v>
      </c>
      <c r="L401" s="167" t="s">
        <v>206</v>
      </c>
      <c r="M401" s="167" t="s">
        <v>272</v>
      </c>
      <c r="N401" s="167" t="s">
        <v>208</v>
      </c>
      <c r="O401" s="160" t="b">
        <v>1</v>
      </c>
      <c r="P401" s="160" t="b">
        <v>1</v>
      </c>
      <c r="Q401" s="160" t="b">
        <v>1</v>
      </c>
      <c r="R401" s="160" t="b">
        <v>1</v>
      </c>
      <c r="S401" s="365" t="s">
        <v>413</v>
      </c>
      <c r="T401" s="162"/>
      <c r="U401" s="162"/>
      <c r="V401" s="162"/>
      <c r="W401" s="162"/>
      <c r="X401" s="162"/>
      <c r="Y401" s="162"/>
      <c r="Z401" s="162"/>
      <c r="AA401" s="162"/>
      <c r="AB401" s="162"/>
      <c r="AC401" s="162"/>
      <c r="AD401" s="162"/>
    </row>
    <row r="402" spans="1:30" s="261" customFormat="1">
      <c r="A402" s="257"/>
      <c r="B402" s="257"/>
      <c r="C402" s="257"/>
      <c r="D402" s="257"/>
      <c r="E402" s="257"/>
      <c r="F402" s="257"/>
      <c r="G402" s="257"/>
      <c r="H402" s="257"/>
      <c r="I402" s="257"/>
      <c r="J402" s="257"/>
      <c r="K402" s="258"/>
      <c r="L402" s="257"/>
      <c r="M402" s="257"/>
      <c r="N402" s="257"/>
      <c r="O402" s="257"/>
      <c r="P402" s="257"/>
      <c r="Q402" s="257"/>
      <c r="R402" s="257"/>
      <c r="S402" s="259"/>
      <c r="T402" s="260"/>
      <c r="U402" s="260"/>
      <c r="V402" s="260"/>
      <c r="W402" s="260"/>
      <c r="X402" s="260"/>
      <c r="Y402" s="260"/>
      <c r="Z402" s="260"/>
      <c r="AA402" s="260"/>
      <c r="AB402" s="260"/>
      <c r="AC402" s="260"/>
      <c r="AD402" s="260"/>
    </row>
    <row r="403" spans="1:30" s="264" customFormat="1">
      <c r="A403" s="257">
        <f t="shared" ref="A403:R403" si="0">COUNTA(A54:A400)</f>
        <v>347</v>
      </c>
      <c r="B403" s="257">
        <f t="shared" si="0"/>
        <v>347</v>
      </c>
      <c r="C403" s="257">
        <f t="shared" si="0"/>
        <v>347</v>
      </c>
      <c r="D403" s="257">
        <f t="shared" si="0"/>
        <v>347</v>
      </c>
      <c r="E403" s="257">
        <f t="shared" si="0"/>
        <v>347</v>
      </c>
      <c r="F403" s="257">
        <f t="shared" si="0"/>
        <v>347</v>
      </c>
      <c r="G403" s="257">
        <f t="shared" si="0"/>
        <v>347</v>
      </c>
      <c r="H403" s="257">
        <f t="shared" si="0"/>
        <v>347</v>
      </c>
      <c r="I403" s="257">
        <f t="shared" si="0"/>
        <v>347</v>
      </c>
      <c r="J403" s="257">
        <f t="shared" si="0"/>
        <v>347</v>
      </c>
      <c r="K403" s="262">
        <f t="shared" si="0"/>
        <v>347</v>
      </c>
      <c r="L403" s="257">
        <f t="shared" si="0"/>
        <v>347</v>
      </c>
      <c r="M403" s="257">
        <f t="shared" si="0"/>
        <v>347</v>
      </c>
      <c r="N403" s="257">
        <f t="shared" si="0"/>
        <v>347</v>
      </c>
      <c r="O403" s="257">
        <f t="shared" si="0"/>
        <v>277</v>
      </c>
      <c r="P403" s="257">
        <f t="shared" si="0"/>
        <v>165</v>
      </c>
      <c r="Q403" s="257">
        <f t="shared" si="0"/>
        <v>227</v>
      </c>
      <c r="R403" s="257">
        <f t="shared" si="0"/>
        <v>133</v>
      </c>
      <c r="S403" s="259"/>
      <c r="T403" s="263"/>
      <c r="U403" s="263"/>
      <c r="V403" s="263"/>
      <c r="W403" s="263"/>
      <c r="X403" s="263"/>
      <c r="Y403" s="263"/>
      <c r="Z403" s="263"/>
      <c r="AA403" s="263"/>
      <c r="AB403" s="263"/>
      <c r="AC403" s="263"/>
      <c r="AD403" s="263"/>
    </row>
    <row r="404" spans="1:30">
      <c r="A404" s="79"/>
      <c r="B404" s="79"/>
      <c r="C404" s="79"/>
      <c r="D404" s="79"/>
      <c r="E404" s="80"/>
      <c r="F404" s="81"/>
      <c r="G404" s="761" t="s">
        <v>1874</v>
      </c>
      <c r="H404" s="762"/>
      <c r="I404" s="762"/>
      <c r="J404" s="82"/>
      <c r="K404" s="172"/>
      <c r="L404" s="192"/>
      <c r="M404" s="192"/>
      <c r="N404" s="193"/>
      <c r="O404" s="77"/>
      <c r="P404" s="77"/>
      <c r="Q404" s="77"/>
      <c r="R404" s="77"/>
      <c r="S404" s="79"/>
      <c r="T404" s="68"/>
      <c r="U404" s="68"/>
      <c r="V404" s="73"/>
      <c r="W404" s="73"/>
      <c r="X404" s="73"/>
      <c r="Y404" s="73"/>
      <c r="Z404" s="73"/>
      <c r="AA404" s="73"/>
      <c r="AB404" s="73"/>
      <c r="AC404" s="73"/>
      <c r="AD404" s="73"/>
    </row>
    <row r="405" spans="1:30">
      <c r="A405" s="79"/>
      <c r="B405" s="79"/>
      <c r="C405" s="79"/>
      <c r="D405" s="79"/>
      <c r="E405" s="83"/>
      <c r="F405" s="81"/>
      <c r="G405" s="257" t="s">
        <v>185</v>
      </c>
      <c r="H405" s="257" t="s">
        <v>186</v>
      </c>
      <c r="I405" s="257" t="s">
        <v>187</v>
      </c>
      <c r="J405" s="78"/>
      <c r="K405" s="173"/>
      <c r="L405" s="192"/>
      <c r="M405" s="192"/>
      <c r="N405" s="193"/>
      <c r="O405" s="77"/>
      <c r="P405" s="77"/>
      <c r="Q405" s="77"/>
      <c r="R405" s="77"/>
      <c r="S405" s="79"/>
      <c r="T405" s="68"/>
      <c r="U405" s="68"/>
    </row>
    <row r="406" spans="1:30">
      <c r="A406" s="83"/>
      <c r="B406" s="83"/>
      <c r="C406" s="83"/>
      <c r="D406" s="83"/>
      <c r="E406" s="83"/>
      <c r="F406" s="85"/>
      <c r="G406" s="164">
        <f t="shared" ref="G406:I406" si="1">G421</f>
        <v>66</v>
      </c>
      <c r="H406" s="164">
        <f t="shared" si="1"/>
        <v>66</v>
      </c>
      <c r="I406" s="164">
        <f t="shared" si="1"/>
        <v>72</v>
      </c>
      <c r="L406" s="194"/>
      <c r="M406" s="194"/>
      <c r="N406" s="194"/>
      <c r="O406" s="86"/>
      <c r="P406" s="86"/>
      <c r="Q406" s="86"/>
      <c r="R406" s="86"/>
      <c r="S406" s="83"/>
      <c r="T406" s="87"/>
      <c r="U406" s="87"/>
      <c r="V406" s="88"/>
      <c r="W406" s="88"/>
      <c r="X406" s="88"/>
      <c r="Y406" s="88"/>
      <c r="Z406" s="88"/>
      <c r="AA406" s="88"/>
      <c r="AB406" s="88"/>
      <c r="AC406" s="88"/>
      <c r="AD406" s="88"/>
    </row>
    <row r="407" spans="1:30">
      <c r="A407" s="83"/>
      <c r="B407" s="83"/>
      <c r="C407" s="83"/>
      <c r="D407" s="83"/>
      <c r="E407" s="83"/>
      <c r="F407" s="85"/>
      <c r="G407" s="763" t="s">
        <v>1875</v>
      </c>
      <c r="H407" s="762"/>
      <c r="I407" s="762"/>
      <c r="J407" s="84"/>
      <c r="K407" s="175"/>
      <c r="L407" s="194"/>
      <c r="M407" s="194"/>
      <c r="N407" s="194"/>
      <c r="O407" s="86"/>
      <c r="P407" s="86"/>
      <c r="Q407" s="86"/>
      <c r="R407" s="86"/>
      <c r="S407" s="83"/>
      <c r="T407" s="87"/>
      <c r="U407" s="87"/>
      <c r="V407" s="88"/>
      <c r="W407" s="88"/>
      <c r="X407" s="88"/>
      <c r="Y407" s="88"/>
      <c r="Z407" s="88"/>
      <c r="AA407" s="88"/>
      <c r="AB407" s="88"/>
      <c r="AC407" s="88"/>
      <c r="AD407" s="88"/>
    </row>
    <row r="408" spans="1:30">
      <c r="A408" s="83"/>
      <c r="B408" s="83"/>
      <c r="C408" s="83"/>
      <c r="D408" s="83"/>
      <c r="E408" s="83"/>
      <c r="F408" s="85"/>
      <c r="G408" s="257" t="s">
        <v>185</v>
      </c>
      <c r="H408" s="257" t="s">
        <v>186</v>
      </c>
      <c r="I408" s="257" t="s">
        <v>187</v>
      </c>
      <c r="J408" s="84"/>
      <c r="K408" s="175"/>
      <c r="L408" s="194"/>
      <c r="M408" s="194"/>
      <c r="N408" s="194"/>
      <c r="O408" s="86"/>
      <c r="P408" s="86"/>
      <c r="Q408" s="86"/>
      <c r="R408" s="86"/>
      <c r="S408" s="83"/>
      <c r="T408" s="87"/>
      <c r="U408" s="87"/>
      <c r="V408" s="88"/>
      <c r="W408" s="88"/>
      <c r="X408" s="88"/>
      <c r="Y408" s="88"/>
      <c r="Z408" s="88"/>
      <c r="AA408" s="88"/>
      <c r="AB408" s="88"/>
      <c r="AC408" s="88"/>
      <c r="AD408" s="88"/>
    </row>
    <row r="409" spans="1:30" s="270" customFormat="1">
      <c r="A409" s="194"/>
      <c r="B409" s="194"/>
      <c r="C409" s="194"/>
      <c r="D409" s="194"/>
      <c r="E409" s="194"/>
      <c r="F409" s="265"/>
      <c r="G409" s="273">
        <f t="shared" ref="G409:I409" si="2">G423</f>
        <v>208</v>
      </c>
      <c r="H409" s="273">
        <f t="shared" si="2"/>
        <v>218</v>
      </c>
      <c r="I409" s="273">
        <f t="shared" si="2"/>
        <v>210</v>
      </c>
      <c r="J409" s="266"/>
      <c r="K409" s="267"/>
      <c r="L409" s="194"/>
      <c r="M409" s="194"/>
      <c r="N409" s="194"/>
      <c r="O409" s="194"/>
      <c r="P409" s="194"/>
      <c r="Q409" s="194"/>
      <c r="R409" s="194"/>
      <c r="S409" s="194"/>
      <c r="T409" s="268"/>
      <c r="U409" s="268"/>
      <c r="V409" s="269"/>
      <c r="W409" s="269"/>
      <c r="X409" s="269"/>
      <c r="Y409" s="269"/>
      <c r="Z409" s="269"/>
      <c r="AA409" s="269"/>
      <c r="AB409" s="269"/>
      <c r="AC409" s="269"/>
      <c r="AD409" s="269"/>
    </row>
    <row r="410" spans="1:30">
      <c r="A410" s="83"/>
      <c r="B410" s="83"/>
      <c r="C410" s="83"/>
      <c r="D410" s="83"/>
      <c r="E410" s="83"/>
      <c r="F410" s="89"/>
      <c r="G410" s="763" t="s">
        <v>1876</v>
      </c>
      <c r="H410" s="762"/>
      <c r="I410" s="762"/>
      <c r="J410" s="84"/>
      <c r="K410" s="175"/>
      <c r="L410" s="194"/>
      <c r="M410" s="194"/>
      <c r="N410" s="194"/>
      <c r="O410" s="86"/>
      <c r="P410" s="86"/>
      <c r="Q410" s="86"/>
      <c r="R410" s="86"/>
      <c r="S410" s="83"/>
      <c r="T410" s="87"/>
      <c r="U410" s="87"/>
      <c r="V410" s="88"/>
      <c r="W410" s="88"/>
      <c r="X410" s="88"/>
      <c r="Y410" s="88"/>
      <c r="Z410" s="88"/>
      <c r="AA410" s="88"/>
      <c r="AB410" s="88"/>
      <c r="AC410" s="88"/>
      <c r="AD410" s="88"/>
    </row>
    <row r="411" spans="1:30">
      <c r="A411" s="83"/>
      <c r="B411" s="83"/>
      <c r="C411" s="83"/>
      <c r="D411" s="83"/>
      <c r="E411" s="83"/>
      <c r="F411" s="85"/>
      <c r="G411" s="257" t="s">
        <v>185</v>
      </c>
      <c r="H411" s="257" t="s">
        <v>186</v>
      </c>
      <c r="I411" s="257" t="s">
        <v>187</v>
      </c>
      <c r="J411" s="84"/>
      <c r="K411" s="175"/>
      <c r="L411" s="194"/>
      <c r="M411" s="194"/>
      <c r="N411" s="194"/>
      <c r="O411" s="86"/>
      <c r="P411" s="86"/>
      <c r="Q411" s="86"/>
      <c r="R411" s="86"/>
      <c r="S411" s="83"/>
      <c r="T411" s="87"/>
      <c r="U411" s="87"/>
      <c r="V411" s="88"/>
      <c r="W411" s="88"/>
      <c r="X411" s="88"/>
      <c r="Y411" s="88"/>
      <c r="Z411" s="88"/>
      <c r="AA411" s="88"/>
      <c r="AB411" s="88"/>
      <c r="AC411" s="88"/>
      <c r="AD411" s="88"/>
    </row>
    <row r="412" spans="1:30" s="270" customFormat="1">
      <c r="A412" s="271"/>
      <c r="B412" s="271"/>
      <c r="C412" s="271"/>
      <c r="D412" s="271"/>
      <c r="E412" s="271"/>
      <c r="F412" s="272"/>
      <c r="G412" s="273">
        <f t="shared" ref="G412:I412" si="3">G425</f>
        <v>73</v>
      </c>
      <c r="H412" s="273">
        <f t="shared" si="3"/>
        <v>63</v>
      </c>
      <c r="I412" s="273">
        <f t="shared" si="3"/>
        <v>65</v>
      </c>
      <c r="J412" s="274"/>
      <c r="K412" s="275"/>
      <c r="L412" s="192"/>
      <c r="M412" s="192"/>
      <c r="N412" s="193"/>
      <c r="O412" s="271"/>
      <c r="P412" s="271"/>
      <c r="Q412" s="271"/>
      <c r="R412" s="271"/>
      <c r="S412" s="271"/>
      <c r="T412" s="276"/>
      <c r="U412" s="276"/>
      <c r="V412" s="277"/>
    </row>
    <row r="413" spans="1:30" s="270" customFormat="1">
      <c r="A413" s="271"/>
      <c r="B413" s="271"/>
      <c r="C413" s="271"/>
      <c r="D413" s="271"/>
      <c r="E413" s="271"/>
      <c r="F413" s="272"/>
      <c r="G413" s="273">
        <f t="shared" ref="G413:I413" si="4">G406+G409+G412</f>
        <v>347</v>
      </c>
      <c r="H413" s="273">
        <f t="shared" si="4"/>
        <v>347</v>
      </c>
      <c r="I413" s="273">
        <f t="shared" si="4"/>
        <v>347</v>
      </c>
      <c r="J413" s="272"/>
      <c r="K413" s="275"/>
      <c r="L413" s="192"/>
      <c r="M413" s="192"/>
      <c r="N413" s="193"/>
      <c r="O413" s="271"/>
      <c r="P413" s="271"/>
      <c r="Q413" s="271"/>
      <c r="R413" s="271"/>
      <c r="S413" s="271"/>
      <c r="T413" s="276"/>
      <c r="U413" s="276"/>
      <c r="V413" s="277"/>
    </row>
    <row r="414" spans="1:30">
      <c r="A414" s="91"/>
      <c r="B414" s="91"/>
      <c r="C414" s="91"/>
      <c r="D414" s="91"/>
      <c r="E414" s="91"/>
      <c r="F414" s="92"/>
      <c r="G414" s="91"/>
      <c r="H414" s="91"/>
      <c r="I414" s="91"/>
      <c r="J414" s="90"/>
      <c r="K414" s="177"/>
      <c r="L414" s="195"/>
      <c r="M414" s="195"/>
      <c r="N414" s="195"/>
      <c r="O414" s="93"/>
      <c r="P414" s="93"/>
      <c r="Q414" s="93"/>
      <c r="R414" s="93"/>
      <c r="S414" s="91"/>
      <c r="T414" s="94"/>
      <c r="U414" s="94"/>
      <c r="V414" s="95"/>
      <c r="W414" s="95"/>
      <c r="X414" s="95"/>
      <c r="Y414" s="95"/>
      <c r="Z414" s="95"/>
      <c r="AA414" s="95"/>
      <c r="AB414" s="95"/>
      <c r="AC414" s="95"/>
      <c r="AD414" s="95"/>
    </row>
    <row r="415" spans="1:30">
      <c r="A415" s="91"/>
      <c r="B415" s="91"/>
      <c r="C415" s="91"/>
      <c r="D415" s="91"/>
      <c r="E415" s="91"/>
      <c r="F415" s="92"/>
      <c r="G415" s="91"/>
      <c r="H415" s="91"/>
      <c r="I415" s="91"/>
      <c r="J415" s="90"/>
      <c r="K415" s="177"/>
      <c r="L415" s="195"/>
      <c r="M415" s="195"/>
      <c r="N415" s="195"/>
      <c r="O415" s="93"/>
      <c r="P415" s="93"/>
      <c r="Q415" s="93"/>
      <c r="R415" s="93"/>
      <c r="S415" s="91"/>
      <c r="T415" s="94"/>
      <c r="U415" s="94"/>
      <c r="V415" s="95"/>
      <c r="W415" s="95"/>
      <c r="X415" s="95"/>
      <c r="Y415" s="95"/>
      <c r="Z415" s="95"/>
      <c r="AA415" s="95"/>
      <c r="AB415" s="95"/>
      <c r="AC415" s="95"/>
      <c r="AD415" s="95"/>
    </row>
    <row r="416" spans="1:30">
      <c r="A416" s="91"/>
      <c r="B416" s="91"/>
      <c r="C416" s="91"/>
      <c r="D416" s="91"/>
      <c r="E416" s="91"/>
      <c r="F416" s="92"/>
      <c r="G416" s="91"/>
      <c r="H416" s="91"/>
      <c r="I416" s="91"/>
      <c r="J416" s="90"/>
      <c r="K416" s="177"/>
      <c r="L416" s="195"/>
      <c r="M416" s="195"/>
      <c r="N416" s="195"/>
      <c r="O416" s="93"/>
      <c r="P416" s="93"/>
      <c r="Q416" s="93"/>
      <c r="R416" s="93"/>
      <c r="S416" s="91"/>
      <c r="T416" s="94"/>
      <c r="U416" s="94"/>
      <c r="V416" s="95"/>
      <c r="W416" s="95"/>
      <c r="X416" s="95"/>
      <c r="Y416" s="95"/>
      <c r="Z416" s="95"/>
      <c r="AA416" s="95"/>
      <c r="AB416" s="95"/>
      <c r="AC416" s="95"/>
      <c r="AD416" s="95"/>
    </row>
    <row r="417" spans="1:30">
      <c r="A417" s="91"/>
      <c r="B417" s="91"/>
      <c r="C417" s="91"/>
      <c r="D417" s="91"/>
      <c r="E417" s="91"/>
      <c r="F417" s="92"/>
      <c r="G417" s="91"/>
      <c r="H417" s="91"/>
      <c r="I417" s="91"/>
      <c r="J417" s="90"/>
      <c r="K417" s="177"/>
      <c r="L417" s="195"/>
      <c r="M417" s="195"/>
      <c r="N417" s="195"/>
      <c r="O417" s="93"/>
      <c r="P417" s="93"/>
      <c r="Q417" s="93"/>
      <c r="R417" s="93"/>
      <c r="S417" s="91"/>
      <c r="T417" s="94"/>
      <c r="U417" s="94"/>
      <c r="V417" s="95"/>
      <c r="W417" s="95"/>
      <c r="X417" s="95"/>
      <c r="Y417" s="95"/>
      <c r="Z417" s="95"/>
      <c r="AA417" s="95"/>
      <c r="AB417" s="95"/>
      <c r="AC417" s="95"/>
      <c r="AD417" s="95"/>
    </row>
    <row r="418" spans="1:30">
      <c r="A418" s="91"/>
      <c r="B418" s="91"/>
      <c r="C418" s="91"/>
      <c r="D418" s="91"/>
      <c r="E418" s="91"/>
      <c r="F418" s="92"/>
      <c r="G418" s="91"/>
      <c r="H418" s="91"/>
      <c r="I418" s="91"/>
      <c r="J418" s="90"/>
      <c r="K418" s="177"/>
      <c r="L418" s="195"/>
      <c r="M418" s="195"/>
      <c r="N418" s="195"/>
      <c r="O418" s="93"/>
      <c r="P418" s="93"/>
      <c r="Q418" s="93"/>
      <c r="R418" s="93"/>
      <c r="S418" s="91"/>
      <c r="T418" s="94"/>
      <c r="U418" s="94"/>
      <c r="V418" s="95"/>
      <c r="W418" s="95"/>
      <c r="X418" s="95"/>
      <c r="Y418" s="95"/>
      <c r="Z418" s="95"/>
      <c r="AA418" s="95"/>
      <c r="AB418" s="95"/>
      <c r="AC418" s="95"/>
      <c r="AD418" s="95"/>
    </row>
    <row r="419" spans="1:30">
      <c r="A419" s="91"/>
      <c r="B419" s="91"/>
      <c r="C419" s="91"/>
      <c r="D419" s="91"/>
      <c r="E419" s="91"/>
      <c r="F419" s="92"/>
      <c r="G419" s="91"/>
      <c r="H419" s="91"/>
      <c r="I419" s="91"/>
      <c r="J419" s="90"/>
      <c r="K419" s="177"/>
      <c r="L419" s="244"/>
      <c r="M419" s="244"/>
      <c r="N419" s="244"/>
      <c r="O419" s="245"/>
      <c r="P419" s="245"/>
      <c r="Q419" s="245"/>
      <c r="R419" s="245"/>
      <c r="S419" s="91"/>
      <c r="T419" s="94"/>
      <c r="U419" s="94"/>
      <c r="V419" s="95"/>
      <c r="W419" s="95"/>
      <c r="X419" s="95"/>
      <c r="Y419" s="95"/>
      <c r="Z419" s="95"/>
      <c r="AA419" s="95"/>
      <c r="AB419" s="95"/>
      <c r="AC419" s="95"/>
      <c r="AD419" s="95"/>
    </row>
    <row r="420" spans="1:30">
      <c r="A420" s="79"/>
      <c r="B420" s="79"/>
      <c r="C420" s="79"/>
      <c r="D420" s="79"/>
      <c r="E420" s="79"/>
      <c r="F420" s="81"/>
      <c r="G420" s="278" t="s">
        <v>1877</v>
      </c>
      <c r="H420" s="278" t="s">
        <v>1877</v>
      </c>
      <c r="I420" s="279" t="s">
        <v>1877</v>
      </c>
      <c r="J420" s="78"/>
      <c r="K420" s="176"/>
      <c r="L420" s="246"/>
      <c r="M420" s="246"/>
      <c r="N420" s="247"/>
      <c r="O420" s="248"/>
      <c r="P420" s="248"/>
      <c r="Q420" s="248"/>
      <c r="R420" s="248"/>
      <c r="S420" s="79"/>
      <c r="T420" s="68"/>
      <c r="U420" s="68"/>
      <c r="V420" s="73"/>
    </row>
    <row r="421" spans="1:30">
      <c r="A421" s="79"/>
      <c r="B421" s="79"/>
      <c r="C421" s="79"/>
      <c r="D421" s="79"/>
      <c r="E421" s="79"/>
      <c r="F421" s="81"/>
      <c r="G421" s="196">
        <f>COUNTIF(G54:G400,"High")</f>
        <v>66</v>
      </c>
      <c r="H421" s="196">
        <f>COUNTIF(H54:H400,"High")</f>
        <v>66</v>
      </c>
      <c r="I421" s="196">
        <f>COUNTIF(I54:I400,"High")</f>
        <v>72</v>
      </c>
      <c r="J421" s="96"/>
      <c r="K421" s="178"/>
      <c r="L421" s="249"/>
      <c r="M421" s="249"/>
      <c r="N421" s="249"/>
      <c r="O421" s="250"/>
      <c r="P421" s="250"/>
      <c r="Q421" s="250"/>
      <c r="R421" s="250"/>
      <c r="S421" s="79"/>
      <c r="T421" s="68"/>
      <c r="U421" s="68"/>
      <c r="V421" s="68"/>
      <c r="W421" s="68"/>
      <c r="X421" s="68"/>
      <c r="Y421" s="68"/>
      <c r="Z421" s="68"/>
      <c r="AA421" s="68"/>
      <c r="AB421" s="68"/>
      <c r="AC421" s="68"/>
      <c r="AD421" s="68"/>
    </row>
    <row r="422" spans="1:30">
      <c r="A422" s="79"/>
      <c r="B422" s="79"/>
      <c r="C422" s="79"/>
      <c r="D422" s="79"/>
      <c r="E422" s="79"/>
      <c r="F422" s="81"/>
      <c r="G422" s="280" t="s">
        <v>301</v>
      </c>
      <c r="H422" s="280" t="s">
        <v>301</v>
      </c>
      <c r="I422" s="280" t="s">
        <v>301</v>
      </c>
      <c r="J422" s="78"/>
      <c r="K422" s="176"/>
      <c r="L422" s="251"/>
      <c r="M422" s="251"/>
      <c r="N422" s="251"/>
      <c r="O422" s="252"/>
      <c r="P422" s="252"/>
      <c r="Q422" s="252"/>
      <c r="R422" s="252"/>
      <c r="S422" s="79"/>
      <c r="T422" s="68"/>
      <c r="U422" s="68"/>
      <c r="V422" s="73"/>
    </row>
    <row r="423" spans="1:30">
      <c r="A423" s="71"/>
      <c r="B423" s="71"/>
      <c r="C423" s="71"/>
      <c r="D423" s="71"/>
      <c r="E423" s="71"/>
      <c r="F423" s="70"/>
      <c r="G423" s="196">
        <f>COUNTIF(G54:G400,"Medium")</f>
        <v>208</v>
      </c>
      <c r="H423" s="196">
        <f>COUNTIF(H54:H400,"Medium")</f>
        <v>218</v>
      </c>
      <c r="I423" s="196">
        <f>COUNTIF(I54:I400,"Medium")</f>
        <v>210</v>
      </c>
      <c r="J423" s="96"/>
      <c r="K423" s="178"/>
      <c r="L423" s="249"/>
      <c r="M423" s="249"/>
      <c r="N423" s="249"/>
      <c r="O423" s="253"/>
      <c r="P423" s="253"/>
      <c r="Q423" s="253"/>
      <c r="R423" s="253"/>
      <c r="S423" s="69"/>
      <c r="T423" s="68"/>
      <c r="U423" s="68"/>
      <c r="V423" s="68"/>
      <c r="W423" s="76"/>
      <c r="X423" s="76"/>
      <c r="Y423" s="76"/>
      <c r="Z423" s="76"/>
      <c r="AA423" s="76"/>
      <c r="AB423" s="76"/>
      <c r="AC423" s="76"/>
      <c r="AD423" s="76"/>
    </row>
    <row r="424" spans="1:30">
      <c r="A424" s="71"/>
      <c r="B424" s="71"/>
      <c r="C424" s="71"/>
      <c r="D424" s="71"/>
      <c r="E424" s="71"/>
      <c r="F424" s="70"/>
      <c r="G424" s="280" t="s">
        <v>1878</v>
      </c>
      <c r="H424" s="281" t="s">
        <v>1878</v>
      </c>
      <c r="I424" s="280" t="s">
        <v>1878</v>
      </c>
      <c r="J424" s="69"/>
      <c r="K424" s="70"/>
      <c r="L424" s="251"/>
      <c r="M424" s="251"/>
      <c r="N424" s="251"/>
      <c r="O424" s="253"/>
      <c r="P424" s="253"/>
      <c r="Q424" s="253"/>
      <c r="R424" s="253"/>
      <c r="S424" s="69"/>
      <c r="T424" s="76"/>
      <c r="U424" s="76"/>
    </row>
    <row r="425" spans="1:30">
      <c r="A425" s="72"/>
      <c r="B425" s="72"/>
      <c r="C425" s="72"/>
      <c r="D425" s="71"/>
      <c r="E425" s="71"/>
      <c r="F425" s="70"/>
      <c r="G425" s="196">
        <f>COUNTIF(G54:G400,"Low")</f>
        <v>73</v>
      </c>
      <c r="H425" s="196">
        <f>COUNTIF(H54:H400,"Low")</f>
        <v>63</v>
      </c>
      <c r="I425" s="196">
        <f>COUNTIF(I54:I400,"Low")</f>
        <v>65</v>
      </c>
      <c r="J425" s="69"/>
      <c r="K425" s="70"/>
      <c r="L425" s="249"/>
      <c r="M425" s="249"/>
      <c r="N425" s="249"/>
      <c r="O425" s="253"/>
      <c r="P425" s="253"/>
      <c r="Q425" s="253"/>
      <c r="R425" s="253"/>
      <c r="S425" s="73"/>
      <c r="T425" s="76"/>
      <c r="U425" s="76"/>
      <c r="V425" s="76"/>
      <c r="W425" s="76"/>
      <c r="X425" s="76"/>
      <c r="Y425" s="76"/>
      <c r="Z425" s="76"/>
      <c r="AA425" s="76"/>
      <c r="AB425" s="76"/>
      <c r="AC425" s="76"/>
      <c r="AD425" s="76"/>
    </row>
    <row r="426" spans="1:30">
      <c r="A426" s="135"/>
      <c r="C426" s="135"/>
      <c r="D426" s="106"/>
      <c r="E426" s="106"/>
      <c r="F426" s="75"/>
      <c r="G426" s="282"/>
      <c r="H426" s="282"/>
      <c r="I426" s="282"/>
      <c r="J426" s="69"/>
      <c r="K426" s="75"/>
      <c r="L426" s="251"/>
      <c r="M426" s="254"/>
      <c r="N426" s="251"/>
      <c r="O426" s="253"/>
      <c r="P426" s="253"/>
      <c r="Q426" s="253"/>
      <c r="R426" s="253"/>
      <c r="T426" s="76"/>
      <c r="U426" s="76"/>
      <c r="V426" s="76"/>
      <c r="W426" s="76"/>
      <c r="X426" s="76"/>
      <c r="Y426" s="76"/>
      <c r="Z426" s="76"/>
      <c r="AA426" s="76"/>
      <c r="AB426" s="76"/>
      <c r="AC426" s="76"/>
      <c r="AD426" s="76"/>
    </row>
    <row r="427" spans="1:30">
      <c r="A427" s="135"/>
      <c r="C427" s="135"/>
      <c r="D427" s="106"/>
      <c r="E427" s="106"/>
      <c r="F427" s="75"/>
      <c r="G427" s="283"/>
      <c r="H427" s="283"/>
      <c r="I427" s="283"/>
      <c r="J427" s="75"/>
      <c r="K427" s="75"/>
      <c r="L427" s="255"/>
      <c r="M427" s="255"/>
      <c r="N427" s="249"/>
      <c r="O427" s="253"/>
      <c r="P427" s="253"/>
      <c r="Q427" s="253"/>
      <c r="R427" s="253"/>
      <c r="T427" s="76"/>
      <c r="U427" s="76"/>
      <c r="V427" s="76"/>
      <c r="W427" s="76"/>
      <c r="X427" s="76"/>
      <c r="Y427" s="76"/>
      <c r="Z427" s="76"/>
      <c r="AA427" s="76"/>
      <c r="AB427" s="76"/>
      <c r="AC427" s="76"/>
      <c r="AD427" s="76"/>
    </row>
    <row r="428" spans="1:30">
      <c r="A428" s="135"/>
      <c r="C428" s="135"/>
      <c r="D428" s="106"/>
      <c r="E428" s="106"/>
      <c r="F428" s="75"/>
      <c r="G428" s="282"/>
      <c r="H428" s="282"/>
      <c r="I428" s="282"/>
      <c r="J428" s="74"/>
      <c r="K428" s="75"/>
      <c r="L428" s="251"/>
      <c r="M428" s="254"/>
      <c r="N428" s="251"/>
      <c r="O428" s="253"/>
      <c r="P428" s="253"/>
      <c r="Q428" s="253"/>
      <c r="R428" s="253"/>
      <c r="T428" s="76"/>
      <c r="U428" s="76"/>
      <c r="V428" s="76"/>
      <c r="W428" s="76"/>
      <c r="X428" s="76"/>
      <c r="Y428" s="76"/>
      <c r="Z428" s="76"/>
      <c r="AA428" s="76"/>
      <c r="AB428" s="76"/>
      <c r="AC428" s="76"/>
      <c r="AD428" s="76"/>
    </row>
    <row r="429" spans="1:30">
      <c r="A429" s="135"/>
      <c r="C429" s="135"/>
      <c r="D429" s="106"/>
      <c r="E429" s="106"/>
      <c r="F429" s="75"/>
      <c r="G429" s="250"/>
      <c r="H429" s="284"/>
      <c r="I429" s="250"/>
      <c r="J429" s="74"/>
      <c r="K429" s="75"/>
      <c r="L429" s="249"/>
      <c r="M429" s="249"/>
      <c r="N429" s="249"/>
      <c r="O429" s="253"/>
      <c r="P429" s="253"/>
      <c r="Q429" s="253"/>
      <c r="R429" s="253"/>
      <c r="T429" s="76"/>
      <c r="U429" s="76"/>
      <c r="V429" s="76"/>
      <c r="W429" s="76"/>
      <c r="X429" s="76"/>
      <c r="Y429" s="76"/>
      <c r="Z429" s="76"/>
      <c r="AA429" s="76"/>
      <c r="AB429" s="76"/>
      <c r="AC429" s="76"/>
      <c r="AD429" s="76"/>
    </row>
    <row r="430" spans="1:30">
      <c r="A430" s="135"/>
      <c r="C430" s="135"/>
      <c r="D430" s="106"/>
      <c r="E430" s="106"/>
      <c r="F430" s="75"/>
      <c r="G430" s="282"/>
      <c r="H430" s="282"/>
      <c r="I430" s="282"/>
      <c r="J430" s="74"/>
      <c r="K430" s="75"/>
      <c r="L430" s="251"/>
      <c r="M430" s="251"/>
      <c r="N430" s="251"/>
      <c r="O430" s="253"/>
      <c r="P430" s="253"/>
      <c r="Q430" s="253"/>
      <c r="R430" s="253"/>
      <c r="T430" s="76"/>
      <c r="U430" s="76"/>
      <c r="V430" s="76"/>
      <c r="W430" s="76"/>
      <c r="X430" s="76"/>
      <c r="Y430" s="76"/>
      <c r="Z430" s="76"/>
      <c r="AA430" s="76"/>
      <c r="AB430" s="76"/>
      <c r="AC430" s="76"/>
      <c r="AD430" s="76"/>
    </row>
    <row r="431" spans="1:30">
      <c r="A431" s="135"/>
      <c r="C431" s="135"/>
      <c r="D431" s="106"/>
      <c r="E431" s="106"/>
      <c r="F431" s="75"/>
      <c r="G431" s="97"/>
      <c r="H431" s="97"/>
      <c r="I431" s="97"/>
      <c r="J431" s="74"/>
      <c r="K431" s="75"/>
      <c r="L431" s="249"/>
      <c r="M431" s="249"/>
      <c r="N431" s="249"/>
      <c r="O431" s="253"/>
      <c r="P431" s="253"/>
      <c r="Q431" s="253"/>
      <c r="R431" s="253"/>
      <c r="T431" s="76"/>
      <c r="U431" s="76"/>
      <c r="V431" s="76"/>
      <c r="W431" s="76"/>
      <c r="X431" s="76"/>
      <c r="Y431" s="76"/>
      <c r="Z431" s="76"/>
      <c r="AA431" s="76"/>
      <c r="AB431" s="76"/>
      <c r="AC431" s="76"/>
      <c r="AD431" s="76"/>
    </row>
    <row r="432" spans="1:30">
      <c r="A432" s="135"/>
      <c r="C432" s="135"/>
      <c r="D432" s="106"/>
      <c r="E432" s="106"/>
      <c r="F432" s="75"/>
      <c r="G432" s="280" t="s">
        <v>1879</v>
      </c>
      <c r="H432" s="280" t="s">
        <v>1879</v>
      </c>
      <c r="I432" s="280" t="s">
        <v>1879</v>
      </c>
      <c r="J432" s="74"/>
      <c r="K432" s="75"/>
      <c r="L432" s="251"/>
      <c r="M432" s="251"/>
      <c r="N432" s="251"/>
      <c r="O432" s="764"/>
      <c r="P432" s="765"/>
      <c r="Q432" s="765"/>
      <c r="R432" s="766"/>
    </row>
    <row r="433" spans="1:30">
      <c r="A433" s="106"/>
      <c r="B433" s="106"/>
      <c r="C433" s="106"/>
      <c r="D433" s="106"/>
      <c r="E433" s="106"/>
      <c r="F433" s="75"/>
      <c r="G433" s="196">
        <f>COUNTIF(G54:G398,"N/A")</f>
        <v>0</v>
      </c>
      <c r="H433" s="196">
        <f>COUNTIF(H54:H398,"N/A")</f>
        <v>0</v>
      </c>
      <c r="I433" s="196">
        <f>COUNTIF(I54:I398,"N/A")</f>
        <v>0</v>
      </c>
      <c r="J433" s="96"/>
      <c r="K433" s="178"/>
      <c r="L433" s="249"/>
      <c r="M433" s="249"/>
      <c r="N433" s="249"/>
      <c r="O433" s="250"/>
      <c r="P433" s="250"/>
      <c r="Q433" s="250"/>
      <c r="R433" s="250"/>
      <c r="S433" s="74"/>
      <c r="T433" s="76"/>
      <c r="U433" s="76"/>
      <c r="V433" s="76"/>
      <c r="W433" s="76"/>
      <c r="X433" s="76"/>
      <c r="Y433" s="76"/>
      <c r="Z433" s="76"/>
      <c r="AA433" s="76"/>
      <c r="AB433" s="76"/>
      <c r="AC433" s="76"/>
      <c r="AD433" s="76"/>
    </row>
    <row r="434" spans="1:30">
      <c r="A434" s="106"/>
      <c r="B434" s="106"/>
      <c r="C434" s="106"/>
      <c r="D434" s="106"/>
      <c r="E434" s="106"/>
      <c r="F434" s="75"/>
      <c r="G434" s="285" t="s">
        <v>1880</v>
      </c>
      <c r="H434" s="285" t="s">
        <v>1880</v>
      </c>
      <c r="I434" s="285" t="s">
        <v>1880</v>
      </c>
      <c r="J434" s="74"/>
      <c r="K434" s="75"/>
      <c r="L434" s="256"/>
      <c r="M434" s="256"/>
      <c r="N434" s="256"/>
      <c r="O434" s="767"/>
      <c r="P434" s="765"/>
      <c r="Q434" s="765"/>
      <c r="R434" s="766"/>
      <c r="S434" s="74"/>
    </row>
    <row r="435" spans="1:30">
      <c r="A435" s="106"/>
      <c r="B435" s="106"/>
      <c r="C435" s="106"/>
      <c r="D435" s="106"/>
      <c r="E435" s="106"/>
      <c r="F435" s="75"/>
      <c r="G435" s="196">
        <f>COUNTIF(G54:G398,"TBD")</f>
        <v>0</v>
      </c>
      <c r="H435" s="196">
        <f>COUNTIF(H54:H398,"TBD")</f>
        <v>0</v>
      </c>
      <c r="I435" s="196">
        <f>COUNTIF(I54:I398,"TBD")</f>
        <v>0</v>
      </c>
      <c r="J435" s="96"/>
      <c r="K435" s="178"/>
      <c r="L435" s="249"/>
      <c r="M435" s="249"/>
      <c r="N435" s="249"/>
      <c r="O435" s="250"/>
      <c r="P435" s="250"/>
      <c r="Q435" s="250"/>
      <c r="R435" s="250"/>
      <c r="S435" s="74"/>
      <c r="T435" s="76"/>
      <c r="U435" s="76"/>
      <c r="V435" s="76"/>
      <c r="W435" s="76"/>
      <c r="X435" s="76"/>
      <c r="Y435" s="76"/>
      <c r="Z435" s="76"/>
      <c r="AA435" s="76"/>
      <c r="AB435" s="76"/>
      <c r="AC435" s="76"/>
      <c r="AD435" s="76"/>
    </row>
    <row r="436" spans="1:30">
      <c r="A436" s="106"/>
      <c r="B436" s="106"/>
      <c r="C436" s="106"/>
      <c r="D436" s="106"/>
      <c r="E436" s="106"/>
      <c r="F436" s="75"/>
      <c r="G436" s="196">
        <f t="shared" ref="G436:I436" si="5">SUM(G421+G423+G425+G429+G431+G433+G435)</f>
        <v>347</v>
      </c>
      <c r="H436" s="196">
        <f t="shared" si="5"/>
        <v>347</v>
      </c>
      <c r="I436" s="196">
        <f t="shared" si="5"/>
        <v>347</v>
      </c>
      <c r="J436" s="96"/>
      <c r="K436" s="178"/>
      <c r="L436" s="249"/>
      <c r="M436" s="249"/>
      <c r="N436" s="249"/>
      <c r="O436" s="250"/>
      <c r="P436" s="250"/>
      <c r="Q436" s="250"/>
      <c r="R436" s="250"/>
      <c r="S436" s="74"/>
      <c r="T436" s="76"/>
      <c r="U436" s="76"/>
      <c r="V436" s="76"/>
      <c r="W436" s="76"/>
      <c r="X436" s="76"/>
      <c r="Y436" s="76"/>
      <c r="Z436" s="76"/>
      <c r="AA436" s="76"/>
      <c r="AB436" s="76"/>
      <c r="AC436" s="76"/>
      <c r="AD436" s="76"/>
    </row>
    <row r="437" spans="1:30">
      <c r="A437" s="106"/>
      <c r="B437" s="106"/>
      <c r="C437" s="106"/>
      <c r="D437" s="106"/>
      <c r="E437" s="106"/>
      <c r="F437" s="75"/>
      <c r="G437" s="165"/>
      <c r="H437" s="165"/>
      <c r="I437" s="165"/>
      <c r="J437" s="74"/>
      <c r="K437" s="75"/>
      <c r="L437" s="255"/>
      <c r="M437" s="255"/>
      <c r="N437" s="255"/>
      <c r="O437" s="253"/>
      <c r="P437" s="253"/>
      <c r="Q437" s="253"/>
      <c r="R437" s="253"/>
      <c r="S437" s="74"/>
      <c r="T437" s="76"/>
      <c r="U437" s="76"/>
      <c r="V437" s="76"/>
      <c r="W437" s="76"/>
      <c r="X437" s="76"/>
      <c r="Y437" s="76"/>
      <c r="Z437" s="76"/>
      <c r="AA437" s="76"/>
      <c r="AB437" s="76"/>
      <c r="AC437" s="76"/>
      <c r="AD437" s="76"/>
    </row>
    <row r="438" spans="1:30">
      <c r="A438" s="106"/>
      <c r="B438" s="106"/>
      <c r="C438" s="106"/>
      <c r="D438" s="106"/>
      <c r="E438" s="106"/>
      <c r="F438" s="75"/>
      <c r="G438" s="165"/>
      <c r="H438" s="165"/>
      <c r="I438" s="165"/>
      <c r="J438" s="74"/>
      <c r="K438" s="75"/>
      <c r="L438" s="197"/>
      <c r="M438" s="197"/>
      <c r="N438" s="197"/>
      <c r="O438" s="186"/>
      <c r="P438" s="186"/>
      <c r="Q438" s="186"/>
      <c r="R438" s="186"/>
      <c r="S438" s="74"/>
      <c r="T438" s="76"/>
      <c r="U438" s="76"/>
      <c r="V438" s="76"/>
      <c r="W438" s="76"/>
      <c r="X438" s="76"/>
      <c r="Y438" s="76"/>
      <c r="Z438" s="76"/>
      <c r="AA438" s="76"/>
      <c r="AB438" s="76"/>
      <c r="AC438" s="76"/>
      <c r="AD438" s="76"/>
    </row>
    <row r="439" spans="1:30">
      <c r="A439" s="106"/>
      <c r="B439" s="106"/>
      <c r="C439" s="106"/>
      <c r="D439" s="106"/>
      <c r="E439" s="106"/>
      <c r="F439" s="75"/>
      <c r="G439" s="165"/>
      <c r="H439" s="165"/>
      <c r="I439" s="165"/>
      <c r="J439" s="74"/>
      <c r="K439" s="75"/>
      <c r="L439" s="197"/>
      <c r="M439" s="197"/>
      <c r="N439" s="197"/>
      <c r="O439" s="186"/>
      <c r="P439" s="186"/>
      <c r="Q439" s="186"/>
      <c r="R439" s="186"/>
      <c r="S439" s="74"/>
      <c r="T439" s="76"/>
      <c r="U439" s="76"/>
      <c r="V439" s="76"/>
      <c r="W439" s="76"/>
      <c r="X439" s="76"/>
      <c r="Y439" s="76"/>
      <c r="Z439" s="76"/>
      <c r="AA439" s="76"/>
      <c r="AB439" s="76"/>
      <c r="AC439" s="76"/>
      <c r="AD439" s="76"/>
    </row>
    <row r="440" spans="1:30">
      <c r="A440" s="106"/>
      <c r="B440" s="106"/>
      <c r="C440" s="106"/>
      <c r="D440" s="106"/>
      <c r="E440" s="106"/>
      <c r="F440" s="75"/>
      <c r="G440" s="165"/>
      <c r="H440" s="165"/>
      <c r="I440" s="165"/>
      <c r="J440" s="74"/>
      <c r="K440" s="75"/>
      <c r="L440" s="197"/>
      <c r="M440" s="197"/>
      <c r="N440" s="197"/>
      <c r="O440" s="186"/>
      <c r="P440" s="186"/>
      <c r="Q440" s="186"/>
      <c r="R440" s="186"/>
      <c r="S440" s="74"/>
      <c r="T440" s="76"/>
      <c r="U440" s="76"/>
      <c r="V440" s="76"/>
      <c r="W440" s="76"/>
      <c r="X440" s="76"/>
      <c r="Y440" s="76"/>
      <c r="Z440" s="76"/>
      <c r="AA440" s="76"/>
      <c r="AB440" s="76"/>
      <c r="AC440" s="76"/>
      <c r="AD440" s="76"/>
    </row>
    <row r="441" spans="1:30">
      <c r="A441" s="106"/>
      <c r="B441" s="106"/>
      <c r="C441" s="106"/>
      <c r="D441" s="106"/>
      <c r="E441" s="106"/>
      <c r="F441" s="75"/>
      <c r="G441" s="165"/>
      <c r="H441" s="165"/>
      <c r="I441" s="165"/>
      <c r="J441" s="74"/>
      <c r="K441" s="75"/>
      <c r="L441" s="197"/>
      <c r="M441" s="197"/>
      <c r="N441" s="197"/>
      <c r="O441" s="186"/>
      <c r="P441" s="186"/>
      <c r="Q441" s="186"/>
      <c r="R441" s="186"/>
      <c r="S441" s="74"/>
      <c r="T441" s="76"/>
      <c r="U441" s="76"/>
      <c r="V441" s="76"/>
      <c r="W441" s="76"/>
      <c r="X441" s="76"/>
      <c r="Y441" s="76"/>
      <c r="Z441" s="76"/>
      <c r="AA441" s="76"/>
      <c r="AB441" s="76"/>
      <c r="AC441" s="76"/>
      <c r="AD441" s="76"/>
    </row>
    <row r="442" spans="1:30">
      <c r="A442" s="106"/>
      <c r="B442" s="106"/>
      <c r="C442" s="106"/>
      <c r="D442" s="106"/>
      <c r="E442" s="106"/>
      <c r="F442" s="75"/>
      <c r="G442" s="165"/>
      <c r="H442" s="165"/>
      <c r="I442" s="165"/>
      <c r="J442" s="74"/>
      <c r="K442" s="75"/>
      <c r="L442" s="197"/>
      <c r="M442" s="197"/>
      <c r="N442" s="197"/>
      <c r="O442" s="186"/>
      <c r="P442" s="186"/>
      <c r="Q442" s="186"/>
      <c r="R442" s="186"/>
      <c r="S442" s="74"/>
      <c r="T442" s="76"/>
      <c r="U442" s="76"/>
      <c r="V442" s="76"/>
      <c r="W442" s="76"/>
      <c r="X442" s="76"/>
      <c r="Y442" s="76"/>
      <c r="Z442" s="76"/>
      <c r="AA442" s="76"/>
      <c r="AB442" s="76"/>
      <c r="AC442" s="76"/>
      <c r="AD442" s="76"/>
    </row>
    <row r="443" spans="1:30">
      <c r="A443" s="106"/>
      <c r="B443" s="106"/>
      <c r="C443" s="106"/>
      <c r="D443" s="106"/>
      <c r="E443" s="106"/>
      <c r="F443" s="75"/>
      <c r="G443" s="165"/>
      <c r="H443" s="165"/>
      <c r="I443" s="165"/>
      <c r="J443" s="74"/>
      <c r="K443" s="75"/>
      <c r="L443" s="197"/>
      <c r="M443" s="197"/>
      <c r="N443" s="197"/>
      <c r="O443" s="186"/>
      <c r="P443" s="186"/>
      <c r="Q443" s="186"/>
      <c r="R443" s="186"/>
      <c r="S443" s="74"/>
      <c r="T443" s="76"/>
      <c r="U443" s="76"/>
      <c r="V443" s="76"/>
      <c r="W443" s="76"/>
      <c r="X443" s="76"/>
      <c r="Y443" s="76"/>
      <c r="Z443" s="76"/>
      <c r="AA443" s="76"/>
      <c r="AB443" s="76"/>
      <c r="AC443" s="76"/>
      <c r="AD443" s="76"/>
    </row>
    <row r="444" spans="1:30">
      <c r="A444" s="106"/>
      <c r="B444" s="106"/>
      <c r="C444" s="106"/>
      <c r="D444" s="106"/>
      <c r="E444" s="106"/>
      <c r="F444" s="75"/>
      <c r="G444" s="165"/>
      <c r="H444" s="165"/>
      <c r="I444" s="165"/>
      <c r="J444" s="74"/>
      <c r="K444" s="75"/>
      <c r="L444" s="197"/>
      <c r="M444" s="197"/>
      <c r="N444" s="197"/>
      <c r="O444" s="186"/>
      <c r="P444" s="186"/>
      <c r="Q444" s="186"/>
      <c r="R444" s="186"/>
      <c r="S444" s="74"/>
      <c r="T444" s="76"/>
      <c r="U444" s="76"/>
      <c r="V444" s="76"/>
      <c r="W444" s="76"/>
      <c r="X444" s="76"/>
      <c r="Y444" s="76"/>
      <c r="Z444" s="76"/>
      <c r="AA444" s="76"/>
      <c r="AB444" s="76"/>
      <c r="AC444" s="76"/>
      <c r="AD444" s="76"/>
    </row>
    <row r="445" spans="1:30">
      <c r="A445" s="106"/>
      <c r="B445" s="106"/>
      <c r="C445" s="106"/>
      <c r="D445" s="106"/>
      <c r="E445" s="106"/>
      <c r="F445" s="75"/>
      <c r="G445" s="165"/>
      <c r="H445" s="165"/>
      <c r="I445" s="165"/>
      <c r="J445" s="74"/>
      <c r="K445" s="75"/>
      <c r="L445" s="197"/>
      <c r="M445" s="197"/>
      <c r="N445" s="197"/>
      <c r="O445" s="186"/>
      <c r="P445" s="186"/>
      <c r="Q445" s="186"/>
      <c r="R445" s="186"/>
      <c r="S445" s="74"/>
      <c r="T445" s="76"/>
      <c r="U445" s="76"/>
      <c r="V445" s="76"/>
      <c r="W445" s="76"/>
      <c r="X445" s="76"/>
      <c r="Y445" s="76"/>
      <c r="Z445" s="76"/>
      <c r="AA445" s="76"/>
      <c r="AB445" s="76"/>
      <c r="AC445" s="76"/>
      <c r="AD445" s="76"/>
    </row>
    <row r="446" spans="1:30">
      <c r="A446" s="106"/>
      <c r="B446" s="106"/>
      <c r="C446" s="106"/>
      <c r="D446" s="106"/>
      <c r="E446" s="106"/>
      <c r="F446" s="75"/>
      <c r="G446" s="165"/>
      <c r="H446" s="165"/>
      <c r="I446" s="165"/>
      <c r="J446" s="74"/>
      <c r="K446" s="75"/>
      <c r="L446" s="197"/>
      <c r="M446" s="197"/>
      <c r="N446" s="197"/>
      <c r="O446" s="186"/>
      <c r="P446" s="186"/>
      <c r="Q446" s="186"/>
      <c r="R446" s="186"/>
      <c r="S446" s="74"/>
      <c r="T446" s="76"/>
      <c r="U446" s="76"/>
      <c r="V446" s="76"/>
      <c r="W446" s="76"/>
      <c r="X446" s="76"/>
      <c r="Y446" s="76"/>
      <c r="Z446" s="76"/>
      <c r="AA446" s="76"/>
      <c r="AB446" s="76"/>
      <c r="AC446" s="76"/>
      <c r="AD446" s="76"/>
    </row>
    <row r="447" spans="1:30">
      <c r="A447" s="106"/>
      <c r="B447" s="106"/>
      <c r="C447" s="106"/>
      <c r="D447" s="106"/>
      <c r="E447" s="106"/>
      <c r="F447" s="75"/>
      <c r="G447" s="165"/>
      <c r="H447" s="165"/>
      <c r="I447" s="165"/>
      <c r="J447" s="74"/>
      <c r="K447" s="75"/>
      <c r="L447" s="197"/>
      <c r="M447" s="197"/>
      <c r="N447" s="197"/>
      <c r="O447" s="186"/>
      <c r="P447" s="186"/>
      <c r="Q447" s="186"/>
      <c r="R447" s="186"/>
      <c r="S447" s="74"/>
      <c r="T447" s="76"/>
      <c r="U447" s="76"/>
      <c r="V447" s="76"/>
      <c r="W447" s="76"/>
      <c r="X447" s="76"/>
      <c r="Y447" s="76"/>
      <c r="Z447" s="76"/>
      <c r="AA447" s="76"/>
      <c r="AB447" s="76"/>
      <c r="AC447" s="76"/>
      <c r="AD447" s="76"/>
    </row>
    <row r="448" spans="1:30">
      <c r="A448" s="106"/>
      <c r="B448" s="106"/>
      <c r="C448" s="106"/>
      <c r="D448" s="106"/>
      <c r="E448" s="106"/>
      <c r="F448" s="75"/>
      <c r="G448" s="165"/>
      <c r="H448" s="165"/>
      <c r="I448" s="165"/>
      <c r="J448" s="74"/>
      <c r="K448" s="75"/>
      <c r="L448" s="197"/>
      <c r="M448" s="197"/>
      <c r="N448" s="197"/>
      <c r="O448" s="186"/>
      <c r="P448" s="186"/>
      <c r="Q448" s="186"/>
      <c r="R448" s="186"/>
      <c r="S448" s="74"/>
      <c r="T448" s="76"/>
      <c r="U448" s="76"/>
      <c r="V448" s="76"/>
      <c r="W448" s="76"/>
      <c r="X448" s="76"/>
      <c r="Y448" s="76"/>
      <c r="Z448" s="76"/>
      <c r="AA448" s="76"/>
      <c r="AB448" s="76"/>
      <c r="AC448" s="76"/>
      <c r="AD448" s="76"/>
    </row>
    <row r="449" spans="1:30">
      <c r="A449" s="106"/>
      <c r="B449" s="106"/>
      <c r="C449" s="106"/>
      <c r="D449" s="106"/>
      <c r="E449" s="106"/>
      <c r="F449" s="75"/>
      <c r="G449" s="165"/>
      <c r="H449" s="165"/>
      <c r="I449" s="165"/>
      <c r="J449" s="74"/>
      <c r="K449" s="75"/>
      <c r="L449" s="197"/>
      <c r="M449" s="197"/>
      <c r="N449" s="197"/>
      <c r="O449" s="186"/>
      <c r="P449" s="186"/>
      <c r="Q449" s="186"/>
      <c r="R449" s="186"/>
      <c r="S449" s="74"/>
      <c r="T449" s="76"/>
      <c r="U449" s="76"/>
      <c r="V449" s="76"/>
      <c r="W449" s="76"/>
      <c r="X449" s="76"/>
      <c r="Y449" s="76"/>
      <c r="Z449" s="76"/>
      <c r="AA449" s="76"/>
      <c r="AB449" s="76"/>
      <c r="AC449" s="76"/>
      <c r="AD449" s="76"/>
    </row>
    <row r="450" spans="1:30">
      <c r="A450" s="106"/>
      <c r="B450" s="106"/>
      <c r="C450" s="106"/>
      <c r="D450" s="106"/>
      <c r="E450" s="106"/>
      <c r="F450" s="75"/>
      <c r="G450" s="165"/>
      <c r="H450" s="165"/>
      <c r="I450" s="165"/>
      <c r="J450" s="74"/>
      <c r="K450" s="75"/>
      <c r="L450" s="197"/>
      <c r="M450" s="197"/>
      <c r="N450" s="197"/>
      <c r="O450" s="186"/>
      <c r="P450" s="186"/>
      <c r="Q450" s="186"/>
      <c r="R450" s="186"/>
      <c r="S450" s="74"/>
      <c r="T450" s="76"/>
      <c r="U450" s="76"/>
      <c r="V450" s="76"/>
      <c r="W450" s="76"/>
      <c r="X450" s="76"/>
      <c r="Y450" s="76"/>
      <c r="Z450" s="76"/>
      <c r="AA450" s="76"/>
      <c r="AB450" s="76"/>
      <c r="AC450" s="76"/>
      <c r="AD450" s="76"/>
    </row>
    <row r="451" spans="1:30">
      <c r="A451" s="106"/>
      <c r="B451" s="106"/>
      <c r="C451" s="106"/>
      <c r="D451" s="106"/>
      <c r="E451" s="106"/>
      <c r="F451" s="75"/>
      <c r="G451" s="165"/>
      <c r="H451" s="165"/>
      <c r="I451" s="165"/>
      <c r="J451" s="74"/>
      <c r="K451" s="75"/>
      <c r="L451" s="197"/>
      <c r="M451" s="197"/>
      <c r="N451" s="197"/>
      <c r="O451" s="186"/>
      <c r="P451" s="186"/>
      <c r="Q451" s="186"/>
      <c r="R451" s="186"/>
      <c r="S451" s="74"/>
      <c r="T451" s="76"/>
      <c r="U451" s="76"/>
      <c r="V451" s="76"/>
      <c r="W451" s="76"/>
      <c r="X451" s="76"/>
      <c r="Y451" s="76"/>
      <c r="Z451" s="76"/>
      <c r="AA451" s="76"/>
      <c r="AB451" s="76"/>
      <c r="AC451" s="76"/>
      <c r="AD451" s="76"/>
    </row>
    <row r="452" spans="1:30">
      <c r="A452" s="106"/>
      <c r="B452" s="106"/>
      <c r="C452" s="106"/>
      <c r="D452" s="106"/>
      <c r="E452" s="106"/>
      <c r="F452" s="75"/>
      <c r="G452" s="165"/>
      <c r="H452" s="165"/>
      <c r="I452" s="165"/>
      <c r="J452" s="74"/>
      <c r="K452" s="75"/>
      <c r="L452" s="197"/>
      <c r="M452" s="197"/>
      <c r="N452" s="197"/>
      <c r="O452" s="186"/>
      <c r="P452" s="186"/>
      <c r="Q452" s="186"/>
      <c r="R452" s="186"/>
      <c r="S452" s="74"/>
      <c r="T452" s="76"/>
      <c r="U452" s="76"/>
      <c r="V452" s="76"/>
      <c r="W452" s="76"/>
      <c r="X452" s="76"/>
      <c r="Y452" s="76"/>
      <c r="Z452" s="76"/>
      <c r="AA452" s="76"/>
      <c r="AB452" s="76"/>
      <c r="AC452" s="76"/>
      <c r="AD452" s="76"/>
    </row>
    <row r="453" spans="1:30">
      <c r="A453" s="106"/>
      <c r="B453" s="106"/>
      <c r="C453" s="106"/>
      <c r="D453" s="106"/>
      <c r="E453" s="106"/>
      <c r="F453" s="75"/>
      <c r="G453" s="165"/>
      <c r="H453" s="165"/>
      <c r="I453" s="165"/>
      <c r="J453" s="74"/>
      <c r="K453" s="75"/>
      <c r="L453" s="197"/>
      <c r="M453" s="197"/>
      <c r="N453" s="197"/>
      <c r="O453" s="186"/>
      <c r="P453" s="186"/>
      <c r="Q453" s="186"/>
      <c r="R453" s="186"/>
      <c r="S453" s="74"/>
      <c r="T453" s="76"/>
      <c r="U453" s="76"/>
      <c r="V453" s="76"/>
      <c r="W453" s="76"/>
      <c r="X453" s="76"/>
      <c r="Y453" s="76"/>
      <c r="Z453" s="76"/>
      <c r="AA453" s="76"/>
      <c r="AB453" s="76"/>
      <c r="AC453" s="76"/>
      <c r="AD453" s="76"/>
    </row>
    <row r="454" spans="1:30">
      <c r="A454" s="106"/>
      <c r="B454" s="106"/>
      <c r="C454" s="106"/>
      <c r="D454" s="106"/>
      <c r="E454" s="106"/>
      <c r="F454" s="75"/>
      <c r="G454" s="165"/>
      <c r="H454" s="165"/>
      <c r="I454" s="165"/>
      <c r="J454" s="74"/>
      <c r="K454" s="75"/>
      <c r="L454" s="197"/>
      <c r="M454" s="197"/>
      <c r="N454" s="197"/>
      <c r="O454" s="186"/>
      <c r="P454" s="186"/>
      <c r="Q454" s="186"/>
      <c r="R454" s="186"/>
      <c r="S454" s="74"/>
      <c r="T454" s="76"/>
      <c r="U454" s="76"/>
      <c r="V454" s="76"/>
      <c r="W454" s="76"/>
      <c r="X454" s="76"/>
      <c r="Y454" s="76"/>
      <c r="Z454" s="76"/>
      <c r="AA454" s="76"/>
      <c r="AB454" s="76"/>
      <c r="AC454" s="76"/>
      <c r="AD454" s="76"/>
    </row>
    <row r="455" spans="1:30">
      <c r="A455" s="106"/>
      <c r="B455" s="106"/>
      <c r="C455" s="106"/>
      <c r="D455" s="106"/>
      <c r="E455" s="106"/>
      <c r="F455" s="75"/>
      <c r="G455" s="165"/>
      <c r="H455" s="165"/>
      <c r="I455" s="165"/>
      <c r="J455" s="74"/>
      <c r="K455" s="75"/>
      <c r="L455" s="197"/>
      <c r="M455" s="197"/>
      <c r="N455" s="197"/>
      <c r="O455" s="186"/>
      <c r="P455" s="186"/>
      <c r="Q455" s="186"/>
      <c r="R455" s="186"/>
      <c r="S455" s="74"/>
      <c r="T455" s="76"/>
      <c r="U455" s="76"/>
      <c r="V455" s="76"/>
      <c r="W455" s="76"/>
      <c r="X455" s="76"/>
      <c r="Y455" s="76"/>
      <c r="Z455" s="76"/>
      <c r="AA455" s="76"/>
      <c r="AB455" s="76"/>
      <c r="AC455" s="76"/>
      <c r="AD455" s="76"/>
    </row>
    <row r="456" spans="1:30">
      <c r="A456" s="106"/>
      <c r="B456" s="106"/>
      <c r="C456" s="106"/>
      <c r="D456" s="106"/>
      <c r="E456" s="106"/>
      <c r="F456" s="75"/>
      <c r="G456" s="165"/>
      <c r="H456" s="165"/>
      <c r="I456" s="165"/>
      <c r="J456" s="74"/>
      <c r="K456" s="75"/>
      <c r="L456" s="197"/>
      <c r="M456" s="197"/>
      <c r="N456" s="197"/>
      <c r="O456" s="186"/>
      <c r="P456" s="186"/>
      <c r="Q456" s="186"/>
      <c r="R456" s="186"/>
      <c r="S456" s="74"/>
      <c r="T456" s="76"/>
      <c r="U456" s="76"/>
      <c r="V456" s="76"/>
      <c r="W456" s="76"/>
      <c r="X456" s="76"/>
      <c r="Y456" s="76"/>
      <c r="Z456" s="76"/>
      <c r="AA456" s="76"/>
      <c r="AB456" s="76"/>
      <c r="AC456" s="76"/>
      <c r="AD456" s="76"/>
    </row>
    <row r="457" spans="1:30">
      <c r="A457" s="106"/>
      <c r="B457" s="106"/>
      <c r="C457" s="106"/>
      <c r="D457" s="106"/>
      <c r="E457" s="106"/>
      <c r="F457" s="75"/>
      <c r="G457" s="165"/>
      <c r="H457" s="165"/>
      <c r="I457" s="165"/>
      <c r="J457" s="74"/>
      <c r="K457" s="75"/>
      <c r="L457" s="197"/>
      <c r="M457" s="197"/>
      <c r="N457" s="197"/>
      <c r="O457" s="186"/>
      <c r="P457" s="186"/>
      <c r="Q457" s="186"/>
      <c r="R457" s="186"/>
      <c r="S457" s="74"/>
      <c r="T457" s="76"/>
      <c r="U457" s="76"/>
      <c r="V457" s="76"/>
      <c r="W457" s="76"/>
      <c r="X457" s="76"/>
      <c r="Y457" s="76"/>
      <c r="Z457" s="76"/>
      <c r="AA457" s="76"/>
      <c r="AB457" s="76"/>
      <c r="AC457" s="76"/>
      <c r="AD457" s="76"/>
    </row>
    <row r="458" spans="1:30">
      <c r="A458" s="106"/>
      <c r="B458" s="106"/>
      <c r="C458" s="106"/>
      <c r="D458" s="106"/>
      <c r="E458" s="106"/>
      <c r="F458" s="75"/>
      <c r="G458" s="165"/>
      <c r="H458" s="165"/>
      <c r="I458" s="165"/>
      <c r="J458" s="74"/>
      <c r="K458" s="75"/>
      <c r="L458" s="197"/>
      <c r="M458" s="197"/>
      <c r="N458" s="197"/>
      <c r="O458" s="186"/>
      <c r="P458" s="186"/>
      <c r="Q458" s="186"/>
      <c r="R458" s="186"/>
      <c r="S458" s="74"/>
      <c r="T458" s="76"/>
      <c r="U458" s="76"/>
      <c r="V458" s="76"/>
      <c r="W458" s="76"/>
      <c r="X458" s="76"/>
      <c r="Y458" s="76"/>
      <c r="Z458" s="76"/>
      <c r="AA458" s="76"/>
      <c r="AB458" s="76"/>
      <c r="AC458" s="76"/>
      <c r="AD458" s="76"/>
    </row>
    <row r="459" spans="1:30">
      <c r="A459" s="106"/>
      <c r="B459" s="106"/>
      <c r="C459" s="106"/>
      <c r="D459" s="106"/>
      <c r="E459" s="106"/>
      <c r="F459" s="75"/>
      <c r="G459" s="165"/>
      <c r="H459" s="165"/>
      <c r="I459" s="165"/>
      <c r="J459" s="74"/>
      <c r="K459" s="75"/>
      <c r="L459" s="197"/>
      <c r="M459" s="197"/>
      <c r="N459" s="197"/>
      <c r="O459" s="186"/>
      <c r="P459" s="186"/>
      <c r="Q459" s="186"/>
      <c r="R459" s="186"/>
      <c r="S459" s="74"/>
      <c r="T459" s="76"/>
      <c r="U459" s="76"/>
      <c r="V459" s="76"/>
      <c r="W459" s="76"/>
      <c r="X459" s="76"/>
      <c r="Y459" s="76"/>
      <c r="Z459" s="76"/>
      <c r="AA459" s="76"/>
      <c r="AB459" s="76"/>
      <c r="AC459" s="76"/>
      <c r="AD459" s="76"/>
    </row>
    <row r="460" spans="1:30">
      <c r="A460" s="106"/>
      <c r="B460" s="106"/>
      <c r="C460" s="106"/>
      <c r="D460" s="106"/>
      <c r="E460" s="106"/>
      <c r="F460" s="75"/>
      <c r="G460" s="165"/>
      <c r="H460" s="165"/>
      <c r="I460" s="165"/>
      <c r="J460" s="74"/>
      <c r="K460" s="75"/>
      <c r="L460" s="197"/>
      <c r="M460" s="197"/>
      <c r="N460" s="197"/>
      <c r="O460" s="186"/>
      <c r="P460" s="186"/>
      <c r="Q460" s="186"/>
      <c r="R460" s="186"/>
      <c r="S460" s="74"/>
      <c r="T460" s="76"/>
      <c r="U460" s="76"/>
      <c r="V460" s="76"/>
      <c r="W460" s="76"/>
      <c r="X460" s="76"/>
      <c r="Y460" s="76"/>
      <c r="Z460" s="76"/>
      <c r="AA460" s="76"/>
      <c r="AB460" s="76"/>
      <c r="AC460" s="76"/>
      <c r="AD460" s="76"/>
    </row>
    <row r="461" spans="1:30">
      <c r="A461" s="106"/>
      <c r="B461" s="106"/>
      <c r="C461" s="106"/>
      <c r="D461" s="106"/>
      <c r="E461" s="106"/>
      <c r="F461" s="75"/>
      <c r="G461" s="165"/>
      <c r="H461" s="165"/>
      <c r="I461" s="165"/>
      <c r="J461" s="74"/>
      <c r="K461" s="75"/>
      <c r="L461" s="197"/>
      <c r="M461" s="197"/>
      <c r="N461" s="197"/>
      <c r="O461" s="186"/>
      <c r="P461" s="186"/>
      <c r="Q461" s="186"/>
      <c r="R461" s="186"/>
      <c r="S461" s="74"/>
      <c r="T461" s="76"/>
      <c r="U461" s="76"/>
      <c r="V461" s="76"/>
      <c r="W461" s="76"/>
      <c r="X461" s="76"/>
      <c r="Y461" s="76"/>
      <c r="Z461" s="76"/>
      <c r="AA461" s="76"/>
      <c r="AB461" s="76"/>
      <c r="AC461" s="76"/>
      <c r="AD461" s="76"/>
    </row>
    <row r="462" spans="1:30">
      <c r="A462" s="106"/>
      <c r="B462" s="106"/>
      <c r="C462" s="106"/>
      <c r="D462" s="106"/>
      <c r="E462" s="106"/>
      <c r="F462" s="75"/>
      <c r="G462" s="165"/>
      <c r="H462" s="165"/>
      <c r="I462" s="165"/>
      <c r="J462" s="74"/>
      <c r="K462" s="75"/>
      <c r="L462" s="197"/>
      <c r="M462" s="197"/>
      <c r="N462" s="197"/>
      <c r="O462" s="186"/>
      <c r="P462" s="186"/>
      <c r="Q462" s="186"/>
      <c r="R462" s="186"/>
      <c r="S462" s="74"/>
      <c r="T462" s="76"/>
      <c r="U462" s="76"/>
      <c r="V462" s="76"/>
      <c r="W462" s="76"/>
      <c r="X462" s="76"/>
      <c r="Y462" s="76"/>
      <c r="Z462" s="76"/>
      <c r="AA462" s="76"/>
      <c r="AB462" s="76"/>
      <c r="AC462" s="76"/>
      <c r="AD462" s="76"/>
    </row>
    <row r="463" spans="1:30">
      <c r="A463" s="106"/>
      <c r="B463" s="106"/>
      <c r="C463" s="106"/>
      <c r="D463" s="106"/>
      <c r="E463" s="106"/>
      <c r="F463" s="75"/>
      <c r="G463" s="165"/>
      <c r="H463" s="165"/>
      <c r="I463" s="165"/>
      <c r="J463" s="74"/>
      <c r="K463" s="75"/>
      <c r="L463" s="197"/>
      <c r="M463" s="197"/>
      <c r="N463" s="197"/>
      <c r="O463" s="186"/>
      <c r="P463" s="186"/>
      <c r="Q463" s="186"/>
      <c r="R463" s="186"/>
      <c r="S463" s="74"/>
      <c r="T463" s="76"/>
      <c r="U463" s="76"/>
      <c r="V463" s="76"/>
      <c r="W463" s="76"/>
      <c r="X463" s="76"/>
      <c r="Y463" s="76"/>
      <c r="Z463" s="76"/>
      <c r="AA463" s="76"/>
      <c r="AB463" s="76"/>
      <c r="AC463" s="76"/>
      <c r="AD463" s="76"/>
    </row>
    <row r="464" spans="1:30">
      <c r="A464" s="106"/>
      <c r="B464" s="106"/>
      <c r="C464" s="106"/>
      <c r="D464" s="106"/>
      <c r="E464" s="106"/>
      <c r="F464" s="75"/>
      <c r="G464" s="165"/>
      <c r="H464" s="165"/>
      <c r="I464" s="165"/>
      <c r="J464" s="74"/>
      <c r="K464" s="75"/>
      <c r="L464" s="197"/>
      <c r="M464" s="197"/>
      <c r="N464" s="197"/>
      <c r="O464" s="186"/>
      <c r="P464" s="186"/>
      <c r="Q464" s="186"/>
      <c r="R464" s="186"/>
      <c r="S464" s="74"/>
      <c r="T464" s="76"/>
      <c r="U464" s="76"/>
      <c r="V464" s="76"/>
      <c r="W464" s="76"/>
      <c r="X464" s="76"/>
      <c r="Y464" s="76"/>
      <c r="Z464" s="76"/>
      <c r="AA464" s="76"/>
      <c r="AB464" s="76"/>
      <c r="AC464" s="76"/>
      <c r="AD464" s="76"/>
    </row>
    <row r="465" spans="1:30">
      <c r="A465" s="106"/>
      <c r="B465" s="106"/>
      <c r="C465" s="106"/>
      <c r="D465" s="106"/>
      <c r="E465" s="106"/>
      <c r="F465" s="75"/>
      <c r="G465" s="165"/>
      <c r="H465" s="165"/>
      <c r="I465" s="165"/>
      <c r="J465" s="74"/>
      <c r="K465" s="75"/>
      <c r="L465" s="197"/>
      <c r="M465" s="197"/>
      <c r="N465" s="197"/>
      <c r="O465" s="186"/>
      <c r="P465" s="186"/>
      <c r="Q465" s="186"/>
      <c r="R465" s="186"/>
      <c r="S465" s="74"/>
      <c r="T465" s="76"/>
      <c r="U465" s="76"/>
      <c r="V465" s="76"/>
      <c r="W465" s="76"/>
      <c r="X465" s="76"/>
      <c r="Y465" s="76"/>
      <c r="Z465" s="76"/>
      <c r="AA465" s="76"/>
      <c r="AB465" s="76"/>
      <c r="AC465" s="76"/>
      <c r="AD465" s="76"/>
    </row>
    <row r="466" spans="1:30">
      <c r="A466" s="106"/>
      <c r="B466" s="106"/>
      <c r="C466" s="106"/>
      <c r="D466" s="106"/>
      <c r="E466" s="106"/>
      <c r="F466" s="75"/>
      <c r="G466" s="165"/>
      <c r="H466" s="165"/>
      <c r="I466" s="165"/>
      <c r="J466" s="74"/>
      <c r="K466" s="75"/>
      <c r="L466" s="197"/>
      <c r="M466" s="197"/>
      <c r="N466" s="197"/>
      <c r="O466" s="186"/>
      <c r="P466" s="186"/>
      <c r="Q466" s="186"/>
      <c r="R466" s="186"/>
      <c r="S466" s="74"/>
      <c r="T466" s="76"/>
      <c r="U466" s="76"/>
      <c r="V466" s="76"/>
      <c r="W466" s="76"/>
      <c r="X466" s="76"/>
      <c r="Y466" s="76"/>
      <c r="Z466" s="76"/>
      <c r="AA466" s="76"/>
      <c r="AB466" s="76"/>
      <c r="AC466" s="76"/>
      <c r="AD466" s="76"/>
    </row>
    <row r="467" spans="1:30">
      <c r="A467" s="106"/>
      <c r="B467" s="106"/>
      <c r="C467" s="106"/>
      <c r="D467" s="106"/>
      <c r="E467" s="106"/>
      <c r="F467" s="75"/>
      <c r="G467" s="165"/>
      <c r="H467" s="165"/>
      <c r="I467" s="165"/>
      <c r="J467" s="74"/>
      <c r="K467" s="75"/>
      <c r="L467" s="197"/>
      <c r="M467" s="197"/>
      <c r="N467" s="197"/>
      <c r="O467" s="186"/>
      <c r="P467" s="186"/>
      <c r="Q467" s="186"/>
      <c r="R467" s="186"/>
      <c r="S467" s="74"/>
      <c r="T467" s="76"/>
      <c r="U467" s="76"/>
      <c r="V467" s="76"/>
      <c r="W467" s="76"/>
      <c r="X467" s="76"/>
      <c r="Y467" s="76"/>
      <c r="Z467" s="76"/>
      <c r="AA467" s="76"/>
      <c r="AB467" s="76"/>
      <c r="AC467" s="76"/>
      <c r="AD467" s="76"/>
    </row>
    <row r="468" spans="1:30">
      <c r="A468" s="135"/>
      <c r="C468" s="135"/>
      <c r="E468" s="135"/>
      <c r="K468" s="75"/>
    </row>
    <row r="469" spans="1:30">
      <c r="A469" s="135"/>
      <c r="C469" s="135"/>
      <c r="E469" s="135"/>
      <c r="K469" s="75"/>
    </row>
    <row r="470" spans="1:30">
      <c r="A470" s="135"/>
      <c r="C470" s="135"/>
      <c r="E470" s="135"/>
      <c r="K470" s="75"/>
    </row>
    <row r="471" spans="1:30">
      <c r="A471" s="135"/>
      <c r="C471" s="135"/>
      <c r="E471" s="135"/>
      <c r="K471" s="75"/>
    </row>
    <row r="472" spans="1:30">
      <c r="A472" s="135"/>
      <c r="C472" s="135"/>
      <c r="E472" s="135"/>
      <c r="K472" s="75"/>
    </row>
    <row r="473" spans="1:30">
      <c r="A473" s="135"/>
      <c r="C473" s="135"/>
      <c r="E473" s="135"/>
      <c r="K473" s="75"/>
    </row>
    <row r="474" spans="1:30">
      <c r="A474" s="135"/>
      <c r="C474" s="135"/>
      <c r="E474" s="135"/>
      <c r="K474" s="75"/>
    </row>
    <row r="475" spans="1:30">
      <c r="A475" s="135"/>
      <c r="C475" s="135"/>
      <c r="E475" s="135"/>
      <c r="K475" s="75"/>
    </row>
    <row r="476" spans="1:30">
      <c r="A476" s="135"/>
      <c r="C476" s="135"/>
      <c r="E476" s="135"/>
      <c r="K476" s="75"/>
    </row>
    <row r="477" spans="1:30">
      <c r="A477" s="135"/>
      <c r="C477" s="135"/>
      <c r="E477" s="135"/>
      <c r="K477" s="75"/>
    </row>
    <row r="478" spans="1:30">
      <c r="A478" s="135"/>
      <c r="C478" s="135"/>
      <c r="E478" s="135"/>
      <c r="K478" s="75"/>
    </row>
    <row r="479" spans="1:30">
      <c r="A479" s="135"/>
      <c r="C479" s="135"/>
      <c r="E479" s="135"/>
      <c r="K479" s="75"/>
    </row>
    <row r="480" spans="1:30">
      <c r="A480" s="135"/>
      <c r="C480" s="135"/>
      <c r="E480" s="135"/>
      <c r="K480" s="75"/>
    </row>
    <row r="481" spans="1:11">
      <c r="A481" s="135"/>
      <c r="C481" s="135"/>
      <c r="E481" s="135"/>
      <c r="K481" s="75"/>
    </row>
    <row r="482" spans="1:11">
      <c r="A482" s="135"/>
      <c r="C482" s="135"/>
      <c r="E482" s="135"/>
      <c r="K482" s="75"/>
    </row>
    <row r="483" spans="1:11">
      <c r="A483" s="135"/>
      <c r="C483" s="135"/>
      <c r="E483" s="135"/>
      <c r="K483" s="75"/>
    </row>
    <row r="484" spans="1:11">
      <c r="A484" s="135"/>
      <c r="C484" s="135"/>
      <c r="E484" s="135"/>
      <c r="K484" s="75"/>
    </row>
    <row r="485" spans="1:11">
      <c r="A485" s="135"/>
      <c r="C485" s="135"/>
      <c r="E485" s="135"/>
      <c r="K485" s="75"/>
    </row>
    <row r="486" spans="1:11">
      <c r="A486" s="135"/>
      <c r="C486" s="135"/>
      <c r="E486" s="135"/>
      <c r="K486" s="75"/>
    </row>
    <row r="487" spans="1:11">
      <c r="A487" s="135"/>
      <c r="C487" s="135"/>
      <c r="E487" s="135"/>
      <c r="K487" s="75"/>
    </row>
    <row r="488" spans="1:11">
      <c r="A488" s="135"/>
      <c r="C488" s="135"/>
      <c r="E488" s="135"/>
      <c r="K488" s="75"/>
    </row>
    <row r="489" spans="1:11">
      <c r="A489" s="135"/>
      <c r="C489" s="135"/>
      <c r="E489" s="135"/>
      <c r="K489" s="75"/>
    </row>
    <row r="490" spans="1:11">
      <c r="A490" s="135"/>
      <c r="C490" s="135"/>
      <c r="E490" s="135"/>
      <c r="K490" s="75"/>
    </row>
    <row r="491" spans="1:11">
      <c r="A491" s="135"/>
      <c r="C491" s="135"/>
      <c r="E491" s="135"/>
      <c r="K491" s="75"/>
    </row>
    <row r="492" spans="1:11">
      <c r="A492" s="135"/>
      <c r="C492" s="135"/>
      <c r="E492" s="135"/>
      <c r="K492" s="75"/>
    </row>
    <row r="493" spans="1:11">
      <c r="A493" s="135"/>
      <c r="C493" s="135"/>
      <c r="E493" s="135"/>
      <c r="K493" s="75"/>
    </row>
    <row r="494" spans="1:11">
      <c r="A494" s="135"/>
      <c r="C494" s="135"/>
      <c r="E494" s="135"/>
      <c r="K494" s="75"/>
    </row>
    <row r="495" spans="1:11">
      <c r="A495" s="135"/>
      <c r="C495" s="135"/>
      <c r="E495" s="135"/>
      <c r="K495" s="75"/>
    </row>
    <row r="496" spans="1:11">
      <c r="A496" s="135"/>
      <c r="C496" s="135"/>
      <c r="E496" s="135"/>
      <c r="K496" s="75"/>
    </row>
    <row r="497" spans="1:11">
      <c r="A497" s="135"/>
      <c r="C497" s="135"/>
      <c r="E497" s="135"/>
      <c r="K497" s="75"/>
    </row>
    <row r="498" spans="1:11">
      <c r="A498" s="135"/>
      <c r="C498" s="135"/>
      <c r="E498" s="135"/>
      <c r="K498" s="75"/>
    </row>
    <row r="499" spans="1:11">
      <c r="A499" s="135"/>
      <c r="C499" s="135"/>
      <c r="E499" s="135"/>
      <c r="K499" s="75"/>
    </row>
    <row r="500" spans="1:11">
      <c r="A500" s="135"/>
      <c r="C500" s="135"/>
      <c r="E500" s="135"/>
      <c r="K500" s="75"/>
    </row>
    <row r="501" spans="1:11">
      <c r="A501" s="135"/>
      <c r="C501" s="135"/>
      <c r="E501" s="135"/>
      <c r="K501" s="75"/>
    </row>
    <row r="502" spans="1:11">
      <c r="A502" s="135"/>
      <c r="C502" s="135"/>
      <c r="E502" s="135"/>
      <c r="K502" s="75"/>
    </row>
    <row r="503" spans="1:11">
      <c r="A503" s="135"/>
      <c r="C503" s="135"/>
      <c r="E503" s="135"/>
      <c r="K503" s="75"/>
    </row>
    <row r="504" spans="1:11">
      <c r="A504" s="135"/>
      <c r="C504" s="135"/>
      <c r="E504" s="135"/>
      <c r="K504" s="75"/>
    </row>
    <row r="505" spans="1:11">
      <c r="A505" s="135"/>
      <c r="C505" s="135"/>
      <c r="E505" s="135"/>
      <c r="K505" s="75"/>
    </row>
    <row r="506" spans="1:11">
      <c r="A506" s="135"/>
      <c r="C506" s="135"/>
      <c r="E506" s="135"/>
      <c r="K506" s="75"/>
    </row>
    <row r="507" spans="1:11">
      <c r="A507" s="135"/>
      <c r="C507" s="135"/>
      <c r="E507" s="135"/>
      <c r="K507" s="75"/>
    </row>
    <row r="508" spans="1:11">
      <c r="A508" s="135"/>
      <c r="C508" s="135"/>
      <c r="E508" s="135"/>
      <c r="K508" s="75"/>
    </row>
    <row r="509" spans="1:11">
      <c r="A509" s="135"/>
      <c r="C509" s="135"/>
      <c r="E509" s="135"/>
      <c r="K509" s="75"/>
    </row>
    <row r="510" spans="1:11">
      <c r="A510" s="135"/>
      <c r="C510" s="135"/>
      <c r="E510" s="135"/>
      <c r="K510" s="75"/>
    </row>
    <row r="511" spans="1:11">
      <c r="A511" s="135"/>
      <c r="C511" s="135"/>
      <c r="E511" s="135"/>
      <c r="K511" s="75"/>
    </row>
    <row r="512" spans="1:11">
      <c r="A512" s="135"/>
      <c r="C512" s="135"/>
      <c r="E512" s="135"/>
      <c r="K512" s="75"/>
    </row>
    <row r="513" spans="1:11">
      <c r="A513" s="135"/>
      <c r="C513" s="135"/>
      <c r="E513" s="135"/>
      <c r="K513" s="75"/>
    </row>
    <row r="514" spans="1:11">
      <c r="A514" s="135"/>
      <c r="C514" s="135"/>
      <c r="E514" s="135"/>
      <c r="K514" s="75"/>
    </row>
    <row r="515" spans="1:11">
      <c r="A515" s="135"/>
      <c r="C515" s="135"/>
      <c r="E515" s="135"/>
      <c r="K515" s="75"/>
    </row>
    <row r="516" spans="1:11">
      <c r="A516" s="135"/>
      <c r="C516" s="135"/>
      <c r="E516" s="135"/>
      <c r="K516" s="75"/>
    </row>
    <row r="517" spans="1:11">
      <c r="A517" s="135"/>
      <c r="C517" s="135"/>
      <c r="E517" s="135"/>
      <c r="K517" s="75"/>
    </row>
    <row r="518" spans="1:11">
      <c r="A518" s="135"/>
      <c r="C518" s="135"/>
      <c r="E518" s="135"/>
      <c r="K518" s="75"/>
    </row>
    <row r="519" spans="1:11">
      <c r="A519" s="135"/>
      <c r="C519" s="135"/>
      <c r="E519" s="135"/>
      <c r="K519" s="75"/>
    </row>
    <row r="520" spans="1:11">
      <c r="A520" s="135"/>
      <c r="C520" s="135"/>
      <c r="E520" s="135"/>
      <c r="K520" s="75"/>
    </row>
    <row r="521" spans="1:11">
      <c r="A521" s="135"/>
      <c r="C521" s="135"/>
      <c r="E521" s="135"/>
      <c r="K521" s="75"/>
    </row>
    <row r="522" spans="1:11">
      <c r="A522" s="135"/>
      <c r="C522" s="135"/>
      <c r="E522" s="135"/>
      <c r="K522" s="75"/>
    </row>
    <row r="523" spans="1:11">
      <c r="A523" s="135"/>
      <c r="C523" s="135"/>
      <c r="E523" s="135"/>
      <c r="K523" s="75"/>
    </row>
    <row r="524" spans="1:11">
      <c r="A524" s="135"/>
      <c r="C524" s="135"/>
      <c r="E524" s="135"/>
      <c r="K524" s="75"/>
    </row>
    <row r="525" spans="1:11">
      <c r="A525" s="135"/>
      <c r="C525" s="135"/>
      <c r="E525" s="135"/>
      <c r="K525" s="75"/>
    </row>
    <row r="526" spans="1:11">
      <c r="A526" s="135"/>
      <c r="C526" s="135"/>
      <c r="E526" s="135"/>
      <c r="K526" s="75"/>
    </row>
    <row r="527" spans="1:11">
      <c r="A527" s="135"/>
      <c r="C527" s="135"/>
      <c r="E527" s="135"/>
      <c r="K527" s="75"/>
    </row>
    <row r="528" spans="1:11">
      <c r="A528" s="135"/>
      <c r="C528" s="135"/>
      <c r="E528" s="135"/>
      <c r="K528" s="75"/>
    </row>
    <row r="529" spans="1:11">
      <c r="A529" s="135"/>
      <c r="C529" s="135"/>
      <c r="E529" s="135"/>
      <c r="K529" s="75"/>
    </row>
    <row r="530" spans="1:11">
      <c r="A530" s="135"/>
      <c r="C530" s="135"/>
      <c r="E530" s="135"/>
      <c r="K530" s="75"/>
    </row>
    <row r="531" spans="1:11">
      <c r="A531" s="135"/>
      <c r="C531" s="135"/>
      <c r="E531" s="135"/>
      <c r="K531" s="75"/>
    </row>
    <row r="532" spans="1:11">
      <c r="A532" s="135"/>
      <c r="C532" s="135"/>
      <c r="E532" s="135"/>
      <c r="K532" s="75"/>
    </row>
    <row r="533" spans="1:11">
      <c r="A533" s="135"/>
      <c r="C533" s="135"/>
      <c r="E533" s="135"/>
      <c r="K533" s="75"/>
    </row>
    <row r="534" spans="1:11">
      <c r="A534" s="135"/>
      <c r="C534" s="135"/>
      <c r="E534" s="135"/>
      <c r="K534" s="75"/>
    </row>
    <row r="535" spans="1:11">
      <c r="A535" s="135"/>
      <c r="C535" s="135"/>
      <c r="E535" s="135"/>
      <c r="K535" s="75"/>
    </row>
    <row r="536" spans="1:11">
      <c r="A536" s="135"/>
      <c r="C536" s="135"/>
      <c r="E536" s="135"/>
      <c r="K536" s="75"/>
    </row>
    <row r="537" spans="1:11">
      <c r="A537" s="135"/>
      <c r="C537" s="135"/>
      <c r="E537" s="135"/>
      <c r="K537" s="75"/>
    </row>
    <row r="538" spans="1:11">
      <c r="A538" s="135"/>
      <c r="C538" s="135"/>
      <c r="E538" s="135"/>
      <c r="K538" s="75"/>
    </row>
    <row r="539" spans="1:11">
      <c r="A539" s="135"/>
      <c r="C539" s="135"/>
      <c r="E539" s="135"/>
      <c r="K539" s="75"/>
    </row>
    <row r="540" spans="1:11">
      <c r="A540" s="135"/>
      <c r="C540" s="135"/>
      <c r="E540" s="135"/>
      <c r="K540" s="75"/>
    </row>
    <row r="541" spans="1:11">
      <c r="A541" s="135"/>
      <c r="C541" s="135"/>
      <c r="E541" s="135"/>
      <c r="K541" s="75"/>
    </row>
    <row r="542" spans="1:11">
      <c r="A542" s="135"/>
      <c r="C542" s="135"/>
      <c r="E542" s="135"/>
      <c r="K542" s="75"/>
    </row>
    <row r="543" spans="1:11">
      <c r="A543" s="135"/>
      <c r="C543" s="135"/>
      <c r="E543" s="135"/>
      <c r="K543" s="75"/>
    </row>
    <row r="544" spans="1:11">
      <c r="A544" s="135"/>
      <c r="C544" s="135"/>
      <c r="E544" s="135"/>
      <c r="K544" s="75"/>
    </row>
    <row r="545" spans="1:11">
      <c r="A545" s="135"/>
      <c r="C545" s="135"/>
      <c r="E545" s="135"/>
      <c r="K545" s="75"/>
    </row>
    <row r="546" spans="1:11">
      <c r="A546" s="135"/>
      <c r="C546" s="135"/>
      <c r="E546" s="135"/>
      <c r="K546" s="75"/>
    </row>
    <row r="547" spans="1:11">
      <c r="A547" s="135"/>
      <c r="C547" s="135"/>
      <c r="E547" s="135"/>
      <c r="K547" s="75"/>
    </row>
    <row r="548" spans="1:11">
      <c r="A548" s="135"/>
      <c r="C548" s="135"/>
      <c r="E548" s="135"/>
      <c r="K548" s="75"/>
    </row>
    <row r="549" spans="1:11">
      <c r="A549" s="135"/>
      <c r="C549" s="135"/>
      <c r="E549" s="135"/>
      <c r="K549" s="75"/>
    </row>
    <row r="550" spans="1:11">
      <c r="A550" s="135"/>
      <c r="C550" s="135"/>
      <c r="E550" s="135"/>
      <c r="K550" s="75"/>
    </row>
    <row r="551" spans="1:11">
      <c r="A551" s="135"/>
      <c r="C551" s="135"/>
      <c r="E551" s="135"/>
      <c r="K551" s="75"/>
    </row>
    <row r="552" spans="1:11">
      <c r="A552" s="135"/>
      <c r="C552" s="135"/>
      <c r="E552" s="135"/>
      <c r="K552" s="75"/>
    </row>
    <row r="553" spans="1:11">
      <c r="A553" s="135"/>
      <c r="C553" s="135"/>
      <c r="E553" s="135"/>
      <c r="K553" s="75"/>
    </row>
    <row r="554" spans="1:11">
      <c r="A554" s="135"/>
      <c r="C554" s="135"/>
      <c r="E554" s="135"/>
      <c r="K554" s="75"/>
    </row>
    <row r="555" spans="1:11">
      <c r="A555" s="135"/>
      <c r="C555" s="135"/>
      <c r="E555" s="135"/>
      <c r="K555" s="75"/>
    </row>
    <row r="556" spans="1:11">
      <c r="A556" s="135"/>
      <c r="C556" s="135"/>
      <c r="E556" s="135"/>
      <c r="K556" s="75"/>
    </row>
    <row r="557" spans="1:11">
      <c r="A557" s="135"/>
      <c r="C557" s="135"/>
      <c r="E557" s="135"/>
      <c r="K557" s="75"/>
    </row>
    <row r="558" spans="1:11">
      <c r="A558" s="135"/>
      <c r="C558" s="135"/>
      <c r="E558" s="135"/>
      <c r="K558" s="75"/>
    </row>
    <row r="559" spans="1:11">
      <c r="A559" s="135"/>
      <c r="C559" s="135"/>
      <c r="E559" s="135"/>
      <c r="K559" s="75"/>
    </row>
    <row r="560" spans="1:11">
      <c r="A560" s="135"/>
      <c r="C560" s="135"/>
      <c r="E560" s="135"/>
      <c r="K560" s="75"/>
    </row>
    <row r="561" spans="1:11">
      <c r="A561" s="135"/>
      <c r="C561" s="135"/>
      <c r="E561" s="135"/>
      <c r="K561" s="75"/>
    </row>
    <row r="562" spans="1:11">
      <c r="A562" s="135"/>
      <c r="C562" s="135"/>
      <c r="E562" s="135"/>
      <c r="K562" s="75"/>
    </row>
    <row r="563" spans="1:11">
      <c r="A563" s="135"/>
      <c r="C563" s="135"/>
      <c r="E563" s="135"/>
      <c r="K563" s="75"/>
    </row>
    <row r="564" spans="1:11">
      <c r="A564" s="135"/>
      <c r="C564" s="135"/>
      <c r="E564" s="135"/>
      <c r="K564" s="75"/>
    </row>
    <row r="565" spans="1:11">
      <c r="A565" s="135"/>
      <c r="C565" s="135"/>
      <c r="E565" s="135"/>
      <c r="K565" s="75"/>
    </row>
    <row r="566" spans="1:11">
      <c r="A566" s="135"/>
      <c r="C566" s="135"/>
      <c r="E566" s="135"/>
      <c r="K566" s="75"/>
    </row>
    <row r="567" spans="1:11">
      <c r="A567" s="135"/>
      <c r="C567" s="135"/>
      <c r="E567" s="135"/>
      <c r="K567" s="75"/>
    </row>
    <row r="568" spans="1:11">
      <c r="A568" s="135"/>
      <c r="C568" s="135"/>
      <c r="E568" s="135"/>
      <c r="K568" s="75"/>
    </row>
    <row r="569" spans="1:11">
      <c r="A569" s="135"/>
      <c r="C569" s="135"/>
      <c r="E569" s="135"/>
      <c r="K569" s="75"/>
    </row>
    <row r="570" spans="1:11">
      <c r="A570" s="135"/>
      <c r="C570" s="135"/>
      <c r="E570" s="135"/>
      <c r="K570" s="75"/>
    </row>
    <row r="571" spans="1:11">
      <c r="A571" s="135"/>
      <c r="C571" s="135"/>
      <c r="E571" s="135"/>
      <c r="K571" s="75"/>
    </row>
    <row r="572" spans="1:11">
      <c r="A572" s="135"/>
      <c r="C572" s="135"/>
      <c r="E572" s="135"/>
      <c r="K572" s="75"/>
    </row>
    <row r="573" spans="1:11">
      <c r="A573" s="135"/>
      <c r="C573" s="135"/>
      <c r="E573" s="135"/>
      <c r="K573" s="75"/>
    </row>
    <row r="574" spans="1:11">
      <c r="A574" s="135"/>
      <c r="C574" s="135"/>
      <c r="E574" s="135"/>
      <c r="K574" s="75"/>
    </row>
    <row r="575" spans="1:11">
      <c r="A575" s="135"/>
      <c r="C575" s="135"/>
      <c r="E575" s="135"/>
      <c r="K575" s="75"/>
    </row>
    <row r="576" spans="1:11">
      <c r="A576" s="135"/>
      <c r="C576" s="135"/>
      <c r="E576" s="135"/>
      <c r="K576" s="75"/>
    </row>
    <row r="577" spans="1:11">
      <c r="A577" s="135"/>
      <c r="C577" s="135"/>
      <c r="E577" s="135"/>
      <c r="K577" s="75"/>
    </row>
    <row r="578" spans="1:11">
      <c r="A578" s="135"/>
      <c r="C578" s="135"/>
      <c r="E578" s="135"/>
      <c r="K578" s="75"/>
    </row>
    <row r="579" spans="1:11">
      <c r="A579" s="135"/>
      <c r="C579" s="135"/>
      <c r="E579" s="135"/>
      <c r="K579" s="75"/>
    </row>
    <row r="580" spans="1:11">
      <c r="A580" s="135"/>
      <c r="C580" s="135"/>
      <c r="E580" s="135"/>
      <c r="K580" s="75"/>
    </row>
    <row r="581" spans="1:11">
      <c r="A581" s="135"/>
      <c r="C581" s="135"/>
      <c r="E581" s="135"/>
      <c r="K581" s="75"/>
    </row>
    <row r="582" spans="1:11">
      <c r="A582" s="135"/>
      <c r="C582" s="135"/>
      <c r="E582" s="135"/>
      <c r="K582" s="75"/>
    </row>
    <row r="583" spans="1:11">
      <c r="A583" s="135"/>
      <c r="C583" s="135"/>
      <c r="E583" s="135"/>
      <c r="K583" s="75"/>
    </row>
    <row r="584" spans="1:11">
      <c r="A584" s="135"/>
      <c r="C584" s="135"/>
      <c r="E584" s="135"/>
      <c r="K584" s="75"/>
    </row>
    <row r="585" spans="1:11">
      <c r="A585" s="135"/>
      <c r="C585" s="135"/>
      <c r="E585" s="135"/>
      <c r="K585" s="75"/>
    </row>
    <row r="586" spans="1:11">
      <c r="A586" s="135"/>
      <c r="C586" s="135"/>
      <c r="E586" s="135"/>
      <c r="K586" s="75"/>
    </row>
    <row r="587" spans="1:11">
      <c r="A587" s="135"/>
      <c r="C587" s="135"/>
      <c r="E587" s="135"/>
      <c r="K587" s="75"/>
    </row>
    <row r="588" spans="1:11">
      <c r="A588" s="135"/>
      <c r="C588" s="135"/>
      <c r="E588" s="135"/>
      <c r="K588" s="75"/>
    </row>
    <row r="589" spans="1:11">
      <c r="A589" s="135"/>
      <c r="C589" s="135"/>
      <c r="E589" s="135"/>
      <c r="K589" s="75"/>
    </row>
    <row r="590" spans="1:11">
      <c r="A590" s="135"/>
      <c r="C590" s="135"/>
      <c r="E590" s="135"/>
      <c r="K590" s="75"/>
    </row>
    <row r="591" spans="1:11">
      <c r="A591" s="135"/>
      <c r="C591" s="135"/>
      <c r="E591" s="135"/>
      <c r="K591" s="75"/>
    </row>
    <row r="592" spans="1:11">
      <c r="A592" s="135"/>
      <c r="C592" s="135"/>
      <c r="E592" s="135"/>
      <c r="K592" s="75"/>
    </row>
    <row r="593" spans="1:11">
      <c r="A593" s="135"/>
      <c r="C593" s="135"/>
      <c r="E593" s="135"/>
      <c r="K593" s="75"/>
    </row>
    <row r="594" spans="1:11">
      <c r="A594" s="135"/>
      <c r="C594" s="135"/>
      <c r="E594" s="135"/>
      <c r="K594" s="75"/>
    </row>
    <row r="595" spans="1:11">
      <c r="A595" s="135"/>
      <c r="C595" s="135"/>
      <c r="E595" s="135"/>
      <c r="K595" s="75"/>
    </row>
    <row r="596" spans="1:11">
      <c r="A596" s="135"/>
      <c r="C596" s="135"/>
      <c r="E596" s="135"/>
      <c r="K596" s="75"/>
    </row>
    <row r="597" spans="1:11">
      <c r="A597" s="135"/>
      <c r="C597" s="135"/>
      <c r="E597" s="135"/>
      <c r="K597" s="75"/>
    </row>
    <row r="598" spans="1:11">
      <c r="A598" s="135"/>
      <c r="C598" s="135"/>
      <c r="E598" s="135"/>
      <c r="K598" s="75"/>
    </row>
    <row r="599" spans="1:11">
      <c r="A599" s="135"/>
      <c r="C599" s="135"/>
      <c r="E599" s="135"/>
      <c r="K599" s="75"/>
    </row>
    <row r="600" spans="1:11">
      <c r="A600" s="135"/>
      <c r="C600" s="135"/>
      <c r="E600" s="135"/>
      <c r="K600" s="75"/>
    </row>
    <row r="601" spans="1:11">
      <c r="A601" s="135"/>
      <c r="C601" s="135"/>
      <c r="E601" s="135"/>
      <c r="K601" s="75"/>
    </row>
    <row r="602" spans="1:11">
      <c r="A602" s="135"/>
      <c r="C602" s="135"/>
      <c r="E602" s="135"/>
      <c r="K602" s="75"/>
    </row>
    <row r="603" spans="1:11">
      <c r="A603" s="135"/>
      <c r="C603" s="135"/>
      <c r="E603" s="135"/>
      <c r="K603" s="75"/>
    </row>
    <row r="604" spans="1:11">
      <c r="A604" s="135"/>
      <c r="C604" s="135"/>
      <c r="E604" s="135"/>
      <c r="K604" s="75"/>
    </row>
    <row r="605" spans="1:11">
      <c r="A605" s="135"/>
      <c r="C605" s="135"/>
      <c r="E605" s="135"/>
      <c r="K605" s="75"/>
    </row>
    <row r="606" spans="1:11">
      <c r="A606" s="135"/>
      <c r="C606" s="135"/>
      <c r="E606" s="135"/>
      <c r="K606" s="75"/>
    </row>
    <row r="607" spans="1:11">
      <c r="A607" s="135"/>
      <c r="C607" s="135"/>
      <c r="E607" s="135"/>
      <c r="K607" s="75"/>
    </row>
    <row r="608" spans="1:11">
      <c r="A608" s="135"/>
      <c r="C608" s="135"/>
      <c r="E608" s="135"/>
      <c r="K608" s="75"/>
    </row>
    <row r="609" spans="1:11">
      <c r="A609" s="135"/>
      <c r="C609" s="135"/>
      <c r="E609" s="135"/>
      <c r="K609" s="75"/>
    </row>
    <row r="610" spans="1:11">
      <c r="A610" s="135"/>
      <c r="C610" s="135"/>
      <c r="E610" s="135"/>
      <c r="K610" s="75"/>
    </row>
    <row r="611" spans="1:11">
      <c r="A611" s="135"/>
      <c r="C611" s="135"/>
      <c r="E611" s="135"/>
      <c r="K611" s="75"/>
    </row>
    <row r="612" spans="1:11">
      <c r="A612" s="135"/>
      <c r="C612" s="135"/>
      <c r="E612" s="135"/>
      <c r="K612" s="75"/>
    </row>
    <row r="613" spans="1:11">
      <c r="A613" s="135"/>
      <c r="C613" s="135"/>
      <c r="E613" s="135"/>
      <c r="K613" s="75"/>
    </row>
    <row r="614" spans="1:11">
      <c r="A614" s="135"/>
      <c r="C614" s="135"/>
      <c r="E614" s="135"/>
      <c r="K614" s="75"/>
    </row>
    <row r="615" spans="1:11">
      <c r="A615" s="135"/>
      <c r="C615" s="135"/>
      <c r="E615" s="135"/>
      <c r="K615" s="75"/>
    </row>
    <row r="616" spans="1:11">
      <c r="A616" s="135"/>
      <c r="C616" s="135"/>
      <c r="E616" s="135"/>
      <c r="K616" s="75"/>
    </row>
    <row r="617" spans="1:11">
      <c r="A617" s="135"/>
      <c r="C617" s="135"/>
      <c r="E617" s="135"/>
      <c r="K617" s="75"/>
    </row>
    <row r="618" spans="1:11">
      <c r="A618" s="135"/>
      <c r="C618" s="135"/>
      <c r="E618" s="135"/>
      <c r="K618" s="75"/>
    </row>
    <row r="619" spans="1:11">
      <c r="A619" s="135"/>
      <c r="C619" s="135"/>
      <c r="E619" s="135"/>
      <c r="K619" s="75"/>
    </row>
    <row r="620" spans="1:11">
      <c r="A620" s="135"/>
      <c r="C620" s="135"/>
      <c r="E620" s="135"/>
      <c r="K620" s="75"/>
    </row>
    <row r="621" spans="1:11">
      <c r="A621" s="135"/>
      <c r="C621" s="135"/>
      <c r="E621" s="135"/>
      <c r="K621" s="75"/>
    </row>
    <row r="622" spans="1:11">
      <c r="A622" s="135"/>
      <c r="C622" s="135"/>
      <c r="E622" s="135"/>
      <c r="K622" s="75"/>
    </row>
    <row r="623" spans="1:11">
      <c r="A623" s="135"/>
      <c r="C623" s="135"/>
      <c r="E623" s="135"/>
      <c r="K623" s="75"/>
    </row>
    <row r="624" spans="1:11">
      <c r="A624" s="135"/>
      <c r="C624" s="135"/>
      <c r="E624" s="135"/>
      <c r="K624" s="75"/>
    </row>
    <row r="625" spans="1:11">
      <c r="A625" s="135"/>
      <c r="C625" s="135"/>
      <c r="E625" s="135"/>
      <c r="K625" s="75"/>
    </row>
    <row r="626" spans="1:11">
      <c r="A626" s="135"/>
      <c r="C626" s="135"/>
      <c r="E626" s="135"/>
      <c r="K626" s="75"/>
    </row>
    <row r="627" spans="1:11">
      <c r="A627" s="135"/>
      <c r="C627" s="135"/>
      <c r="E627" s="135"/>
      <c r="K627" s="75"/>
    </row>
    <row r="628" spans="1:11">
      <c r="A628" s="135"/>
      <c r="C628" s="135"/>
      <c r="E628" s="135"/>
      <c r="K628" s="75"/>
    </row>
    <row r="629" spans="1:11">
      <c r="A629" s="135"/>
      <c r="C629" s="135"/>
      <c r="E629" s="135"/>
      <c r="K629" s="75"/>
    </row>
    <row r="630" spans="1:11">
      <c r="A630" s="135"/>
      <c r="C630" s="135"/>
      <c r="E630" s="135"/>
      <c r="K630" s="75"/>
    </row>
    <row r="631" spans="1:11">
      <c r="A631" s="135"/>
      <c r="C631" s="135"/>
      <c r="E631" s="135"/>
      <c r="K631" s="75"/>
    </row>
    <row r="632" spans="1:11">
      <c r="A632" s="135"/>
      <c r="C632" s="135"/>
      <c r="E632" s="135"/>
      <c r="K632" s="75"/>
    </row>
    <row r="633" spans="1:11">
      <c r="A633" s="135"/>
      <c r="C633" s="135"/>
      <c r="E633" s="135"/>
      <c r="K633" s="75"/>
    </row>
    <row r="634" spans="1:11">
      <c r="A634" s="135"/>
      <c r="C634" s="135"/>
      <c r="E634" s="135"/>
      <c r="K634" s="75"/>
    </row>
    <row r="635" spans="1:11">
      <c r="A635" s="135"/>
      <c r="C635" s="135"/>
      <c r="E635" s="135"/>
      <c r="K635" s="75"/>
    </row>
    <row r="636" spans="1:11">
      <c r="A636" s="135"/>
      <c r="C636" s="135"/>
      <c r="E636" s="135"/>
      <c r="K636" s="75"/>
    </row>
    <row r="637" spans="1:11">
      <c r="A637" s="135"/>
      <c r="C637" s="135"/>
      <c r="E637" s="135"/>
      <c r="K637" s="75"/>
    </row>
    <row r="638" spans="1:11">
      <c r="A638" s="135"/>
      <c r="C638" s="135"/>
      <c r="E638" s="135"/>
      <c r="K638" s="75"/>
    </row>
    <row r="639" spans="1:11">
      <c r="A639" s="135"/>
      <c r="C639" s="135"/>
      <c r="E639" s="135"/>
      <c r="K639" s="75"/>
    </row>
    <row r="640" spans="1:11">
      <c r="A640" s="135"/>
      <c r="C640" s="135"/>
      <c r="E640" s="135"/>
      <c r="K640" s="75"/>
    </row>
    <row r="641" spans="1:11">
      <c r="A641" s="135"/>
      <c r="C641" s="135"/>
      <c r="E641" s="135"/>
      <c r="K641" s="75"/>
    </row>
    <row r="642" spans="1:11">
      <c r="A642" s="135"/>
      <c r="C642" s="135"/>
      <c r="E642" s="135"/>
      <c r="K642" s="75"/>
    </row>
    <row r="643" spans="1:11">
      <c r="A643" s="135"/>
      <c r="C643" s="135"/>
      <c r="E643" s="135"/>
      <c r="K643" s="75"/>
    </row>
    <row r="644" spans="1:11">
      <c r="A644" s="135"/>
      <c r="C644" s="135"/>
      <c r="E644" s="135"/>
      <c r="K644" s="75"/>
    </row>
    <row r="645" spans="1:11">
      <c r="A645" s="135"/>
      <c r="C645" s="135"/>
      <c r="E645" s="135"/>
      <c r="K645" s="75"/>
    </row>
    <row r="646" spans="1:11">
      <c r="A646" s="135"/>
      <c r="C646" s="135"/>
      <c r="E646" s="135"/>
      <c r="K646" s="75"/>
    </row>
    <row r="647" spans="1:11">
      <c r="A647" s="135"/>
      <c r="C647" s="135"/>
      <c r="E647" s="135"/>
      <c r="K647" s="75"/>
    </row>
    <row r="648" spans="1:11">
      <c r="A648" s="135"/>
      <c r="C648" s="135"/>
      <c r="E648" s="135"/>
      <c r="K648" s="75"/>
    </row>
    <row r="649" spans="1:11">
      <c r="A649" s="135"/>
      <c r="C649" s="135"/>
      <c r="E649" s="135"/>
      <c r="K649" s="75"/>
    </row>
    <row r="650" spans="1:11">
      <c r="A650" s="135"/>
      <c r="C650" s="135"/>
      <c r="E650" s="135"/>
      <c r="K650" s="75"/>
    </row>
    <row r="651" spans="1:11">
      <c r="A651" s="135"/>
      <c r="C651" s="135"/>
      <c r="E651" s="135"/>
      <c r="K651" s="75"/>
    </row>
    <row r="652" spans="1:11">
      <c r="A652" s="135"/>
      <c r="C652" s="135"/>
      <c r="E652" s="135"/>
      <c r="K652" s="75"/>
    </row>
    <row r="653" spans="1:11">
      <c r="A653" s="135"/>
      <c r="C653" s="135"/>
      <c r="E653" s="135"/>
      <c r="K653" s="75"/>
    </row>
    <row r="654" spans="1:11">
      <c r="A654" s="135"/>
      <c r="C654" s="135"/>
      <c r="E654" s="135"/>
      <c r="K654" s="75"/>
    </row>
    <row r="655" spans="1:11">
      <c r="A655" s="135"/>
      <c r="C655" s="135"/>
      <c r="E655" s="135"/>
      <c r="K655" s="75"/>
    </row>
    <row r="656" spans="1:11">
      <c r="A656" s="135"/>
      <c r="C656" s="135"/>
      <c r="E656" s="135"/>
      <c r="K656" s="75"/>
    </row>
    <row r="657" spans="1:11">
      <c r="A657" s="135"/>
      <c r="C657" s="135"/>
      <c r="E657" s="135"/>
      <c r="K657" s="75"/>
    </row>
    <row r="658" spans="1:11">
      <c r="A658" s="135"/>
      <c r="C658" s="135"/>
      <c r="E658" s="135"/>
      <c r="K658" s="75"/>
    </row>
    <row r="659" spans="1:11">
      <c r="A659" s="135"/>
      <c r="C659" s="135"/>
      <c r="E659" s="135"/>
      <c r="K659" s="75"/>
    </row>
    <row r="660" spans="1:11">
      <c r="A660" s="135"/>
      <c r="C660" s="135"/>
      <c r="E660" s="135"/>
      <c r="K660" s="75"/>
    </row>
    <row r="661" spans="1:11">
      <c r="A661" s="135"/>
      <c r="C661" s="135"/>
      <c r="E661" s="135"/>
      <c r="K661" s="75"/>
    </row>
    <row r="662" spans="1:11">
      <c r="A662" s="135"/>
      <c r="C662" s="135"/>
      <c r="E662" s="135"/>
      <c r="K662" s="75"/>
    </row>
    <row r="663" spans="1:11">
      <c r="A663" s="135"/>
      <c r="C663" s="135"/>
      <c r="E663" s="135"/>
      <c r="K663" s="75"/>
    </row>
    <row r="664" spans="1:11">
      <c r="A664" s="135"/>
      <c r="C664" s="135"/>
      <c r="E664" s="135"/>
      <c r="K664" s="75"/>
    </row>
    <row r="665" spans="1:11">
      <c r="A665" s="135"/>
      <c r="C665" s="135"/>
      <c r="E665" s="135"/>
      <c r="K665" s="75"/>
    </row>
    <row r="666" spans="1:11">
      <c r="A666" s="135"/>
      <c r="C666" s="135"/>
      <c r="E666" s="135"/>
      <c r="K666" s="75"/>
    </row>
    <row r="667" spans="1:11">
      <c r="A667" s="135"/>
      <c r="C667" s="135"/>
      <c r="E667" s="135"/>
      <c r="K667" s="75"/>
    </row>
    <row r="668" spans="1:11">
      <c r="A668" s="135"/>
      <c r="C668" s="135"/>
      <c r="E668" s="135"/>
      <c r="K668" s="75"/>
    </row>
    <row r="669" spans="1:11">
      <c r="A669" s="135"/>
      <c r="C669" s="135"/>
      <c r="E669" s="135"/>
      <c r="K669" s="75"/>
    </row>
    <row r="670" spans="1:11">
      <c r="A670" s="135"/>
      <c r="C670" s="135"/>
      <c r="E670" s="135"/>
      <c r="K670" s="75"/>
    </row>
    <row r="671" spans="1:11">
      <c r="A671" s="135"/>
      <c r="C671" s="135"/>
      <c r="E671" s="135"/>
      <c r="K671" s="75"/>
    </row>
    <row r="672" spans="1:11">
      <c r="A672" s="135"/>
      <c r="C672" s="135"/>
      <c r="E672" s="135"/>
      <c r="K672" s="75"/>
    </row>
    <row r="673" spans="1:11">
      <c r="A673" s="135"/>
      <c r="C673" s="135"/>
      <c r="E673" s="135"/>
      <c r="K673" s="75"/>
    </row>
    <row r="674" spans="1:11">
      <c r="A674" s="135"/>
      <c r="C674" s="135"/>
      <c r="E674" s="135"/>
      <c r="K674" s="75"/>
    </row>
    <row r="675" spans="1:11">
      <c r="A675" s="135"/>
      <c r="C675" s="135"/>
      <c r="E675" s="135"/>
      <c r="K675" s="75"/>
    </row>
    <row r="676" spans="1:11">
      <c r="A676" s="135"/>
      <c r="C676" s="135"/>
      <c r="E676" s="135"/>
      <c r="K676" s="75"/>
    </row>
    <row r="677" spans="1:11">
      <c r="A677" s="135"/>
      <c r="C677" s="135"/>
      <c r="E677" s="135"/>
      <c r="K677" s="75"/>
    </row>
    <row r="678" spans="1:11">
      <c r="A678" s="135"/>
      <c r="C678" s="135"/>
      <c r="E678" s="135"/>
      <c r="K678" s="75"/>
    </row>
    <row r="679" spans="1:11">
      <c r="A679" s="135"/>
      <c r="C679" s="135"/>
      <c r="E679" s="135"/>
      <c r="K679" s="75"/>
    </row>
    <row r="680" spans="1:11">
      <c r="A680" s="135"/>
      <c r="C680" s="135"/>
      <c r="E680" s="135"/>
      <c r="K680" s="75"/>
    </row>
    <row r="681" spans="1:11">
      <c r="A681" s="135"/>
      <c r="C681" s="135"/>
      <c r="E681" s="135"/>
      <c r="K681" s="75"/>
    </row>
    <row r="682" spans="1:11">
      <c r="A682" s="135"/>
      <c r="C682" s="135"/>
      <c r="E682" s="135"/>
      <c r="K682" s="75"/>
    </row>
    <row r="683" spans="1:11">
      <c r="A683" s="135"/>
      <c r="C683" s="135"/>
      <c r="E683" s="135"/>
      <c r="K683" s="75"/>
    </row>
    <row r="684" spans="1:11">
      <c r="A684" s="135"/>
      <c r="C684" s="135"/>
      <c r="E684" s="135"/>
      <c r="K684" s="75"/>
    </row>
    <row r="685" spans="1:11">
      <c r="A685" s="135"/>
      <c r="C685" s="135"/>
      <c r="E685" s="135"/>
      <c r="K685" s="75"/>
    </row>
    <row r="686" spans="1:11">
      <c r="A686" s="135"/>
      <c r="C686" s="135"/>
      <c r="E686" s="135"/>
      <c r="K686" s="75"/>
    </row>
    <row r="687" spans="1:11">
      <c r="A687" s="135"/>
      <c r="C687" s="135"/>
      <c r="E687" s="135"/>
      <c r="K687" s="75"/>
    </row>
    <row r="688" spans="1:11">
      <c r="A688" s="135"/>
      <c r="C688" s="135"/>
      <c r="E688" s="135"/>
      <c r="K688" s="75"/>
    </row>
    <row r="689" spans="1:11">
      <c r="A689" s="135"/>
      <c r="C689" s="135"/>
      <c r="E689" s="135"/>
      <c r="K689" s="75"/>
    </row>
    <row r="690" spans="1:11">
      <c r="A690" s="135"/>
      <c r="C690" s="135"/>
      <c r="E690" s="135"/>
      <c r="K690" s="75"/>
    </row>
    <row r="691" spans="1:11">
      <c r="A691" s="135"/>
      <c r="C691" s="135"/>
      <c r="E691" s="135"/>
      <c r="K691" s="75"/>
    </row>
    <row r="692" spans="1:11">
      <c r="A692" s="135"/>
      <c r="C692" s="135"/>
      <c r="E692" s="135"/>
      <c r="K692" s="75"/>
    </row>
    <row r="693" spans="1:11">
      <c r="A693" s="135"/>
      <c r="C693" s="135"/>
      <c r="E693" s="135"/>
      <c r="K693" s="75"/>
    </row>
    <row r="694" spans="1:11">
      <c r="A694" s="135"/>
      <c r="C694" s="135"/>
      <c r="E694" s="135"/>
      <c r="K694" s="75"/>
    </row>
    <row r="695" spans="1:11">
      <c r="A695" s="135"/>
      <c r="C695" s="135"/>
      <c r="E695" s="135"/>
      <c r="K695" s="75"/>
    </row>
    <row r="696" spans="1:11">
      <c r="A696" s="135"/>
      <c r="C696" s="135"/>
      <c r="E696" s="135"/>
      <c r="K696" s="75"/>
    </row>
    <row r="697" spans="1:11">
      <c r="A697" s="135"/>
      <c r="C697" s="135"/>
      <c r="E697" s="135"/>
      <c r="K697" s="75"/>
    </row>
    <row r="698" spans="1:11">
      <c r="A698" s="135"/>
      <c r="C698" s="135"/>
      <c r="E698" s="135"/>
      <c r="K698" s="75"/>
    </row>
    <row r="699" spans="1:11">
      <c r="A699" s="135"/>
      <c r="C699" s="135"/>
      <c r="E699" s="135"/>
      <c r="K699" s="75"/>
    </row>
    <row r="700" spans="1:11">
      <c r="A700" s="135"/>
      <c r="C700" s="135"/>
      <c r="E700" s="135"/>
      <c r="K700" s="75"/>
    </row>
    <row r="701" spans="1:11">
      <c r="A701" s="135"/>
      <c r="C701" s="135"/>
      <c r="E701" s="135"/>
      <c r="K701" s="75"/>
    </row>
    <row r="702" spans="1:11">
      <c r="A702" s="135"/>
      <c r="C702" s="135"/>
      <c r="E702" s="135"/>
      <c r="K702" s="75"/>
    </row>
    <row r="703" spans="1:11">
      <c r="A703" s="135"/>
      <c r="C703" s="135"/>
      <c r="E703" s="135"/>
      <c r="K703" s="75"/>
    </row>
    <row r="704" spans="1:11">
      <c r="A704" s="135"/>
      <c r="C704" s="135"/>
      <c r="E704" s="135"/>
      <c r="K704" s="75"/>
    </row>
    <row r="705" spans="1:11">
      <c r="A705" s="135"/>
      <c r="C705" s="135"/>
      <c r="E705" s="135"/>
      <c r="K705" s="75"/>
    </row>
    <row r="706" spans="1:11">
      <c r="A706" s="135"/>
      <c r="C706" s="135"/>
      <c r="E706" s="135"/>
      <c r="K706" s="75"/>
    </row>
    <row r="707" spans="1:11">
      <c r="A707" s="135"/>
      <c r="C707" s="135"/>
      <c r="E707" s="135"/>
      <c r="K707" s="75"/>
    </row>
    <row r="708" spans="1:11">
      <c r="A708" s="135"/>
      <c r="C708" s="135"/>
      <c r="E708" s="135"/>
      <c r="K708" s="75"/>
    </row>
    <row r="709" spans="1:11">
      <c r="A709" s="135"/>
      <c r="C709" s="135"/>
      <c r="E709" s="135"/>
      <c r="K709" s="75"/>
    </row>
    <row r="710" spans="1:11">
      <c r="A710" s="135"/>
      <c r="C710" s="135"/>
      <c r="E710" s="135"/>
      <c r="K710" s="75"/>
    </row>
    <row r="711" spans="1:11">
      <c r="A711" s="135"/>
      <c r="C711" s="135"/>
      <c r="E711" s="135"/>
      <c r="K711" s="75"/>
    </row>
    <row r="712" spans="1:11">
      <c r="A712" s="135"/>
      <c r="C712" s="135"/>
      <c r="E712" s="135"/>
      <c r="K712" s="75"/>
    </row>
    <row r="713" spans="1:11">
      <c r="A713" s="135"/>
      <c r="C713" s="135"/>
      <c r="E713" s="135"/>
      <c r="K713" s="75"/>
    </row>
    <row r="714" spans="1:11">
      <c r="A714" s="135"/>
      <c r="C714" s="135"/>
      <c r="E714" s="135"/>
      <c r="K714" s="75"/>
    </row>
    <row r="715" spans="1:11">
      <c r="A715" s="135"/>
      <c r="C715" s="135"/>
      <c r="E715" s="135"/>
      <c r="K715" s="75"/>
    </row>
    <row r="716" spans="1:11">
      <c r="A716" s="135"/>
      <c r="C716" s="135"/>
      <c r="E716" s="135"/>
      <c r="K716" s="75"/>
    </row>
    <row r="717" spans="1:11">
      <c r="A717" s="135"/>
      <c r="C717" s="135"/>
      <c r="E717" s="135"/>
      <c r="K717" s="75"/>
    </row>
    <row r="718" spans="1:11">
      <c r="A718" s="135"/>
      <c r="C718" s="135"/>
      <c r="E718" s="135"/>
      <c r="K718" s="75"/>
    </row>
    <row r="719" spans="1:11">
      <c r="A719" s="135"/>
      <c r="C719" s="135"/>
      <c r="E719" s="135"/>
      <c r="K719" s="75"/>
    </row>
    <row r="720" spans="1:11">
      <c r="A720" s="135"/>
      <c r="C720" s="135"/>
      <c r="E720" s="135"/>
      <c r="K720" s="75"/>
    </row>
    <row r="721" spans="1:11">
      <c r="A721" s="135"/>
      <c r="C721" s="135"/>
      <c r="E721" s="135"/>
      <c r="K721" s="75"/>
    </row>
    <row r="722" spans="1:11">
      <c r="A722" s="135"/>
      <c r="C722" s="135"/>
      <c r="E722" s="135"/>
      <c r="K722" s="75"/>
    </row>
    <row r="723" spans="1:11">
      <c r="A723" s="135"/>
      <c r="C723" s="135"/>
      <c r="E723" s="135"/>
      <c r="K723" s="75"/>
    </row>
    <row r="724" spans="1:11">
      <c r="A724" s="135"/>
      <c r="C724" s="135"/>
      <c r="E724" s="135"/>
      <c r="K724" s="75"/>
    </row>
    <row r="725" spans="1:11">
      <c r="A725" s="135"/>
      <c r="C725" s="135"/>
      <c r="E725" s="135"/>
      <c r="K725" s="75"/>
    </row>
    <row r="726" spans="1:11">
      <c r="A726" s="135"/>
      <c r="C726" s="135"/>
      <c r="E726" s="135"/>
      <c r="K726" s="75"/>
    </row>
    <row r="727" spans="1:11">
      <c r="A727" s="135"/>
      <c r="C727" s="135"/>
      <c r="E727" s="135"/>
      <c r="K727" s="75"/>
    </row>
    <row r="728" spans="1:11">
      <c r="A728" s="135"/>
      <c r="C728" s="135"/>
      <c r="E728" s="135"/>
      <c r="K728" s="75"/>
    </row>
    <row r="729" spans="1:11">
      <c r="A729" s="135"/>
      <c r="C729" s="135"/>
      <c r="E729" s="135"/>
      <c r="K729" s="75"/>
    </row>
    <row r="730" spans="1:11">
      <c r="A730" s="135"/>
      <c r="C730" s="135"/>
      <c r="E730" s="135"/>
      <c r="K730" s="75"/>
    </row>
    <row r="731" spans="1:11">
      <c r="A731" s="135"/>
      <c r="C731" s="135"/>
      <c r="E731" s="135"/>
      <c r="K731" s="75"/>
    </row>
    <row r="732" spans="1:11">
      <c r="A732" s="135"/>
      <c r="C732" s="135"/>
      <c r="E732" s="135"/>
      <c r="K732" s="75"/>
    </row>
    <row r="733" spans="1:11">
      <c r="A733" s="135"/>
      <c r="C733" s="135"/>
      <c r="E733" s="135"/>
      <c r="K733" s="75"/>
    </row>
    <row r="734" spans="1:11">
      <c r="A734" s="135"/>
      <c r="C734" s="135"/>
      <c r="E734" s="135"/>
      <c r="K734" s="75"/>
    </row>
    <row r="735" spans="1:11">
      <c r="A735" s="135"/>
      <c r="C735" s="135"/>
      <c r="E735" s="135"/>
      <c r="K735" s="75"/>
    </row>
    <row r="736" spans="1:11">
      <c r="A736" s="135"/>
      <c r="C736" s="135"/>
      <c r="E736" s="135"/>
      <c r="K736" s="75"/>
    </row>
    <row r="737" spans="1:11">
      <c r="A737" s="135"/>
      <c r="C737" s="135"/>
      <c r="E737" s="135"/>
      <c r="K737" s="75"/>
    </row>
    <row r="738" spans="1:11">
      <c r="A738" s="135"/>
      <c r="C738" s="135"/>
      <c r="E738" s="135"/>
      <c r="K738" s="75"/>
    </row>
    <row r="739" spans="1:11">
      <c r="A739" s="135"/>
      <c r="C739" s="135"/>
      <c r="E739" s="135"/>
      <c r="K739" s="75"/>
    </row>
    <row r="740" spans="1:11">
      <c r="A740" s="135"/>
      <c r="C740" s="135"/>
      <c r="E740" s="135"/>
      <c r="K740" s="75"/>
    </row>
    <row r="741" spans="1:11">
      <c r="A741" s="135"/>
      <c r="C741" s="135"/>
      <c r="E741" s="135"/>
      <c r="K741" s="75"/>
    </row>
    <row r="742" spans="1:11">
      <c r="A742" s="135"/>
      <c r="C742" s="135"/>
      <c r="E742" s="135"/>
      <c r="K742" s="75"/>
    </row>
    <row r="743" spans="1:11">
      <c r="A743" s="135"/>
      <c r="C743" s="135"/>
      <c r="E743" s="135"/>
      <c r="K743" s="75"/>
    </row>
    <row r="744" spans="1:11">
      <c r="A744" s="135"/>
      <c r="C744" s="135"/>
      <c r="E744" s="135"/>
      <c r="K744" s="75"/>
    </row>
    <row r="745" spans="1:11">
      <c r="A745" s="135"/>
      <c r="C745" s="135"/>
      <c r="E745" s="135"/>
      <c r="K745" s="75"/>
    </row>
    <row r="746" spans="1:11">
      <c r="A746" s="135"/>
      <c r="C746" s="135"/>
      <c r="E746" s="135"/>
      <c r="K746" s="75"/>
    </row>
    <row r="747" spans="1:11">
      <c r="A747" s="135"/>
      <c r="C747" s="135"/>
      <c r="E747" s="135"/>
      <c r="K747" s="75"/>
    </row>
    <row r="748" spans="1:11">
      <c r="A748" s="135"/>
      <c r="C748" s="135"/>
      <c r="E748" s="135"/>
      <c r="K748" s="75"/>
    </row>
    <row r="749" spans="1:11">
      <c r="A749" s="135"/>
      <c r="C749" s="135"/>
      <c r="E749" s="135"/>
      <c r="K749" s="75"/>
    </row>
    <row r="750" spans="1:11">
      <c r="A750" s="135"/>
      <c r="C750" s="135"/>
      <c r="E750" s="135"/>
      <c r="K750" s="75"/>
    </row>
    <row r="751" spans="1:11">
      <c r="A751" s="135"/>
      <c r="C751" s="135"/>
      <c r="E751" s="135"/>
      <c r="K751" s="75"/>
    </row>
    <row r="752" spans="1:11">
      <c r="A752" s="135"/>
      <c r="C752" s="135"/>
      <c r="E752" s="135"/>
      <c r="K752" s="75"/>
    </row>
    <row r="753" spans="1:11">
      <c r="A753" s="135"/>
      <c r="C753" s="135"/>
      <c r="E753" s="135"/>
      <c r="K753" s="75"/>
    </row>
    <row r="754" spans="1:11">
      <c r="A754" s="135"/>
      <c r="C754" s="135"/>
      <c r="E754" s="135"/>
      <c r="K754" s="75"/>
    </row>
    <row r="755" spans="1:11">
      <c r="A755" s="135"/>
      <c r="C755" s="135"/>
      <c r="E755" s="135"/>
      <c r="K755" s="75"/>
    </row>
    <row r="756" spans="1:11">
      <c r="A756" s="135"/>
      <c r="C756" s="135"/>
      <c r="E756" s="135"/>
      <c r="K756" s="75"/>
    </row>
    <row r="757" spans="1:11">
      <c r="A757" s="135"/>
      <c r="C757" s="135"/>
      <c r="E757" s="135"/>
      <c r="K757" s="75"/>
    </row>
    <row r="758" spans="1:11">
      <c r="A758" s="135"/>
      <c r="C758" s="135"/>
      <c r="E758" s="135"/>
      <c r="K758" s="75"/>
    </row>
    <row r="759" spans="1:11">
      <c r="A759" s="135"/>
      <c r="C759" s="135"/>
      <c r="E759" s="135"/>
      <c r="K759" s="75"/>
    </row>
    <row r="760" spans="1:11">
      <c r="A760" s="135"/>
      <c r="C760" s="135"/>
      <c r="E760" s="135"/>
      <c r="K760" s="75"/>
    </row>
    <row r="761" spans="1:11">
      <c r="A761" s="135"/>
      <c r="C761" s="135"/>
      <c r="E761" s="135"/>
      <c r="K761" s="75"/>
    </row>
    <row r="762" spans="1:11">
      <c r="A762" s="135"/>
      <c r="C762" s="135"/>
      <c r="E762" s="135"/>
      <c r="K762" s="75"/>
    </row>
    <row r="763" spans="1:11">
      <c r="A763" s="135"/>
      <c r="C763" s="135"/>
      <c r="E763" s="135"/>
      <c r="K763" s="75"/>
    </row>
    <row r="764" spans="1:11">
      <c r="A764" s="135"/>
      <c r="C764" s="135"/>
      <c r="E764" s="135"/>
      <c r="K764" s="75"/>
    </row>
    <row r="765" spans="1:11">
      <c r="A765" s="135"/>
      <c r="C765" s="135"/>
      <c r="E765" s="135"/>
      <c r="K765" s="75"/>
    </row>
    <row r="766" spans="1:11">
      <c r="A766" s="135"/>
      <c r="C766" s="135"/>
      <c r="E766" s="135"/>
      <c r="K766" s="75"/>
    </row>
    <row r="767" spans="1:11">
      <c r="A767" s="135"/>
      <c r="C767" s="135"/>
      <c r="E767" s="135"/>
      <c r="K767" s="75"/>
    </row>
    <row r="768" spans="1:11">
      <c r="A768" s="135"/>
      <c r="C768" s="135"/>
      <c r="E768" s="135"/>
      <c r="K768" s="75"/>
    </row>
    <row r="769" spans="1:11">
      <c r="A769" s="135"/>
      <c r="C769" s="135"/>
      <c r="E769" s="135"/>
      <c r="K769" s="75"/>
    </row>
    <row r="770" spans="1:11">
      <c r="A770" s="135"/>
      <c r="C770" s="135"/>
      <c r="E770" s="135"/>
      <c r="K770" s="75"/>
    </row>
    <row r="771" spans="1:11">
      <c r="A771" s="135"/>
      <c r="C771" s="135"/>
      <c r="E771" s="135"/>
      <c r="K771" s="75"/>
    </row>
    <row r="772" spans="1:11">
      <c r="A772" s="135"/>
      <c r="C772" s="135"/>
      <c r="E772" s="135"/>
      <c r="K772" s="75"/>
    </row>
    <row r="773" spans="1:11">
      <c r="A773" s="135"/>
      <c r="C773" s="135"/>
      <c r="E773" s="135"/>
      <c r="K773" s="75"/>
    </row>
    <row r="774" spans="1:11">
      <c r="A774" s="135"/>
      <c r="C774" s="135"/>
      <c r="E774" s="135"/>
      <c r="K774" s="75"/>
    </row>
    <row r="775" spans="1:11">
      <c r="A775" s="135"/>
      <c r="C775" s="135"/>
      <c r="E775" s="135"/>
      <c r="K775" s="75"/>
    </row>
    <row r="776" spans="1:11">
      <c r="A776" s="135"/>
      <c r="C776" s="135"/>
      <c r="E776" s="135"/>
      <c r="K776" s="75"/>
    </row>
    <row r="777" spans="1:11">
      <c r="A777" s="135"/>
      <c r="C777" s="135"/>
      <c r="E777" s="135"/>
      <c r="K777" s="75"/>
    </row>
    <row r="778" spans="1:11">
      <c r="A778" s="135"/>
      <c r="C778" s="135"/>
      <c r="E778" s="135"/>
      <c r="K778" s="75"/>
    </row>
    <row r="779" spans="1:11">
      <c r="A779" s="135"/>
      <c r="C779" s="135"/>
      <c r="E779" s="135"/>
      <c r="K779" s="75"/>
    </row>
    <row r="780" spans="1:11">
      <c r="A780" s="135"/>
      <c r="C780" s="135"/>
      <c r="E780" s="135"/>
      <c r="K780" s="75"/>
    </row>
    <row r="781" spans="1:11">
      <c r="A781" s="135"/>
      <c r="C781" s="135"/>
      <c r="E781" s="135"/>
      <c r="K781" s="75"/>
    </row>
    <row r="782" spans="1:11">
      <c r="A782" s="135"/>
      <c r="C782" s="135"/>
      <c r="E782" s="135"/>
      <c r="K782" s="75"/>
    </row>
    <row r="783" spans="1:11">
      <c r="A783" s="135"/>
      <c r="C783" s="135"/>
      <c r="E783" s="135"/>
      <c r="K783" s="75"/>
    </row>
    <row r="784" spans="1:11">
      <c r="A784" s="135"/>
      <c r="C784" s="135"/>
      <c r="E784" s="135"/>
      <c r="K784" s="75"/>
    </row>
    <row r="785" spans="1:11">
      <c r="A785" s="135"/>
      <c r="C785" s="135"/>
      <c r="E785" s="135"/>
      <c r="K785" s="75"/>
    </row>
    <row r="786" spans="1:11">
      <c r="A786" s="135"/>
      <c r="C786" s="135"/>
      <c r="E786" s="135"/>
      <c r="K786" s="75"/>
    </row>
    <row r="787" spans="1:11">
      <c r="A787" s="135"/>
      <c r="C787" s="135"/>
      <c r="E787" s="135"/>
      <c r="K787" s="75"/>
    </row>
    <row r="788" spans="1:11">
      <c r="A788" s="135"/>
      <c r="C788" s="135"/>
      <c r="E788" s="135"/>
      <c r="K788" s="75"/>
    </row>
    <row r="789" spans="1:11">
      <c r="A789" s="135"/>
      <c r="C789" s="135"/>
      <c r="E789" s="135"/>
      <c r="K789" s="75"/>
    </row>
    <row r="790" spans="1:11">
      <c r="A790" s="135"/>
      <c r="C790" s="135"/>
      <c r="E790" s="135"/>
      <c r="K790" s="75"/>
    </row>
    <row r="791" spans="1:11">
      <c r="A791" s="135"/>
      <c r="C791" s="135"/>
      <c r="E791" s="135"/>
      <c r="K791" s="75"/>
    </row>
    <row r="792" spans="1:11">
      <c r="A792" s="135"/>
      <c r="C792" s="135"/>
      <c r="E792" s="135"/>
      <c r="K792" s="75"/>
    </row>
    <row r="793" spans="1:11">
      <c r="A793" s="135"/>
      <c r="C793" s="135"/>
      <c r="E793" s="135"/>
      <c r="K793" s="75"/>
    </row>
    <row r="794" spans="1:11">
      <c r="A794" s="135"/>
      <c r="C794" s="135"/>
      <c r="E794" s="135"/>
      <c r="K794" s="75"/>
    </row>
    <row r="795" spans="1:11">
      <c r="A795" s="135"/>
      <c r="C795" s="135"/>
      <c r="E795" s="135"/>
      <c r="K795" s="75"/>
    </row>
    <row r="796" spans="1:11">
      <c r="A796" s="135"/>
      <c r="C796" s="135"/>
      <c r="E796" s="135"/>
      <c r="K796" s="75"/>
    </row>
    <row r="797" spans="1:11">
      <c r="A797" s="135"/>
      <c r="C797" s="135"/>
      <c r="E797" s="135"/>
      <c r="K797" s="75"/>
    </row>
    <row r="798" spans="1:11">
      <c r="A798" s="135"/>
      <c r="C798" s="135"/>
      <c r="E798" s="135"/>
      <c r="K798" s="75"/>
    </row>
    <row r="799" spans="1:11">
      <c r="A799" s="135"/>
      <c r="C799" s="135"/>
      <c r="E799" s="135"/>
      <c r="K799" s="75"/>
    </row>
    <row r="800" spans="1:11">
      <c r="A800" s="135"/>
      <c r="C800" s="135"/>
      <c r="E800" s="135"/>
      <c r="K800" s="75"/>
    </row>
    <row r="801" spans="1:11">
      <c r="A801" s="135"/>
      <c r="C801" s="135"/>
      <c r="E801" s="135"/>
      <c r="K801" s="75"/>
    </row>
    <row r="802" spans="1:11">
      <c r="A802" s="135"/>
      <c r="C802" s="135"/>
      <c r="E802" s="135"/>
      <c r="K802" s="75"/>
    </row>
    <row r="803" spans="1:11">
      <c r="A803" s="135"/>
      <c r="C803" s="135"/>
      <c r="E803" s="135"/>
      <c r="K803" s="75"/>
    </row>
    <row r="804" spans="1:11">
      <c r="A804" s="135"/>
      <c r="C804" s="135"/>
      <c r="E804" s="135"/>
      <c r="K804" s="75"/>
    </row>
    <row r="805" spans="1:11">
      <c r="A805" s="135"/>
      <c r="C805" s="135"/>
      <c r="E805" s="135"/>
      <c r="K805" s="75"/>
    </row>
    <row r="806" spans="1:11">
      <c r="A806" s="135"/>
      <c r="C806" s="135"/>
      <c r="E806" s="135"/>
      <c r="K806" s="75"/>
    </row>
    <row r="807" spans="1:11">
      <c r="A807" s="135"/>
      <c r="C807" s="135"/>
      <c r="E807" s="135"/>
      <c r="K807" s="75"/>
    </row>
    <row r="808" spans="1:11">
      <c r="A808" s="135"/>
      <c r="C808" s="135"/>
      <c r="E808" s="135"/>
      <c r="K808" s="75"/>
    </row>
    <row r="809" spans="1:11">
      <c r="A809" s="135"/>
      <c r="C809" s="135"/>
      <c r="E809" s="135"/>
      <c r="K809" s="75"/>
    </row>
    <row r="810" spans="1:11">
      <c r="A810" s="135"/>
      <c r="C810" s="135"/>
      <c r="E810" s="135"/>
      <c r="K810" s="75"/>
    </row>
    <row r="811" spans="1:11">
      <c r="A811" s="135"/>
      <c r="C811" s="135"/>
      <c r="E811" s="135"/>
      <c r="K811" s="75"/>
    </row>
    <row r="812" spans="1:11">
      <c r="A812" s="135"/>
      <c r="C812" s="135"/>
      <c r="E812" s="135"/>
      <c r="K812" s="75"/>
    </row>
    <row r="813" spans="1:11">
      <c r="A813" s="135"/>
      <c r="C813" s="135"/>
      <c r="E813" s="135"/>
      <c r="K813" s="75"/>
    </row>
    <row r="814" spans="1:11">
      <c r="A814" s="135"/>
      <c r="C814" s="135"/>
      <c r="E814" s="135"/>
      <c r="K814" s="75"/>
    </row>
    <row r="815" spans="1:11">
      <c r="A815" s="135"/>
      <c r="C815" s="135"/>
      <c r="E815" s="135"/>
      <c r="K815" s="75"/>
    </row>
    <row r="816" spans="1:11">
      <c r="A816" s="135"/>
      <c r="C816" s="135"/>
      <c r="E816" s="135"/>
      <c r="K816" s="75"/>
    </row>
    <row r="817" spans="1:11">
      <c r="A817" s="135"/>
      <c r="C817" s="135"/>
      <c r="E817" s="135"/>
      <c r="K817" s="75"/>
    </row>
    <row r="818" spans="1:11">
      <c r="A818" s="135"/>
      <c r="C818" s="135"/>
      <c r="E818" s="135"/>
      <c r="K818" s="75"/>
    </row>
    <row r="819" spans="1:11">
      <c r="A819" s="135"/>
      <c r="C819" s="135"/>
      <c r="E819" s="135"/>
      <c r="K819" s="75"/>
    </row>
    <row r="820" spans="1:11">
      <c r="A820" s="135"/>
      <c r="C820" s="135"/>
      <c r="E820" s="135"/>
      <c r="K820" s="75"/>
    </row>
    <row r="821" spans="1:11">
      <c r="A821" s="135"/>
      <c r="C821" s="135"/>
      <c r="E821" s="135"/>
      <c r="K821" s="75"/>
    </row>
    <row r="822" spans="1:11">
      <c r="A822" s="135"/>
      <c r="C822" s="135"/>
      <c r="E822" s="135"/>
      <c r="K822" s="75"/>
    </row>
    <row r="823" spans="1:11">
      <c r="A823" s="135"/>
      <c r="C823" s="135"/>
      <c r="E823" s="135"/>
      <c r="K823" s="75"/>
    </row>
    <row r="824" spans="1:11">
      <c r="A824" s="135"/>
      <c r="C824" s="135"/>
      <c r="E824" s="135"/>
      <c r="K824" s="75"/>
    </row>
    <row r="825" spans="1:11">
      <c r="A825" s="135"/>
      <c r="C825" s="135"/>
      <c r="E825" s="135"/>
      <c r="K825" s="75"/>
    </row>
    <row r="826" spans="1:11">
      <c r="A826" s="135"/>
      <c r="C826" s="135"/>
      <c r="E826" s="135"/>
      <c r="K826" s="75"/>
    </row>
    <row r="827" spans="1:11">
      <c r="A827" s="135"/>
      <c r="C827" s="135"/>
      <c r="E827" s="135"/>
      <c r="K827" s="75"/>
    </row>
    <row r="828" spans="1:11">
      <c r="A828" s="135"/>
      <c r="C828" s="135"/>
      <c r="E828" s="135"/>
      <c r="K828" s="75"/>
    </row>
    <row r="829" spans="1:11">
      <c r="A829" s="135"/>
      <c r="C829" s="135"/>
      <c r="E829" s="135"/>
      <c r="K829" s="75"/>
    </row>
    <row r="830" spans="1:11">
      <c r="A830" s="135"/>
      <c r="C830" s="135"/>
      <c r="E830" s="135"/>
      <c r="K830" s="75"/>
    </row>
    <row r="831" spans="1:11">
      <c r="A831" s="135"/>
      <c r="C831" s="135"/>
      <c r="E831" s="135"/>
      <c r="K831" s="75"/>
    </row>
    <row r="832" spans="1:11">
      <c r="A832" s="135"/>
      <c r="C832" s="135"/>
      <c r="E832" s="135"/>
      <c r="K832" s="75"/>
    </row>
    <row r="833" spans="1:11">
      <c r="A833" s="135"/>
      <c r="C833" s="135"/>
      <c r="E833" s="135"/>
      <c r="K833" s="75"/>
    </row>
    <row r="834" spans="1:11">
      <c r="A834" s="135"/>
      <c r="C834" s="135"/>
      <c r="E834" s="135"/>
      <c r="K834" s="75"/>
    </row>
    <row r="835" spans="1:11">
      <c r="A835" s="135"/>
      <c r="C835" s="135"/>
      <c r="E835" s="135"/>
      <c r="K835" s="75"/>
    </row>
    <row r="836" spans="1:11">
      <c r="A836" s="135"/>
      <c r="C836" s="135"/>
      <c r="E836" s="135"/>
      <c r="K836" s="75"/>
    </row>
    <row r="837" spans="1:11">
      <c r="A837" s="135"/>
      <c r="C837" s="135"/>
      <c r="E837" s="135"/>
      <c r="K837" s="75"/>
    </row>
    <row r="838" spans="1:11">
      <c r="A838" s="135"/>
      <c r="C838" s="135"/>
      <c r="E838" s="135"/>
      <c r="K838" s="75"/>
    </row>
    <row r="839" spans="1:11">
      <c r="A839" s="135"/>
      <c r="C839" s="135"/>
      <c r="E839" s="135"/>
      <c r="K839" s="75"/>
    </row>
    <row r="840" spans="1:11">
      <c r="A840" s="135"/>
      <c r="C840" s="135"/>
      <c r="E840" s="135"/>
      <c r="K840" s="75"/>
    </row>
    <row r="841" spans="1:11">
      <c r="A841" s="135"/>
      <c r="C841" s="135"/>
      <c r="E841" s="135"/>
      <c r="K841" s="75"/>
    </row>
    <row r="842" spans="1:11">
      <c r="A842" s="135"/>
      <c r="C842" s="135"/>
      <c r="E842" s="135"/>
      <c r="K842" s="75"/>
    </row>
    <row r="843" spans="1:11">
      <c r="A843" s="135"/>
      <c r="C843" s="135"/>
      <c r="E843" s="135"/>
      <c r="K843" s="75"/>
    </row>
    <row r="844" spans="1:11">
      <c r="A844" s="135"/>
      <c r="C844" s="135"/>
      <c r="E844" s="135"/>
      <c r="K844" s="75"/>
    </row>
    <row r="845" spans="1:11">
      <c r="A845" s="135"/>
      <c r="C845" s="135"/>
      <c r="E845" s="135"/>
      <c r="K845" s="75"/>
    </row>
    <row r="846" spans="1:11">
      <c r="A846" s="135"/>
      <c r="C846" s="135"/>
      <c r="E846" s="135"/>
      <c r="K846" s="75"/>
    </row>
    <row r="847" spans="1:11">
      <c r="A847" s="135"/>
      <c r="C847" s="135"/>
      <c r="E847" s="135"/>
      <c r="K847" s="75"/>
    </row>
    <row r="848" spans="1:11">
      <c r="A848" s="135"/>
      <c r="C848" s="135"/>
      <c r="E848" s="135"/>
      <c r="K848" s="75"/>
    </row>
    <row r="849" spans="1:11">
      <c r="A849" s="135"/>
      <c r="C849" s="135"/>
      <c r="E849" s="135"/>
      <c r="K849" s="75"/>
    </row>
    <row r="850" spans="1:11">
      <c r="A850" s="135"/>
      <c r="C850" s="135"/>
      <c r="E850" s="135"/>
      <c r="K850" s="75"/>
    </row>
    <row r="851" spans="1:11">
      <c r="A851" s="135"/>
      <c r="C851" s="135"/>
      <c r="E851" s="135"/>
      <c r="K851" s="75"/>
    </row>
    <row r="852" spans="1:11">
      <c r="A852" s="135"/>
      <c r="C852" s="135"/>
      <c r="E852" s="135"/>
      <c r="K852" s="75"/>
    </row>
    <row r="853" spans="1:11">
      <c r="A853" s="135"/>
      <c r="C853" s="135"/>
      <c r="E853" s="135"/>
      <c r="K853" s="75"/>
    </row>
    <row r="854" spans="1:11">
      <c r="A854" s="135"/>
      <c r="C854" s="135"/>
      <c r="E854" s="135"/>
      <c r="K854" s="75"/>
    </row>
    <row r="855" spans="1:11">
      <c r="A855" s="135"/>
      <c r="C855" s="135"/>
      <c r="E855" s="135"/>
      <c r="K855" s="75"/>
    </row>
    <row r="856" spans="1:11">
      <c r="A856" s="135"/>
      <c r="C856" s="135"/>
      <c r="E856" s="135"/>
      <c r="K856" s="75"/>
    </row>
    <row r="857" spans="1:11">
      <c r="A857" s="135"/>
      <c r="C857" s="135"/>
      <c r="E857" s="135"/>
      <c r="K857" s="75"/>
    </row>
    <row r="858" spans="1:11">
      <c r="A858" s="135"/>
      <c r="C858" s="135"/>
      <c r="E858" s="135"/>
      <c r="K858" s="75"/>
    </row>
    <row r="859" spans="1:11">
      <c r="A859" s="135"/>
      <c r="C859" s="135"/>
      <c r="E859" s="135"/>
      <c r="K859" s="75"/>
    </row>
    <row r="860" spans="1:11">
      <c r="A860" s="135"/>
      <c r="C860" s="135"/>
      <c r="E860" s="135"/>
      <c r="K860" s="75"/>
    </row>
    <row r="861" spans="1:11">
      <c r="A861" s="135"/>
      <c r="C861" s="135"/>
      <c r="E861" s="135"/>
      <c r="K861" s="75"/>
    </row>
    <row r="862" spans="1:11">
      <c r="A862" s="135"/>
      <c r="C862" s="135"/>
      <c r="E862" s="135"/>
      <c r="K862" s="75"/>
    </row>
    <row r="863" spans="1:11">
      <c r="A863" s="135"/>
      <c r="C863" s="135"/>
      <c r="E863" s="135"/>
      <c r="K863" s="75"/>
    </row>
    <row r="864" spans="1:11">
      <c r="A864" s="135"/>
      <c r="C864" s="135"/>
      <c r="E864" s="135"/>
      <c r="K864" s="75"/>
    </row>
    <row r="865" spans="1:11">
      <c r="A865" s="135"/>
      <c r="C865" s="135"/>
      <c r="E865" s="135"/>
      <c r="K865" s="75"/>
    </row>
    <row r="866" spans="1:11">
      <c r="A866" s="135"/>
      <c r="C866" s="135"/>
      <c r="E866" s="135"/>
      <c r="K866" s="75"/>
    </row>
    <row r="867" spans="1:11">
      <c r="A867" s="135"/>
      <c r="C867" s="135"/>
      <c r="E867" s="135"/>
      <c r="K867" s="75"/>
    </row>
    <row r="868" spans="1:11">
      <c r="A868" s="135"/>
      <c r="C868" s="135"/>
      <c r="E868" s="135"/>
      <c r="K868" s="75"/>
    </row>
    <row r="869" spans="1:11">
      <c r="A869" s="135"/>
      <c r="C869" s="135"/>
      <c r="E869" s="135"/>
      <c r="K869" s="75"/>
    </row>
    <row r="870" spans="1:11">
      <c r="A870" s="135"/>
      <c r="C870" s="135"/>
      <c r="E870" s="135"/>
      <c r="K870" s="75"/>
    </row>
    <row r="871" spans="1:11">
      <c r="A871" s="135"/>
      <c r="C871" s="135"/>
      <c r="E871" s="135"/>
      <c r="K871" s="75"/>
    </row>
    <row r="872" spans="1:11">
      <c r="A872" s="135"/>
      <c r="C872" s="135"/>
      <c r="E872" s="135"/>
      <c r="K872" s="75"/>
    </row>
    <row r="873" spans="1:11">
      <c r="A873" s="135"/>
      <c r="C873" s="135"/>
      <c r="E873" s="135"/>
      <c r="K873" s="75"/>
    </row>
    <row r="874" spans="1:11">
      <c r="A874" s="135"/>
      <c r="C874" s="135"/>
      <c r="E874" s="135"/>
      <c r="K874" s="75"/>
    </row>
    <row r="875" spans="1:11">
      <c r="A875" s="135"/>
      <c r="C875" s="135"/>
      <c r="E875" s="135"/>
      <c r="K875" s="75"/>
    </row>
    <row r="876" spans="1:11">
      <c r="A876" s="135"/>
      <c r="C876" s="135"/>
      <c r="E876" s="135"/>
      <c r="K876" s="75"/>
    </row>
    <row r="877" spans="1:11">
      <c r="A877" s="135"/>
      <c r="C877" s="135"/>
      <c r="E877" s="135"/>
      <c r="K877" s="75"/>
    </row>
    <row r="878" spans="1:11">
      <c r="A878" s="135"/>
      <c r="C878" s="135"/>
      <c r="E878" s="135"/>
      <c r="K878" s="75"/>
    </row>
    <row r="879" spans="1:11">
      <c r="A879" s="135"/>
      <c r="C879" s="135"/>
      <c r="E879" s="135"/>
      <c r="K879" s="75"/>
    </row>
    <row r="880" spans="1:11">
      <c r="A880" s="135"/>
      <c r="C880" s="135"/>
      <c r="E880" s="135"/>
      <c r="K880" s="75"/>
    </row>
    <row r="881" spans="1:11">
      <c r="A881" s="135"/>
      <c r="C881" s="135"/>
      <c r="E881" s="135"/>
      <c r="K881" s="75"/>
    </row>
    <row r="882" spans="1:11">
      <c r="A882" s="135"/>
      <c r="C882" s="135"/>
      <c r="E882" s="135"/>
      <c r="K882" s="75"/>
    </row>
    <row r="883" spans="1:11">
      <c r="A883" s="135"/>
      <c r="C883" s="135"/>
      <c r="E883" s="135"/>
      <c r="K883" s="75"/>
    </row>
    <row r="884" spans="1:11">
      <c r="A884" s="135"/>
      <c r="C884" s="135"/>
      <c r="E884" s="135"/>
      <c r="K884" s="75"/>
    </row>
    <row r="885" spans="1:11">
      <c r="A885" s="135"/>
      <c r="C885" s="135"/>
      <c r="E885" s="135"/>
      <c r="K885" s="75"/>
    </row>
    <row r="886" spans="1:11">
      <c r="A886" s="135"/>
      <c r="C886" s="135"/>
      <c r="E886" s="135"/>
      <c r="K886" s="75"/>
    </row>
    <row r="887" spans="1:11">
      <c r="A887" s="135"/>
      <c r="C887" s="135"/>
      <c r="E887" s="135"/>
      <c r="K887" s="75"/>
    </row>
    <row r="888" spans="1:11">
      <c r="A888" s="135"/>
      <c r="C888" s="135"/>
      <c r="E888" s="135"/>
      <c r="K888" s="75"/>
    </row>
    <row r="889" spans="1:11">
      <c r="A889" s="135"/>
      <c r="C889" s="135"/>
      <c r="E889" s="135"/>
      <c r="K889" s="75"/>
    </row>
    <row r="890" spans="1:11">
      <c r="A890" s="135"/>
      <c r="C890" s="135"/>
      <c r="E890" s="135"/>
      <c r="K890" s="75"/>
    </row>
    <row r="891" spans="1:11">
      <c r="A891" s="135"/>
      <c r="C891" s="135"/>
      <c r="E891" s="135"/>
      <c r="K891" s="75"/>
    </row>
    <row r="892" spans="1:11">
      <c r="A892" s="135"/>
      <c r="C892" s="135"/>
      <c r="E892" s="135"/>
      <c r="K892" s="75"/>
    </row>
    <row r="893" spans="1:11">
      <c r="A893" s="135"/>
      <c r="C893" s="135"/>
      <c r="E893" s="135"/>
      <c r="K893" s="75"/>
    </row>
    <row r="894" spans="1:11">
      <c r="A894" s="135"/>
      <c r="C894" s="135"/>
      <c r="E894" s="135"/>
      <c r="K894" s="75"/>
    </row>
    <row r="895" spans="1:11">
      <c r="A895" s="135"/>
      <c r="C895" s="135"/>
      <c r="E895" s="135"/>
      <c r="K895" s="75"/>
    </row>
    <row r="896" spans="1:11">
      <c r="A896" s="135"/>
      <c r="C896" s="135"/>
      <c r="E896" s="135"/>
      <c r="K896" s="75"/>
    </row>
    <row r="897" spans="1:11">
      <c r="A897" s="135"/>
      <c r="C897" s="135"/>
      <c r="E897" s="135"/>
      <c r="K897" s="75"/>
    </row>
    <row r="898" spans="1:11">
      <c r="A898" s="135"/>
      <c r="C898" s="135"/>
      <c r="E898" s="135"/>
      <c r="K898" s="75"/>
    </row>
    <row r="899" spans="1:11">
      <c r="A899" s="135"/>
      <c r="C899" s="135"/>
      <c r="E899" s="135"/>
      <c r="K899" s="75"/>
    </row>
    <row r="900" spans="1:11">
      <c r="A900" s="135"/>
      <c r="C900" s="135"/>
      <c r="E900" s="135"/>
      <c r="K900" s="75"/>
    </row>
    <row r="901" spans="1:11">
      <c r="A901" s="135"/>
      <c r="C901" s="135"/>
      <c r="E901" s="135"/>
      <c r="K901" s="75"/>
    </row>
    <row r="902" spans="1:11">
      <c r="A902" s="135"/>
      <c r="C902" s="135"/>
      <c r="E902" s="135"/>
      <c r="K902" s="75"/>
    </row>
    <row r="903" spans="1:11">
      <c r="A903" s="135"/>
      <c r="C903" s="135"/>
      <c r="E903" s="135"/>
      <c r="K903" s="75"/>
    </row>
    <row r="904" spans="1:11">
      <c r="A904" s="135"/>
      <c r="C904" s="135"/>
      <c r="E904" s="135"/>
      <c r="K904" s="75"/>
    </row>
    <row r="905" spans="1:11">
      <c r="A905" s="135"/>
      <c r="C905" s="135"/>
      <c r="E905" s="135"/>
      <c r="K905" s="75"/>
    </row>
    <row r="906" spans="1:11">
      <c r="A906" s="135"/>
      <c r="C906" s="135"/>
      <c r="E906" s="135"/>
      <c r="K906" s="75"/>
    </row>
    <row r="907" spans="1:11">
      <c r="A907" s="135"/>
      <c r="C907" s="135"/>
      <c r="E907" s="135"/>
      <c r="K907" s="75"/>
    </row>
    <row r="908" spans="1:11">
      <c r="A908" s="135"/>
      <c r="C908" s="135"/>
      <c r="E908" s="135"/>
      <c r="K908" s="75"/>
    </row>
    <row r="909" spans="1:11">
      <c r="A909" s="135"/>
      <c r="C909" s="135"/>
      <c r="E909" s="135"/>
      <c r="K909" s="75"/>
    </row>
    <row r="910" spans="1:11">
      <c r="A910" s="135"/>
      <c r="C910" s="135"/>
      <c r="E910" s="135"/>
      <c r="K910" s="75"/>
    </row>
    <row r="911" spans="1:11">
      <c r="A911" s="135"/>
      <c r="C911" s="135"/>
      <c r="E911" s="135"/>
      <c r="K911" s="75"/>
    </row>
    <row r="912" spans="1:11">
      <c r="A912" s="135"/>
      <c r="C912" s="135"/>
      <c r="E912" s="135"/>
      <c r="K912" s="75"/>
    </row>
    <row r="913" spans="1:11">
      <c r="A913" s="135"/>
      <c r="C913" s="135"/>
      <c r="E913" s="135"/>
      <c r="K913" s="75"/>
    </row>
    <row r="914" spans="1:11">
      <c r="A914" s="135"/>
      <c r="C914" s="135"/>
      <c r="E914" s="135"/>
      <c r="K914" s="75"/>
    </row>
    <row r="915" spans="1:11">
      <c r="A915" s="135"/>
      <c r="C915" s="135"/>
      <c r="E915" s="135"/>
      <c r="K915" s="75"/>
    </row>
    <row r="916" spans="1:11">
      <c r="A916" s="135"/>
      <c r="C916" s="135"/>
      <c r="E916" s="135"/>
      <c r="K916" s="75"/>
    </row>
    <row r="917" spans="1:11">
      <c r="A917" s="135"/>
      <c r="C917" s="135"/>
      <c r="E917" s="135"/>
      <c r="K917" s="75"/>
    </row>
    <row r="918" spans="1:11">
      <c r="A918" s="135"/>
      <c r="C918" s="135"/>
      <c r="E918" s="135"/>
      <c r="K918" s="75"/>
    </row>
    <row r="919" spans="1:11">
      <c r="A919" s="135"/>
      <c r="C919" s="135"/>
      <c r="E919" s="135"/>
      <c r="K919" s="75"/>
    </row>
    <row r="920" spans="1:11">
      <c r="A920" s="135"/>
      <c r="C920" s="135"/>
      <c r="E920" s="135"/>
      <c r="K920" s="75"/>
    </row>
    <row r="921" spans="1:11">
      <c r="A921" s="135"/>
      <c r="C921" s="135"/>
      <c r="E921" s="135"/>
      <c r="K921" s="75"/>
    </row>
    <row r="922" spans="1:11">
      <c r="A922" s="135"/>
      <c r="C922" s="135"/>
      <c r="E922" s="135"/>
      <c r="K922" s="75"/>
    </row>
    <row r="923" spans="1:11">
      <c r="A923" s="135"/>
      <c r="C923" s="135"/>
      <c r="E923" s="135"/>
      <c r="K923" s="75"/>
    </row>
    <row r="924" spans="1:11">
      <c r="A924" s="135"/>
      <c r="C924" s="135"/>
      <c r="E924" s="135"/>
      <c r="K924" s="75"/>
    </row>
    <row r="925" spans="1:11">
      <c r="A925" s="135"/>
      <c r="C925" s="135"/>
      <c r="E925" s="135"/>
      <c r="K925" s="75"/>
    </row>
    <row r="926" spans="1:11">
      <c r="A926" s="135"/>
      <c r="C926" s="135"/>
      <c r="E926" s="135"/>
      <c r="K926" s="75"/>
    </row>
    <row r="927" spans="1:11">
      <c r="A927" s="135"/>
      <c r="C927" s="135"/>
      <c r="E927" s="135"/>
      <c r="K927" s="75"/>
    </row>
    <row r="928" spans="1:11">
      <c r="A928" s="135"/>
      <c r="C928" s="135"/>
      <c r="E928" s="135"/>
      <c r="K928" s="75"/>
    </row>
    <row r="929" spans="1:11">
      <c r="A929" s="135"/>
      <c r="C929" s="135"/>
      <c r="E929" s="135"/>
      <c r="K929" s="75"/>
    </row>
    <row r="930" spans="1:11">
      <c r="A930" s="135"/>
      <c r="C930" s="135"/>
      <c r="E930" s="135"/>
      <c r="K930" s="75"/>
    </row>
    <row r="931" spans="1:11">
      <c r="A931" s="135"/>
      <c r="C931" s="135"/>
      <c r="E931" s="135"/>
      <c r="K931" s="75"/>
    </row>
    <row r="932" spans="1:11">
      <c r="A932" s="135"/>
      <c r="C932" s="135"/>
      <c r="E932" s="135"/>
      <c r="K932" s="75"/>
    </row>
    <row r="933" spans="1:11">
      <c r="A933" s="135"/>
      <c r="C933" s="135"/>
      <c r="E933" s="135"/>
      <c r="K933" s="75"/>
    </row>
    <row r="934" spans="1:11">
      <c r="A934" s="135"/>
      <c r="C934" s="135"/>
      <c r="E934" s="135"/>
      <c r="K934" s="75"/>
    </row>
    <row r="935" spans="1:11">
      <c r="A935" s="135"/>
      <c r="C935" s="135"/>
      <c r="E935" s="135"/>
      <c r="K935" s="75"/>
    </row>
    <row r="936" spans="1:11">
      <c r="A936" s="135"/>
      <c r="C936" s="135"/>
      <c r="E936" s="135"/>
      <c r="K936" s="75"/>
    </row>
    <row r="937" spans="1:11">
      <c r="A937" s="135"/>
      <c r="C937" s="135"/>
      <c r="E937" s="135"/>
      <c r="K937" s="75"/>
    </row>
    <row r="938" spans="1:11">
      <c r="A938" s="135"/>
      <c r="C938" s="135"/>
      <c r="E938" s="135"/>
      <c r="K938" s="75"/>
    </row>
    <row r="939" spans="1:11">
      <c r="A939" s="135"/>
      <c r="C939" s="135"/>
      <c r="E939" s="135"/>
      <c r="K939" s="75"/>
    </row>
    <row r="940" spans="1:11">
      <c r="A940" s="135"/>
      <c r="C940" s="135"/>
      <c r="E940" s="135"/>
      <c r="K940" s="75"/>
    </row>
    <row r="941" spans="1:11">
      <c r="A941" s="135"/>
      <c r="C941" s="135"/>
      <c r="E941" s="135"/>
      <c r="K941" s="75"/>
    </row>
    <row r="942" spans="1:11">
      <c r="A942" s="135"/>
      <c r="C942" s="135"/>
      <c r="E942" s="135"/>
      <c r="K942" s="75"/>
    </row>
    <row r="943" spans="1:11">
      <c r="A943" s="135"/>
      <c r="C943" s="135"/>
      <c r="E943" s="135"/>
      <c r="K943" s="75"/>
    </row>
    <row r="944" spans="1:11">
      <c r="A944" s="135"/>
      <c r="C944" s="135"/>
      <c r="E944" s="135"/>
      <c r="K944" s="75"/>
    </row>
    <row r="945" spans="1:11">
      <c r="A945" s="135"/>
      <c r="C945" s="135"/>
      <c r="E945" s="135"/>
      <c r="K945" s="75"/>
    </row>
    <row r="946" spans="1:11">
      <c r="A946" s="135"/>
      <c r="C946" s="135"/>
      <c r="E946" s="135"/>
      <c r="K946" s="75"/>
    </row>
    <row r="947" spans="1:11">
      <c r="A947" s="135"/>
      <c r="C947" s="135"/>
      <c r="E947" s="135"/>
      <c r="K947" s="75"/>
    </row>
    <row r="948" spans="1:11">
      <c r="A948" s="135"/>
      <c r="C948" s="135"/>
      <c r="E948" s="135"/>
      <c r="K948" s="75"/>
    </row>
    <row r="949" spans="1:11">
      <c r="A949" s="135"/>
      <c r="C949" s="135"/>
      <c r="E949" s="135"/>
      <c r="K949" s="75"/>
    </row>
    <row r="950" spans="1:11">
      <c r="A950" s="135"/>
      <c r="C950" s="135"/>
      <c r="E950" s="135"/>
      <c r="K950" s="75"/>
    </row>
    <row r="951" spans="1:11">
      <c r="A951" s="135"/>
      <c r="C951" s="135"/>
      <c r="E951" s="135"/>
      <c r="K951" s="75"/>
    </row>
    <row r="952" spans="1:11">
      <c r="A952" s="135"/>
      <c r="C952" s="135"/>
      <c r="E952" s="135"/>
      <c r="K952" s="75"/>
    </row>
    <row r="953" spans="1:11">
      <c r="A953" s="135"/>
      <c r="C953" s="135"/>
      <c r="E953" s="135"/>
      <c r="K953" s="75"/>
    </row>
    <row r="954" spans="1:11">
      <c r="A954" s="135"/>
      <c r="C954" s="135"/>
      <c r="E954" s="135"/>
      <c r="K954" s="75"/>
    </row>
    <row r="955" spans="1:11">
      <c r="A955" s="135"/>
      <c r="C955" s="135"/>
      <c r="E955" s="135"/>
      <c r="K955" s="75"/>
    </row>
    <row r="956" spans="1:11">
      <c r="A956" s="135"/>
      <c r="C956" s="135"/>
      <c r="E956" s="135"/>
      <c r="K956" s="75"/>
    </row>
    <row r="957" spans="1:11">
      <c r="A957" s="135"/>
      <c r="C957" s="135"/>
      <c r="E957" s="135"/>
      <c r="K957" s="75"/>
    </row>
    <row r="958" spans="1:11">
      <c r="A958" s="135"/>
      <c r="C958" s="135"/>
      <c r="E958" s="135"/>
      <c r="K958" s="75"/>
    </row>
    <row r="959" spans="1:11">
      <c r="A959" s="135"/>
      <c r="C959" s="135"/>
      <c r="E959" s="135"/>
      <c r="K959" s="75"/>
    </row>
    <row r="960" spans="1:11">
      <c r="A960" s="135"/>
      <c r="C960" s="135"/>
      <c r="E960" s="135"/>
      <c r="K960" s="75"/>
    </row>
    <row r="961" spans="1:11">
      <c r="A961" s="135"/>
      <c r="C961" s="135"/>
      <c r="E961" s="135"/>
      <c r="K961" s="75"/>
    </row>
    <row r="962" spans="1:11">
      <c r="A962" s="135"/>
      <c r="C962" s="135"/>
      <c r="E962" s="135"/>
      <c r="K962" s="75"/>
    </row>
    <row r="963" spans="1:11">
      <c r="A963" s="135"/>
      <c r="C963" s="135"/>
      <c r="E963" s="135"/>
      <c r="K963" s="75"/>
    </row>
    <row r="964" spans="1:11">
      <c r="A964" s="135"/>
      <c r="C964" s="135"/>
      <c r="E964" s="135"/>
      <c r="K964" s="75"/>
    </row>
    <row r="965" spans="1:11">
      <c r="A965" s="135"/>
      <c r="C965" s="135"/>
      <c r="E965" s="135"/>
      <c r="K965" s="75"/>
    </row>
    <row r="966" spans="1:11">
      <c r="A966" s="135"/>
      <c r="C966" s="135"/>
      <c r="E966" s="135"/>
      <c r="K966" s="75"/>
    </row>
    <row r="967" spans="1:11">
      <c r="A967" s="135"/>
      <c r="C967" s="135"/>
      <c r="E967" s="135"/>
      <c r="K967" s="75"/>
    </row>
    <row r="968" spans="1:11">
      <c r="A968" s="135"/>
      <c r="C968" s="135"/>
      <c r="E968" s="135"/>
      <c r="K968" s="75"/>
    </row>
    <row r="969" spans="1:11">
      <c r="A969" s="135"/>
      <c r="C969" s="135"/>
      <c r="E969" s="135"/>
      <c r="K969" s="75"/>
    </row>
    <row r="970" spans="1:11">
      <c r="A970" s="135"/>
      <c r="C970" s="135"/>
      <c r="E970" s="135"/>
      <c r="K970" s="75"/>
    </row>
    <row r="971" spans="1:11">
      <c r="A971" s="135"/>
      <c r="C971" s="135"/>
      <c r="E971" s="135"/>
      <c r="K971" s="75"/>
    </row>
    <row r="972" spans="1:11">
      <c r="A972" s="135"/>
      <c r="C972" s="135"/>
      <c r="E972" s="135"/>
      <c r="K972" s="75"/>
    </row>
    <row r="973" spans="1:11">
      <c r="A973" s="135"/>
      <c r="C973" s="135"/>
      <c r="E973" s="135"/>
      <c r="K973" s="75"/>
    </row>
    <row r="974" spans="1:11">
      <c r="A974" s="135"/>
      <c r="C974" s="135"/>
      <c r="E974" s="135"/>
      <c r="K974" s="75"/>
    </row>
    <row r="975" spans="1:11">
      <c r="A975" s="135"/>
      <c r="C975" s="135"/>
      <c r="E975" s="135"/>
      <c r="K975" s="75"/>
    </row>
    <row r="976" spans="1:11">
      <c r="A976" s="135"/>
      <c r="C976" s="135"/>
      <c r="E976" s="135"/>
      <c r="K976" s="75"/>
    </row>
    <row r="977" spans="1:11">
      <c r="A977" s="135"/>
      <c r="C977" s="135"/>
      <c r="E977" s="135"/>
      <c r="K977" s="75"/>
    </row>
    <row r="978" spans="1:11">
      <c r="A978" s="135"/>
      <c r="C978" s="135"/>
      <c r="E978" s="135"/>
      <c r="K978" s="75"/>
    </row>
    <row r="979" spans="1:11">
      <c r="A979" s="135"/>
      <c r="C979" s="135"/>
      <c r="E979" s="135"/>
      <c r="K979" s="75"/>
    </row>
    <row r="980" spans="1:11">
      <c r="A980" s="135"/>
      <c r="C980" s="135"/>
      <c r="E980" s="135"/>
      <c r="K980" s="75"/>
    </row>
    <row r="981" spans="1:11">
      <c r="A981" s="135"/>
      <c r="C981" s="135"/>
      <c r="E981" s="135"/>
      <c r="K981" s="75"/>
    </row>
    <row r="982" spans="1:11">
      <c r="A982" s="135"/>
      <c r="C982" s="135"/>
      <c r="E982" s="135"/>
      <c r="K982" s="75"/>
    </row>
    <row r="983" spans="1:11">
      <c r="A983" s="135"/>
      <c r="C983" s="135"/>
      <c r="E983" s="135"/>
      <c r="K983" s="75"/>
    </row>
    <row r="984" spans="1:11">
      <c r="A984" s="135"/>
      <c r="C984" s="135"/>
      <c r="E984" s="135"/>
      <c r="K984" s="75"/>
    </row>
    <row r="985" spans="1:11">
      <c r="A985" s="135"/>
      <c r="C985" s="135"/>
      <c r="E985" s="135"/>
      <c r="K985" s="75"/>
    </row>
    <row r="986" spans="1:11">
      <c r="A986" s="135"/>
      <c r="C986" s="135"/>
      <c r="E986" s="135"/>
      <c r="K986" s="75"/>
    </row>
    <row r="987" spans="1:11">
      <c r="A987" s="135"/>
      <c r="C987" s="135"/>
      <c r="E987" s="135"/>
      <c r="K987" s="75"/>
    </row>
    <row r="988" spans="1:11">
      <c r="A988" s="135"/>
      <c r="C988" s="135"/>
      <c r="E988" s="135"/>
      <c r="K988" s="75"/>
    </row>
    <row r="989" spans="1:11">
      <c r="A989" s="135"/>
      <c r="C989" s="135"/>
      <c r="E989" s="135"/>
      <c r="K989" s="75"/>
    </row>
    <row r="990" spans="1:11">
      <c r="A990" s="135"/>
      <c r="C990" s="135"/>
      <c r="E990" s="135"/>
      <c r="K990" s="75"/>
    </row>
    <row r="991" spans="1:11">
      <c r="A991" s="135"/>
      <c r="C991" s="135"/>
      <c r="E991" s="135"/>
      <c r="K991" s="75"/>
    </row>
    <row r="992" spans="1:11">
      <c r="A992" s="135"/>
      <c r="C992" s="135"/>
      <c r="E992" s="135"/>
      <c r="K992" s="75"/>
    </row>
    <row r="993" spans="1:11">
      <c r="A993" s="135"/>
      <c r="C993" s="135"/>
      <c r="E993" s="135"/>
      <c r="K993" s="75"/>
    </row>
    <row r="994" spans="1:11">
      <c r="A994" s="135"/>
      <c r="C994" s="135"/>
      <c r="E994" s="135"/>
      <c r="K994" s="75"/>
    </row>
    <row r="995" spans="1:11">
      <c r="A995" s="135"/>
      <c r="C995" s="135"/>
      <c r="E995" s="135"/>
      <c r="K995" s="75"/>
    </row>
    <row r="996" spans="1:11">
      <c r="A996" s="135"/>
      <c r="C996" s="135"/>
      <c r="E996" s="135"/>
      <c r="K996" s="75"/>
    </row>
    <row r="997" spans="1:11">
      <c r="A997" s="135"/>
      <c r="C997" s="135"/>
      <c r="E997" s="135"/>
      <c r="K997" s="75"/>
    </row>
    <row r="998" spans="1:11">
      <c r="A998" s="135"/>
      <c r="C998" s="135"/>
      <c r="E998" s="135"/>
      <c r="K998" s="75"/>
    </row>
    <row r="999" spans="1:11">
      <c r="A999" s="135"/>
      <c r="C999" s="135"/>
      <c r="E999" s="135"/>
      <c r="K999" s="75"/>
    </row>
    <row r="1000" spans="1:11">
      <c r="A1000" s="135"/>
      <c r="C1000" s="135"/>
      <c r="E1000" s="135"/>
      <c r="K1000" s="75"/>
    </row>
    <row r="1001" spans="1:11">
      <c r="A1001" s="135"/>
      <c r="C1001" s="135"/>
      <c r="E1001" s="135"/>
      <c r="K1001" s="75"/>
    </row>
    <row r="1002" spans="1:11">
      <c r="A1002" s="135"/>
      <c r="C1002" s="135"/>
      <c r="E1002" s="135"/>
      <c r="K1002" s="75"/>
    </row>
    <row r="1003" spans="1:11">
      <c r="A1003" s="135"/>
      <c r="C1003" s="135"/>
      <c r="E1003" s="135"/>
      <c r="K1003" s="75"/>
    </row>
    <row r="1004" spans="1:11">
      <c r="A1004" s="135"/>
      <c r="C1004" s="135"/>
      <c r="E1004" s="135"/>
      <c r="K1004" s="75"/>
    </row>
    <row r="1005" spans="1:11">
      <c r="A1005" s="135"/>
      <c r="C1005" s="135"/>
      <c r="E1005" s="135"/>
      <c r="K1005" s="75"/>
    </row>
    <row r="1006" spans="1:11">
      <c r="A1006" s="135"/>
      <c r="C1006" s="135"/>
      <c r="E1006" s="135"/>
      <c r="K1006" s="75"/>
    </row>
    <row r="1007" spans="1:11">
      <c r="A1007" s="135"/>
      <c r="C1007" s="135"/>
      <c r="E1007" s="135"/>
      <c r="K1007" s="75"/>
    </row>
    <row r="1008" spans="1:11">
      <c r="A1008" s="135"/>
      <c r="C1008" s="135"/>
      <c r="E1008" s="135"/>
      <c r="K1008" s="75"/>
    </row>
    <row r="1009" spans="1:11">
      <c r="A1009" s="135"/>
      <c r="C1009" s="135"/>
      <c r="E1009" s="135"/>
      <c r="K1009" s="75"/>
    </row>
    <row r="1010" spans="1:11">
      <c r="A1010" s="135"/>
      <c r="C1010" s="135"/>
      <c r="E1010" s="135"/>
      <c r="K1010" s="75"/>
    </row>
    <row r="1011" spans="1:11">
      <c r="A1011" s="135"/>
      <c r="C1011" s="135"/>
      <c r="E1011" s="135"/>
      <c r="K1011" s="75"/>
    </row>
    <row r="1012" spans="1:11">
      <c r="A1012" s="135"/>
      <c r="C1012" s="135"/>
      <c r="E1012" s="135"/>
      <c r="K1012" s="75"/>
    </row>
    <row r="1013" spans="1:11">
      <c r="A1013" s="135"/>
      <c r="C1013" s="135"/>
      <c r="E1013" s="135"/>
      <c r="K1013" s="75"/>
    </row>
    <row r="1014" spans="1:11">
      <c r="A1014" s="135"/>
      <c r="C1014" s="135"/>
      <c r="E1014" s="135"/>
      <c r="K1014" s="75"/>
    </row>
    <row r="1015" spans="1:11">
      <c r="A1015" s="135"/>
      <c r="C1015" s="135"/>
      <c r="E1015" s="135"/>
      <c r="K1015" s="75"/>
    </row>
    <row r="1016" spans="1:11">
      <c r="A1016" s="135"/>
      <c r="C1016" s="135"/>
      <c r="E1016" s="135"/>
      <c r="K1016" s="75"/>
    </row>
    <row r="1017" spans="1:11">
      <c r="A1017" s="135"/>
      <c r="C1017" s="135"/>
      <c r="E1017" s="135"/>
      <c r="K1017" s="75"/>
    </row>
    <row r="1018" spans="1:11">
      <c r="A1018" s="135"/>
      <c r="C1018" s="135"/>
      <c r="E1018" s="135"/>
      <c r="K1018" s="75"/>
    </row>
    <row r="1019" spans="1:11">
      <c r="A1019" s="135"/>
      <c r="C1019" s="135"/>
      <c r="E1019" s="135"/>
      <c r="K1019" s="75"/>
    </row>
    <row r="1020" spans="1:11">
      <c r="A1020" s="135"/>
      <c r="C1020" s="135"/>
      <c r="E1020" s="135"/>
      <c r="K1020" s="75"/>
    </row>
    <row r="1021" spans="1:11">
      <c r="A1021" s="135"/>
      <c r="C1021" s="135"/>
      <c r="E1021" s="135"/>
      <c r="K1021" s="75"/>
    </row>
    <row r="1022" spans="1:11">
      <c r="A1022" s="135"/>
      <c r="C1022" s="135"/>
      <c r="E1022" s="135"/>
      <c r="K1022" s="75"/>
    </row>
    <row r="1023" spans="1:11">
      <c r="A1023" s="135"/>
      <c r="C1023" s="135"/>
      <c r="E1023" s="135"/>
      <c r="K1023" s="75"/>
    </row>
    <row r="1024" spans="1:11">
      <c r="A1024" s="135"/>
      <c r="C1024" s="135"/>
      <c r="E1024" s="135"/>
      <c r="K1024" s="75"/>
    </row>
    <row r="1025" spans="1:11">
      <c r="A1025" s="135"/>
      <c r="C1025" s="135"/>
      <c r="E1025" s="135"/>
      <c r="K1025" s="75"/>
    </row>
    <row r="1026" spans="1:11">
      <c r="A1026" s="135"/>
      <c r="C1026" s="135"/>
      <c r="E1026" s="135"/>
      <c r="K1026" s="75"/>
    </row>
    <row r="1027" spans="1:11">
      <c r="A1027" s="135"/>
      <c r="C1027" s="135"/>
      <c r="E1027" s="135"/>
      <c r="K1027" s="75"/>
    </row>
    <row r="1028" spans="1:11">
      <c r="A1028" s="135"/>
      <c r="C1028" s="135"/>
      <c r="E1028" s="135"/>
      <c r="K1028" s="75"/>
    </row>
    <row r="1029" spans="1:11">
      <c r="A1029" s="135"/>
      <c r="C1029" s="135"/>
      <c r="E1029" s="135"/>
      <c r="K1029" s="75"/>
    </row>
    <row r="1030" spans="1:11">
      <c r="A1030" s="135"/>
      <c r="C1030" s="135"/>
      <c r="E1030" s="135"/>
      <c r="K1030" s="75"/>
    </row>
    <row r="1031" spans="1:11">
      <c r="A1031" s="135"/>
      <c r="C1031" s="135"/>
      <c r="E1031" s="135"/>
      <c r="K1031" s="75"/>
    </row>
    <row r="1032" spans="1:11">
      <c r="A1032" s="135"/>
      <c r="C1032" s="135"/>
      <c r="E1032" s="135"/>
      <c r="K1032" s="75"/>
    </row>
    <row r="1033" spans="1:11">
      <c r="A1033" s="135"/>
      <c r="C1033" s="135"/>
      <c r="E1033" s="135"/>
      <c r="K1033" s="75"/>
    </row>
    <row r="1034" spans="1:11">
      <c r="A1034" s="135"/>
      <c r="C1034" s="135"/>
      <c r="E1034" s="135"/>
      <c r="K1034" s="75"/>
    </row>
    <row r="1035" spans="1:11">
      <c r="A1035" s="135"/>
      <c r="C1035" s="135"/>
      <c r="E1035" s="135"/>
      <c r="K1035" s="75"/>
    </row>
    <row r="1036" spans="1:11">
      <c r="A1036" s="135"/>
      <c r="C1036" s="135"/>
      <c r="E1036" s="135"/>
      <c r="K1036" s="75"/>
    </row>
    <row r="1037" spans="1:11">
      <c r="A1037" s="135"/>
      <c r="C1037" s="135"/>
      <c r="E1037" s="135"/>
      <c r="K1037" s="75"/>
    </row>
    <row r="1038" spans="1:11">
      <c r="A1038" s="135"/>
      <c r="C1038" s="135"/>
      <c r="E1038" s="135"/>
      <c r="K1038" s="75"/>
    </row>
    <row r="1039" spans="1:11">
      <c r="A1039" s="135"/>
      <c r="C1039" s="135"/>
      <c r="E1039" s="135"/>
      <c r="K1039" s="75"/>
    </row>
    <row r="1040" spans="1:11">
      <c r="A1040" s="135"/>
      <c r="C1040" s="135"/>
      <c r="E1040" s="135"/>
      <c r="K1040" s="75"/>
    </row>
    <row r="1041" spans="1:11">
      <c r="A1041" s="135"/>
      <c r="C1041" s="135"/>
      <c r="E1041" s="135"/>
      <c r="K1041" s="75"/>
    </row>
    <row r="1042" spans="1:11">
      <c r="A1042" s="135"/>
      <c r="C1042" s="135"/>
      <c r="E1042" s="135"/>
      <c r="K1042" s="75"/>
    </row>
    <row r="1043" spans="1:11">
      <c r="A1043" s="135"/>
      <c r="C1043" s="135"/>
      <c r="E1043" s="135"/>
      <c r="K1043" s="75"/>
    </row>
    <row r="1044" spans="1:11">
      <c r="A1044" s="135"/>
      <c r="C1044" s="135"/>
      <c r="E1044" s="135"/>
      <c r="K1044" s="75"/>
    </row>
    <row r="1045" spans="1:11">
      <c r="A1045" s="135"/>
      <c r="C1045" s="135"/>
      <c r="E1045" s="135"/>
      <c r="K1045" s="75"/>
    </row>
    <row r="1046" spans="1:11">
      <c r="A1046" s="135"/>
      <c r="C1046" s="135"/>
      <c r="E1046" s="135"/>
      <c r="K1046" s="75"/>
    </row>
    <row r="1047" spans="1:11">
      <c r="A1047" s="135"/>
      <c r="C1047" s="135"/>
      <c r="E1047" s="135"/>
      <c r="K1047" s="75"/>
    </row>
    <row r="1048" spans="1:11">
      <c r="A1048" s="135"/>
      <c r="C1048" s="135"/>
      <c r="E1048" s="135"/>
      <c r="K1048" s="75"/>
    </row>
    <row r="1049" spans="1:11">
      <c r="A1049" s="135"/>
      <c r="C1049" s="135"/>
      <c r="E1049" s="135"/>
      <c r="K1049" s="75"/>
    </row>
    <row r="1050" spans="1:11">
      <c r="A1050" s="135"/>
      <c r="C1050" s="135"/>
      <c r="E1050" s="135"/>
      <c r="K1050" s="75"/>
    </row>
    <row r="1051" spans="1:11">
      <c r="A1051" s="135"/>
      <c r="C1051" s="135"/>
      <c r="E1051" s="135"/>
      <c r="K1051" s="75"/>
    </row>
    <row r="1052" spans="1:11">
      <c r="A1052" s="135"/>
      <c r="C1052" s="135"/>
      <c r="E1052" s="135"/>
      <c r="K1052" s="75"/>
    </row>
    <row r="1053" spans="1:11">
      <c r="A1053" s="135"/>
      <c r="C1053" s="135"/>
      <c r="E1053" s="135"/>
      <c r="K1053" s="75"/>
    </row>
    <row r="1054" spans="1:11">
      <c r="A1054" s="135"/>
      <c r="C1054" s="135"/>
      <c r="E1054" s="135"/>
      <c r="K1054" s="75"/>
    </row>
    <row r="1055" spans="1:11">
      <c r="A1055" s="135"/>
      <c r="C1055" s="135"/>
      <c r="E1055" s="135"/>
      <c r="K1055" s="75"/>
    </row>
    <row r="1056" spans="1:11">
      <c r="A1056" s="135"/>
      <c r="C1056" s="135"/>
      <c r="E1056" s="135"/>
      <c r="K1056" s="75"/>
    </row>
    <row r="1057" spans="1:11">
      <c r="A1057" s="135"/>
      <c r="C1057" s="135"/>
      <c r="E1057" s="135"/>
      <c r="K1057" s="75"/>
    </row>
    <row r="1058" spans="1:11">
      <c r="A1058" s="135"/>
      <c r="C1058" s="135"/>
      <c r="E1058" s="135"/>
      <c r="K1058" s="75"/>
    </row>
    <row r="1059" spans="1:11">
      <c r="A1059" s="135"/>
      <c r="C1059" s="135"/>
      <c r="E1059" s="135"/>
      <c r="K1059" s="75"/>
    </row>
    <row r="1060" spans="1:11">
      <c r="A1060" s="135"/>
      <c r="C1060" s="135"/>
      <c r="E1060" s="135"/>
      <c r="K1060" s="75"/>
    </row>
    <row r="1061" spans="1:11">
      <c r="A1061" s="135"/>
      <c r="C1061" s="135"/>
      <c r="E1061" s="135"/>
      <c r="K1061" s="75"/>
    </row>
    <row r="1062" spans="1:11">
      <c r="A1062" s="135"/>
      <c r="C1062" s="135"/>
      <c r="E1062" s="135"/>
      <c r="K1062" s="75"/>
    </row>
    <row r="1063" spans="1:11">
      <c r="A1063" s="135"/>
      <c r="C1063" s="135"/>
      <c r="E1063" s="135"/>
      <c r="K1063" s="75"/>
    </row>
    <row r="1064" spans="1:11">
      <c r="A1064" s="135"/>
      <c r="C1064" s="135"/>
      <c r="E1064" s="135"/>
      <c r="K1064" s="75"/>
    </row>
    <row r="1065" spans="1:11">
      <c r="A1065" s="135"/>
      <c r="C1065" s="135"/>
      <c r="E1065" s="135"/>
      <c r="K1065" s="75"/>
    </row>
    <row r="1066" spans="1:11">
      <c r="A1066" s="135"/>
      <c r="C1066" s="135"/>
      <c r="E1066" s="135"/>
      <c r="K1066" s="75"/>
    </row>
    <row r="1067" spans="1:11">
      <c r="A1067" s="135"/>
      <c r="C1067" s="135"/>
      <c r="E1067" s="135"/>
      <c r="K1067" s="75"/>
    </row>
    <row r="1068" spans="1:11">
      <c r="A1068" s="135"/>
      <c r="C1068" s="135"/>
      <c r="E1068" s="135"/>
      <c r="K1068" s="75"/>
    </row>
    <row r="1069" spans="1:11">
      <c r="A1069" s="135"/>
      <c r="C1069" s="135"/>
      <c r="E1069" s="135"/>
      <c r="K1069" s="75"/>
    </row>
    <row r="1070" spans="1:11">
      <c r="A1070" s="135"/>
      <c r="C1070" s="135"/>
      <c r="E1070" s="135"/>
      <c r="K1070" s="75"/>
    </row>
    <row r="1071" spans="1:11">
      <c r="A1071" s="135"/>
      <c r="C1071" s="135"/>
      <c r="E1071" s="135"/>
      <c r="K1071" s="75"/>
    </row>
    <row r="1072" spans="1:11">
      <c r="A1072" s="135"/>
      <c r="C1072" s="135"/>
      <c r="E1072" s="135"/>
      <c r="K1072" s="75"/>
    </row>
    <row r="1073" spans="1:11">
      <c r="A1073" s="135"/>
      <c r="C1073" s="135"/>
      <c r="E1073" s="135"/>
      <c r="K1073" s="75"/>
    </row>
    <row r="1074" spans="1:11">
      <c r="A1074" s="135"/>
      <c r="C1074" s="135"/>
      <c r="E1074" s="135"/>
      <c r="K1074" s="75"/>
    </row>
  </sheetData>
  <autoFilter ref="A1:S401" xr:uid="{00000000-0001-0000-0400-000000000000}">
    <filterColumn colId="3" showButton="0"/>
    <filterColumn colId="4" showButton="0"/>
    <filterColumn colId="6" showButton="0"/>
    <filterColumn colId="7" showButton="0"/>
    <filterColumn colId="11" showButton="0"/>
    <filterColumn colId="12" showButton="0"/>
    <filterColumn colId="14" showButton="0"/>
    <filterColumn colId="15" showButton="0"/>
    <filterColumn colId="16" showButton="0"/>
  </autoFilter>
  <customSheetViews>
    <customSheetView guid="{668C49CD-2A17-4666-8FC0-A33F3BA3082F}" filter="1" showAutoFilter="1">
      <pageMargins left="0" right="0" top="0" bottom="0" header="0" footer="0"/>
      <autoFilter ref="A3:AG174" xr:uid="{9713FB6A-8FE3-4CDA-9451-5CFF99717E34}">
        <filterColumn colId="7">
          <filters>
            <filter val="High"/>
            <filter val="Low"/>
          </filters>
        </filterColumn>
      </autoFilter>
    </customSheetView>
  </customSheetViews>
  <mergeCells count="10">
    <mergeCell ref="G410:I410"/>
    <mergeCell ref="O432:R432"/>
    <mergeCell ref="O434:R434"/>
    <mergeCell ref="O1:R2"/>
    <mergeCell ref="S1:S2"/>
    <mergeCell ref="D1:F2"/>
    <mergeCell ref="G1:I2"/>
    <mergeCell ref="L1:N2"/>
    <mergeCell ref="G404:I404"/>
    <mergeCell ref="G407:I407"/>
  </mergeCells>
  <phoneticPr fontId="60"/>
  <conditionalFormatting sqref="G356:I356 G358:I358 G360:I360 G362:I362 G364:I364 G366:I366 G368:I368 G370:I370 G372:I372 G374:I374 G376:I376 G378:I378 G380:I380 G382:I382 G384:I384 G386:I386 G388:I388 G390:I390 G392:I392 G394:I394 G396:I396 G398:I398 G400:I400 G354:I354">
    <cfRule type="containsText" dxfId="452" priority="469" operator="containsText" text="Low">
      <formula>NOT(ISERROR(SEARCH("Low",G354)))</formula>
    </cfRule>
  </conditionalFormatting>
  <conditionalFormatting sqref="G356:I356 G358:I358 G360:I360 G362:I362 G364:I364 G366:I366 G368:I368 G370:I370 G372:I372 G374:I374 G376:I376 G378:I378 G380:I380 G382:I382 G384:I384 G386:I386 G388:I388 G390:I390 G392:I392 G394:I394 G396:I396 G398:I398 G400:I400 G354:I354">
    <cfRule type="containsText" dxfId="451" priority="467" operator="containsText" text="High">
      <formula>NOT(ISERROR(SEARCH("High",G354)))</formula>
    </cfRule>
    <cfRule type="containsText" dxfId="450" priority="468" operator="containsText" text="Medium">
      <formula>NOT(ISERROR(SEARCH("Medium",G354)))</formula>
    </cfRule>
  </conditionalFormatting>
  <conditionalFormatting sqref="O1:R3 O356:R356 O358:R358 O360:R360 O362:R362 O364:R364 O366:R366 O368:R368 O370:R370 O372:R372 O374:R374 O376:R376 O378:R378 O380:R380 O382:R382 O384:R384 O386:R386 O388:R388 O390:R390 O392:R392 O394:R394 O396:R396 O398:R398 O400:R400 O402:R1048576 O354:R354">
    <cfRule type="containsText" dxfId="449" priority="466" operator="containsText" text="TRUE">
      <formula>NOT(ISERROR(SEARCH("TRUE",O1)))</formula>
    </cfRule>
  </conditionalFormatting>
  <conditionalFormatting sqref="G355:I355">
    <cfRule type="containsText" dxfId="448" priority="443" operator="containsText" text="Low">
      <formula>NOT(ISERROR(SEARCH("Low",G355)))</formula>
    </cfRule>
  </conditionalFormatting>
  <conditionalFormatting sqref="G355:I355">
    <cfRule type="containsText" dxfId="447" priority="441" operator="containsText" text="High">
      <formula>NOT(ISERROR(SEARCH("High",G355)))</formula>
    </cfRule>
    <cfRule type="containsText" dxfId="446" priority="442" operator="containsText" text="Medium">
      <formula>NOT(ISERROR(SEARCH("Medium",G355)))</formula>
    </cfRule>
  </conditionalFormatting>
  <conditionalFormatting sqref="O355:R355">
    <cfRule type="containsText" dxfId="445" priority="440" operator="containsText" text="TRUE">
      <formula>NOT(ISERROR(SEARCH("TRUE",O355)))</formula>
    </cfRule>
  </conditionalFormatting>
  <conditionalFormatting sqref="G357:I357">
    <cfRule type="containsText" dxfId="444" priority="439" operator="containsText" text="Low">
      <formula>NOT(ISERROR(SEARCH("Low",G357)))</formula>
    </cfRule>
  </conditionalFormatting>
  <conditionalFormatting sqref="G357:I357">
    <cfRule type="containsText" dxfId="443" priority="437" operator="containsText" text="High">
      <formula>NOT(ISERROR(SEARCH("High",G357)))</formula>
    </cfRule>
    <cfRule type="containsText" dxfId="442" priority="438" operator="containsText" text="Medium">
      <formula>NOT(ISERROR(SEARCH("Medium",G357)))</formula>
    </cfRule>
  </conditionalFormatting>
  <conditionalFormatting sqref="O357:R357">
    <cfRule type="containsText" dxfId="441" priority="436" operator="containsText" text="TRUE">
      <formula>NOT(ISERROR(SEARCH("TRUE",O357)))</formula>
    </cfRule>
  </conditionalFormatting>
  <conditionalFormatting sqref="G359:I359">
    <cfRule type="containsText" dxfId="440" priority="435" operator="containsText" text="Low">
      <formula>NOT(ISERROR(SEARCH("Low",G359)))</formula>
    </cfRule>
  </conditionalFormatting>
  <conditionalFormatting sqref="G359:I359">
    <cfRule type="containsText" dxfId="439" priority="433" operator="containsText" text="High">
      <formula>NOT(ISERROR(SEARCH("High",G359)))</formula>
    </cfRule>
    <cfRule type="containsText" dxfId="438" priority="434" operator="containsText" text="Medium">
      <formula>NOT(ISERROR(SEARCH("Medium",G359)))</formula>
    </cfRule>
  </conditionalFormatting>
  <conditionalFormatting sqref="O359:R359">
    <cfRule type="containsText" dxfId="437" priority="432" operator="containsText" text="TRUE">
      <formula>NOT(ISERROR(SEARCH("TRUE",O359)))</formula>
    </cfRule>
  </conditionalFormatting>
  <conditionalFormatting sqref="G361:I361">
    <cfRule type="containsText" dxfId="436" priority="431" operator="containsText" text="Low">
      <formula>NOT(ISERROR(SEARCH("Low",G361)))</formula>
    </cfRule>
  </conditionalFormatting>
  <conditionalFormatting sqref="G361:I361">
    <cfRule type="containsText" dxfId="435" priority="429" operator="containsText" text="High">
      <formula>NOT(ISERROR(SEARCH("High",G361)))</formula>
    </cfRule>
    <cfRule type="containsText" dxfId="434" priority="430" operator="containsText" text="Medium">
      <formula>NOT(ISERROR(SEARCH("Medium",G361)))</formula>
    </cfRule>
  </conditionalFormatting>
  <conditionalFormatting sqref="O361:R361">
    <cfRule type="containsText" dxfId="433" priority="428" operator="containsText" text="TRUE">
      <formula>NOT(ISERROR(SEARCH("TRUE",O361)))</formula>
    </cfRule>
  </conditionalFormatting>
  <conditionalFormatting sqref="G363:I363">
    <cfRule type="containsText" dxfId="432" priority="427" operator="containsText" text="Low">
      <formula>NOT(ISERROR(SEARCH("Low",G363)))</formula>
    </cfRule>
  </conditionalFormatting>
  <conditionalFormatting sqref="G363:I363">
    <cfRule type="containsText" dxfId="431" priority="425" operator="containsText" text="High">
      <formula>NOT(ISERROR(SEARCH("High",G363)))</formula>
    </cfRule>
    <cfRule type="containsText" dxfId="430" priority="426" operator="containsText" text="Medium">
      <formula>NOT(ISERROR(SEARCH("Medium",G363)))</formula>
    </cfRule>
  </conditionalFormatting>
  <conditionalFormatting sqref="O363:R363">
    <cfRule type="containsText" dxfId="429" priority="424" operator="containsText" text="TRUE">
      <formula>NOT(ISERROR(SEARCH("TRUE",O363)))</formula>
    </cfRule>
  </conditionalFormatting>
  <conditionalFormatting sqref="G365:I365">
    <cfRule type="containsText" dxfId="428" priority="423" operator="containsText" text="Low">
      <formula>NOT(ISERROR(SEARCH("Low",G365)))</formula>
    </cfRule>
  </conditionalFormatting>
  <conditionalFormatting sqref="G365:I365">
    <cfRule type="containsText" dxfId="427" priority="421" operator="containsText" text="High">
      <formula>NOT(ISERROR(SEARCH("High",G365)))</formula>
    </cfRule>
    <cfRule type="containsText" dxfId="426" priority="422" operator="containsText" text="Medium">
      <formula>NOT(ISERROR(SEARCH("Medium",G365)))</formula>
    </cfRule>
  </conditionalFormatting>
  <conditionalFormatting sqref="O365:R365">
    <cfRule type="containsText" dxfId="425" priority="420" operator="containsText" text="TRUE">
      <formula>NOT(ISERROR(SEARCH("TRUE",O365)))</formula>
    </cfRule>
  </conditionalFormatting>
  <conditionalFormatting sqref="G367:I367">
    <cfRule type="containsText" dxfId="424" priority="419" operator="containsText" text="Low">
      <formula>NOT(ISERROR(SEARCH("Low",G367)))</formula>
    </cfRule>
  </conditionalFormatting>
  <conditionalFormatting sqref="G367:I367">
    <cfRule type="containsText" dxfId="423" priority="417" operator="containsText" text="High">
      <formula>NOT(ISERROR(SEARCH("High",G367)))</formula>
    </cfRule>
    <cfRule type="containsText" dxfId="422" priority="418" operator="containsText" text="Medium">
      <formula>NOT(ISERROR(SEARCH("Medium",G367)))</formula>
    </cfRule>
  </conditionalFormatting>
  <conditionalFormatting sqref="O367:R367">
    <cfRule type="containsText" dxfId="421" priority="416" operator="containsText" text="TRUE">
      <formula>NOT(ISERROR(SEARCH("TRUE",O367)))</formula>
    </cfRule>
  </conditionalFormatting>
  <conditionalFormatting sqref="G369:I369">
    <cfRule type="containsText" dxfId="420" priority="415" operator="containsText" text="Low">
      <formula>NOT(ISERROR(SEARCH("Low",G369)))</formula>
    </cfRule>
  </conditionalFormatting>
  <conditionalFormatting sqref="G369:I369">
    <cfRule type="containsText" dxfId="419" priority="413" operator="containsText" text="High">
      <formula>NOT(ISERROR(SEARCH("High",G369)))</formula>
    </cfRule>
    <cfRule type="containsText" dxfId="418" priority="414" operator="containsText" text="Medium">
      <formula>NOT(ISERROR(SEARCH("Medium",G369)))</formula>
    </cfRule>
  </conditionalFormatting>
  <conditionalFormatting sqref="O369:R369">
    <cfRule type="containsText" dxfId="417" priority="412" operator="containsText" text="TRUE">
      <formula>NOT(ISERROR(SEARCH("TRUE",O369)))</formula>
    </cfRule>
  </conditionalFormatting>
  <conditionalFormatting sqref="G371:I371">
    <cfRule type="containsText" dxfId="416" priority="411" operator="containsText" text="Low">
      <formula>NOT(ISERROR(SEARCH("Low",G371)))</formula>
    </cfRule>
  </conditionalFormatting>
  <conditionalFormatting sqref="G371:I371">
    <cfRule type="containsText" dxfId="415" priority="409" operator="containsText" text="High">
      <formula>NOT(ISERROR(SEARCH("High",G371)))</formula>
    </cfRule>
    <cfRule type="containsText" dxfId="414" priority="410" operator="containsText" text="Medium">
      <formula>NOT(ISERROR(SEARCH("Medium",G371)))</formula>
    </cfRule>
  </conditionalFormatting>
  <conditionalFormatting sqref="O371:R371">
    <cfRule type="containsText" dxfId="413" priority="408" operator="containsText" text="TRUE">
      <formula>NOT(ISERROR(SEARCH("TRUE",O371)))</formula>
    </cfRule>
  </conditionalFormatting>
  <conditionalFormatting sqref="G373:I373">
    <cfRule type="containsText" dxfId="412" priority="407" operator="containsText" text="Low">
      <formula>NOT(ISERROR(SEARCH("Low",G373)))</formula>
    </cfRule>
  </conditionalFormatting>
  <conditionalFormatting sqref="G373:I373">
    <cfRule type="containsText" dxfId="411" priority="405" operator="containsText" text="High">
      <formula>NOT(ISERROR(SEARCH("High",G373)))</formula>
    </cfRule>
    <cfRule type="containsText" dxfId="410" priority="406" operator="containsText" text="Medium">
      <formula>NOT(ISERROR(SEARCH("Medium",G373)))</formula>
    </cfRule>
  </conditionalFormatting>
  <conditionalFormatting sqref="O373:R373">
    <cfRule type="containsText" dxfId="409" priority="404" operator="containsText" text="TRUE">
      <formula>NOT(ISERROR(SEARCH("TRUE",O373)))</formula>
    </cfRule>
  </conditionalFormatting>
  <conditionalFormatting sqref="G375:I375">
    <cfRule type="containsText" dxfId="408" priority="403" operator="containsText" text="Low">
      <formula>NOT(ISERROR(SEARCH("Low",G375)))</formula>
    </cfRule>
  </conditionalFormatting>
  <conditionalFormatting sqref="G375:I375">
    <cfRule type="containsText" dxfId="407" priority="401" operator="containsText" text="High">
      <formula>NOT(ISERROR(SEARCH("High",G375)))</formula>
    </cfRule>
    <cfRule type="containsText" dxfId="406" priority="402" operator="containsText" text="Medium">
      <formula>NOT(ISERROR(SEARCH("Medium",G375)))</formula>
    </cfRule>
  </conditionalFormatting>
  <conditionalFormatting sqref="O375:R375">
    <cfRule type="containsText" dxfId="405" priority="400" operator="containsText" text="TRUE">
      <formula>NOT(ISERROR(SEARCH("TRUE",O375)))</formula>
    </cfRule>
  </conditionalFormatting>
  <conditionalFormatting sqref="G377:I377">
    <cfRule type="containsText" dxfId="404" priority="399" operator="containsText" text="Low">
      <formula>NOT(ISERROR(SEARCH("Low",G377)))</formula>
    </cfRule>
  </conditionalFormatting>
  <conditionalFormatting sqref="G377:I377">
    <cfRule type="containsText" dxfId="403" priority="397" operator="containsText" text="High">
      <formula>NOT(ISERROR(SEARCH("High",G377)))</formula>
    </cfRule>
    <cfRule type="containsText" dxfId="402" priority="398" operator="containsText" text="Medium">
      <formula>NOT(ISERROR(SEARCH("Medium",G377)))</formula>
    </cfRule>
  </conditionalFormatting>
  <conditionalFormatting sqref="O377:R377">
    <cfRule type="containsText" dxfId="401" priority="396" operator="containsText" text="TRUE">
      <formula>NOT(ISERROR(SEARCH("TRUE",O377)))</formula>
    </cfRule>
  </conditionalFormatting>
  <conditionalFormatting sqref="G379:I379">
    <cfRule type="containsText" dxfId="400" priority="395" operator="containsText" text="Low">
      <formula>NOT(ISERROR(SEARCH("Low",G379)))</formula>
    </cfRule>
  </conditionalFormatting>
  <conditionalFormatting sqref="G379:I379">
    <cfRule type="containsText" dxfId="399" priority="393" operator="containsText" text="High">
      <formula>NOT(ISERROR(SEARCH("High",G379)))</formula>
    </cfRule>
    <cfRule type="containsText" dxfId="398" priority="394" operator="containsText" text="Medium">
      <formula>NOT(ISERROR(SEARCH("Medium",G379)))</formula>
    </cfRule>
  </conditionalFormatting>
  <conditionalFormatting sqref="O379:R379">
    <cfRule type="containsText" dxfId="397" priority="392" operator="containsText" text="TRUE">
      <formula>NOT(ISERROR(SEARCH("TRUE",O379)))</formula>
    </cfRule>
  </conditionalFormatting>
  <conditionalFormatting sqref="G381:I381">
    <cfRule type="containsText" dxfId="396" priority="391" operator="containsText" text="Low">
      <formula>NOT(ISERROR(SEARCH("Low",G381)))</formula>
    </cfRule>
  </conditionalFormatting>
  <conditionalFormatting sqref="G381:I381">
    <cfRule type="containsText" dxfId="395" priority="389" operator="containsText" text="High">
      <formula>NOT(ISERROR(SEARCH("High",G381)))</formula>
    </cfRule>
    <cfRule type="containsText" dxfId="394" priority="390" operator="containsText" text="Medium">
      <formula>NOT(ISERROR(SEARCH("Medium",G381)))</formula>
    </cfRule>
  </conditionalFormatting>
  <conditionalFormatting sqref="O381:R381">
    <cfRule type="containsText" dxfId="393" priority="388" operator="containsText" text="TRUE">
      <formula>NOT(ISERROR(SEARCH("TRUE",O381)))</formula>
    </cfRule>
  </conditionalFormatting>
  <conditionalFormatting sqref="G383:I383">
    <cfRule type="containsText" dxfId="392" priority="387" operator="containsText" text="Low">
      <formula>NOT(ISERROR(SEARCH("Low",G383)))</formula>
    </cfRule>
  </conditionalFormatting>
  <conditionalFormatting sqref="G383:I383">
    <cfRule type="containsText" dxfId="391" priority="385" operator="containsText" text="High">
      <formula>NOT(ISERROR(SEARCH("High",G383)))</formula>
    </cfRule>
    <cfRule type="containsText" dxfId="390" priority="386" operator="containsText" text="Medium">
      <formula>NOT(ISERROR(SEARCH("Medium",G383)))</formula>
    </cfRule>
  </conditionalFormatting>
  <conditionalFormatting sqref="O383:R383">
    <cfRule type="containsText" dxfId="389" priority="384" operator="containsText" text="TRUE">
      <formula>NOT(ISERROR(SEARCH("TRUE",O383)))</formula>
    </cfRule>
  </conditionalFormatting>
  <conditionalFormatting sqref="G385:I385">
    <cfRule type="containsText" dxfId="388" priority="383" operator="containsText" text="Low">
      <formula>NOT(ISERROR(SEARCH("Low",G385)))</formula>
    </cfRule>
  </conditionalFormatting>
  <conditionalFormatting sqref="G385:I385">
    <cfRule type="containsText" dxfId="387" priority="381" operator="containsText" text="High">
      <formula>NOT(ISERROR(SEARCH("High",G385)))</formula>
    </cfRule>
    <cfRule type="containsText" dxfId="386" priority="382" operator="containsText" text="Medium">
      <formula>NOT(ISERROR(SEARCH("Medium",G385)))</formula>
    </cfRule>
  </conditionalFormatting>
  <conditionalFormatting sqref="O385:R385">
    <cfRule type="containsText" dxfId="385" priority="380" operator="containsText" text="TRUE">
      <formula>NOT(ISERROR(SEARCH("TRUE",O385)))</formula>
    </cfRule>
  </conditionalFormatting>
  <conditionalFormatting sqref="G387:I387">
    <cfRule type="containsText" dxfId="384" priority="379" operator="containsText" text="Low">
      <formula>NOT(ISERROR(SEARCH("Low",G387)))</formula>
    </cfRule>
  </conditionalFormatting>
  <conditionalFormatting sqref="G387:I387">
    <cfRule type="containsText" dxfId="383" priority="377" operator="containsText" text="High">
      <formula>NOT(ISERROR(SEARCH("High",G387)))</formula>
    </cfRule>
    <cfRule type="containsText" dxfId="382" priority="378" operator="containsText" text="Medium">
      <formula>NOT(ISERROR(SEARCH("Medium",G387)))</formula>
    </cfRule>
  </conditionalFormatting>
  <conditionalFormatting sqref="O387:R387">
    <cfRule type="containsText" dxfId="381" priority="376" operator="containsText" text="TRUE">
      <formula>NOT(ISERROR(SEARCH("TRUE",O387)))</formula>
    </cfRule>
  </conditionalFormatting>
  <conditionalFormatting sqref="G389:I389">
    <cfRule type="containsText" dxfId="380" priority="375" operator="containsText" text="Low">
      <formula>NOT(ISERROR(SEARCH("Low",G389)))</formula>
    </cfRule>
  </conditionalFormatting>
  <conditionalFormatting sqref="G389:I389">
    <cfRule type="containsText" dxfId="379" priority="373" operator="containsText" text="High">
      <formula>NOT(ISERROR(SEARCH("High",G389)))</formula>
    </cfRule>
    <cfRule type="containsText" dxfId="378" priority="374" operator="containsText" text="Medium">
      <formula>NOT(ISERROR(SEARCH("Medium",G389)))</formula>
    </cfRule>
  </conditionalFormatting>
  <conditionalFormatting sqref="O389:R389">
    <cfRule type="containsText" dxfId="377" priority="372" operator="containsText" text="TRUE">
      <formula>NOT(ISERROR(SEARCH("TRUE",O389)))</formula>
    </cfRule>
  </conditionalFormatting>
  <conditionalFormatting sqref="G391:I391">
    <cfRule type="containsText" dxfId="376" priority="371" operator="containsText" text="Low">
      <formula>NOT(ISERROR(SEARCH("Low",G391)))</formula>
    </cfRule>
  </conditionalFormatting>
  <conditionalFormatting sqref="G391:I391">
    <cfRule type="containsText" dxfId="375" priority="369" operator="containsText" text="High">
      <formula>NOT(ISERROR(SEARCH("High",G391)))</formula>
    </cfRule>
    <cfRule type="containsText" dxfId="374" priority="370" operator="containsText" text="Medium">
      <formula>NOT(ISERROR(SEARCH("Medium",G391)))</formula>
    </cfRule>
  </conditionalFormatting>
  <conditionalFormatting sqref="O391:R391">
    <cfRule type="containsText" dxfId="373" priority="368" operator="containsText" text="TRUE">
      <formula>NOT(ISERROR(SEARCH("TRUE",O391)))</formula>
    </cfRule>
  </conditionalFormatting>
  <conditionalFormatting sqref="G393:I393">
    <cfRule type="containsText" dxfId="372" priority="367" operator="containsText" text="Low">
      <formula>NOT(ISERROR(SEARCH("Low",G393)))</formula>
    </cfRule>
  </conditionalFormatting>
  <conditionalFormatting sqref="G393:I393">
    <cfRule type="containsText" dxfId="371" priority="365" operator="containsText" text="High">
      <formula>NOT(ISERROR(SEARCH("High",G393)))</formula>
    </cfRule>
    <cfRule type="containsText" dxfId="370" priority="366" operator="containsText" text="Medium">
      <formula>NOT(ISERROR(SEARCH("Medium",G393)))</formula>
    </cfRule>
  </conditionalFormatting>
  <conditionalFormatting sqref="O393:R393">
    <cfRule type="containsText" dxfId="369" priority="364" operator="containsText" text="TRUE">
      <formula>NOT(ISERROR(SEARCH("TRUE",O393)))</formula>
    </cfRule>
  </conditionalFormatting>
  <conditionalFormatting sqref="G395:I395">
    <cfRule type="containsText" dxfId="368" priority="363" operator="containsText" text="Low">
      <formula>NOT(ISERROR(SEARCH("Low",G395)))</formula>
    </cfRule>
  </conditionalFormatting>
  <conditionalFormatting sqref="G395:I395">
    <cfRule type="containsText" dxfId="367" priority="361" operator="containsText" text="High">
      <formula>NOT(ISERROR(SEARCH("High",G395)))</formula>
    </cfRule>
    <cfRule type="containsText" dxfId="366" priority="362" operator="containsText" text="Medium">
      <formula>NOT(ISERROR(SEARCH("Medium",G395)))</formula>
    </cfRule>
  </conditionalFormatting>
  <conditionalFormatting sqref="O395:R395">
    <cfRule type="containsText" dxfId="365" priority="360" operator="containsText" text="TRUE">
      <formula>NOT(ISERROR(SEARCH("TRUE",O395)))</formula>
    </cfRule>
  </conditionalFormatting>
  <conditionalFormatting sqref="G397:I397">
    <cfRule type="containsText" dxfId="364" priority="359" operator="containsText" text="Low">
      <formula>NOT(ISERROR(SEARCH("Low",G397)))</formula>
    </cfRule>
  </conditionalFormatting>
  <conditionalFormatting sqref="G397:I397">
    <cfRule type="containsText" dxfId="363" priority="357" operator="containsText" text="High">
      <formula>NOT(ISERROR(SEARCH("High",G397)))</formula>
    </cfRule>
    <cfRule type="containsText" dxfId="362" priority="358" operator="containsText" text="Medium">
      <formula>NOT(ISERROR(SEARCH("Medium",G397)))</formula>
    </cfRule>
  </conditionalFormatting>
  <conditionalFormatting sqref="O397:R397">
    <cfRule type="containsText" dxfId="361" priority="356" operator="containsText" text="TRUE">
      <formula>NOT(ISERROR(SEARCH("TRUE",O397)))</formula>
    </cfRule>
  </conditionalFormatting>
  <conditionalFormatting sqref="G399:I399">
    <cfRule type="containsText" dxfId="360" priority="355" operator="containsText" text="Low">
      <formula>NOT(ISERROR(SEARCH("Low",G399)))</formula>
    </cfRule>
  </conditionalFormatting>
  <conditionalFormatting sqref="G399:I399">
    <cfRule type="containsText" dxfId="359" priority="353" operator="containsText" text="High">
      <formula>NOT(ISERROR(SEARCH("High",G399)))</formula>
    </cfRule>
    <cfRule type="containsText" dxfId="358" priority="354" operator="containsText" text="Medium">
      <formula>NOT(ISERROR(SEARCH("Medium",G399)))</formula>
    </cfRule>
  </conditionalFormatting>
  <conditionalFormatting sqref="O399:R399">
    <cfRule type="containsText" dxfId="357" priority="352" operator="containsText" text="TRUE">
      <formula>NOT(ISERROR(SEARCH("TRUE",O399)))</formula>
    </cfRule>
  </conditionalFormatting>
  <conditionalFormatting sqref="G401:I401">
    <cfRule type="containsText" dxfId="356" priority="351" operator="containsText" text="Low">
      <formula>NOT(ISERROR(SEARCH("Low",G401)))</formula>
    </cfRule>
  </conditionalFormatting>
  <conditionalFormatting sqref="G401:I401">
    <cfRule type="containsText" dxfId="355" priority="349" operator="containsText" text="High">
      <formula>NOT(ISERROR(SEARCH("High",G401)))</formula>
    </cfRule>
    <cfRule type="containsText" dxfId="354" priority="350" operator="containsText" text="Medium">
      <formula>NOT(ISERROR(SEARCH("Medium",G401)))</formula>
    </cfRule>
  </conditionalFormatting>
  <conditionalFormatting sqref="O401:R401">
    <cfRule type="containsText" dxfId="353" priority="348" operator="containsText" text="TRUE">
      <formula>NOT(ISERROR(SEARCH("TRUE",O401)))</formula>
    </cfRule>
  </conditionalFormatting>
  <conditionalFormatting sqref="G104:I104 G106:I106 G108:I108 G110:I110 G112:I112 G114:I114 G116:I116 G118:I118 G120:I120 G122:I122 G124:I124 G126:I126 G128:I128 G130:I130 G132:I132 G134:I134 G136:I136 G138:I138 G140:I140 G142:I142 G144:I144 G146:I146 G148:I148 G150:I150 G152:I152">
    <cfRule type="containsText" dxfId="352" priority="347" operator="containsText" text="Low">
      <formula>NOT(ISERROR(SEARCH("Low",G104)))</formula>
    </cfRule>
  </conditionalFormatting>
  <conditionalFormatting sqref="G104:I104 G106:I106 G108:I108 G110:I110 G112:I112 G114:I114 G116:I116 G118:I118 G120:I120 G122:I122 G124:I124 G126:I126 G128:I128 G130:I130 G132:I132 G134:I134 G136:I136 G138:I138 G140:I140 G142:I142 G144:I144 G146:I146 G148:I148 G150:I150 G152:I152">
    <cfRule type="containsText" dxfId="351" priority="345" operator="containsText" text="High">
      <formula>NOT(ISERROR(SEARCH("High",G104)))</formula>
    </cfRule>
    <cfRule type="containsText" dxfId="350" priority="346" operator="containsText" text="Medium">
      <formula>NOT(ISERROR(SEARCH("Medium",G104)))</formula>
    </cfRule>
  </conditionalFormatting>
  <conditionalFormatting sqref="O106:R106 O108:R108 O110:R110 O112:R112 O114:R114 O116:R116 O118:R118 O120:R120 O122:R122 O124:R124 O126:R126 O128:R128 O130:R130 O132:R132 O134:R134 O136:R136 O138:R138 O140:R140 O142:R142 O144:R144 O146:R146 O148:R148 O150:R150 O152:R152 O104:R104">
    <cfRule type="containsText" dxfId="349" priority="344" operator="containsText" text="TRUE">
      <formula>NOT(ISERROR(SEARCH("TRUE",O104)))</formula>
    </cfRule>
  </conditionalFormatting>
  <conditionalFormatting sqref="G105:I105">
    <cfRule type="containsText" dxfId="348" priority="343" operator="containsText" text="Low">
      <formula>NOT(ISERROR(SEARCH("Low",G105)))</formula>
    </cfRule>
  </conditionalFormatting>
  <conditionalFormatting sqref="G105:I105">
    <cfRule type="containsText" dxfId="347" priority="341" operator="containsText" text="High">
      <formula>NOT(ISERROR(SEARCH("High",G105)))</formula>
    </cfRule>
    <cfRule type="containsText" dxfId="346" priority="342" operator="containsText" text="Medium">
      <formula>NOT(ISERROR(SEARCH("Medium",G105)))</formula>
    </cfRule>
  </conditionalFormatting>
  <conditionalFormatting sqref="O105:R105">
    <cfRule type="containsText" dxfId="345" priority="340" operator="containsText" text="TRUE">
      <formula>NOT(ISERROR(SEARCH("TRUE",O105)))</formula>
    </cfRule>
  </conditionalFormatting>
  <conditionalFormatting sqref="G107:I107">
    <cfRule type="containsText" dxfId="344" priority="339" operator="containsText" text="Low">
      <formula>NOT(ISERROR(SEARCH("Low",G107)))</formula>
    </cfRule>
  </conditionalFormatting>
  <conditionalFormatting sqref="G107:I107">
    <cfRule type="containsText" dxfId="343" priority="337" operator="containsText" text="High">
      <formula>NOT(ISERROR(SEARCH("High",G107)))</formula>
    </cfRule>
    <cfRule type="containsText" dxfId="342" priority="338" operator="containsText" text="Medium">
      <formula>NOT(ISERROR(SEARCH("Medium",G107)))</formula>
    </cfRule>
  </conditionalFormatting>
  <conditionalFormatting sqref="O107:R107">
    <cfRule type="containsText" dxfId="341" priority="336" operator="containsText" text="TRUE">
      <formula>NOT(ISERROR(SEARCH("TRUE",O107)))</formula>
    </cfRule>
  </conditionalFormatting>
  <conditionalFormatting sqref="G109:I109">
    <cfRule type="containsText" dxfId="340" priority="335" operator="containsText" text="Low">
      <formula>NOT(ISERROR(SEARCH("Low",G109)))</formula>
    </cfRule>
  </conditionalFormatting>
  <conditionalFormatting sqref="G109:I109">
    <cfRule type="containsText" dxfId="339" priority="333" operator="containsText" text="High">
      <formula>NOT(ISERROR(SEARCH("High",G109)))</formula>
    </cfRule>
    <cfRule type="containsText" dxfId="338" priority="334" operator="containsText" text="Medium">
      <formula>NOT(ISERROR(SEARCH("Medium",G109)))</formula>
    </cfRule>
  </conditionalFormatting>
  <conditionalFormatting sqref="O109:R109">
    <cfRule type="containsText" dxfId="337" priority="332" operator="containsText" text="TRUE">
      <formula>NOT(ISERROR(SEARCH("TRUE",O109)))</formula>
    </cfRule>
  </conditionalFormatting>
  <conditionalFormatting sqref="G111:I111">
    <cfRule type="containsText" dxfId="336" priority="331" operator="containsText" text="Low">
      <formula>NOT(ISERROR(SEARCH("Low",G111)))</formula>
    </cfRule>
  </conditionalFormatting>
  <conditionalFormatting sqref="G111:I111">
    <cfRule type="containsText" dxfId="335" priority="329" operator="containsText" text="High">
      <formula>NOT(ISERROR(SEARCH("High",G111)))</formula>
    </cfRule>
    <cfRule type="containsText" dxfId="334" priority="330" operator="containsText" text="Medium">
      <formula>NOT(ISERROR(SEARCH("Medium",G111)))</formula>
    </cfRule>
  </conditionalFormatting>
  <conditionalFormatting sqref="O111:R111">
    <cfRule type="containsText" dxfId="333" priority="328" operator="containsText" text="TRUE">
      <formula>NOT(ISERROR(SEARCH("TRUE",O111)))</formula>
    </cfRule>
  </conditionalFormatting>
  <conditionalFormatting sqref="G113:I113">
    <cfRule type="containsText" dxfId="332" priority="327" operator="containsText" text="Low">
      <formula>NOT(ISERROR(SEARCH("Low",G113)))</formula>
    </cfRule>
  </conditionalFormatting>
  <conditionalFormatting sqref="G113:I113">
    <cfRule type="containsText" dxfId="331" priority="325" operator="containsText" text="High">
      <formula>NOT(ISERROR(SEARCH("High",G113)))</formula>
    </cfRule>
    <cfRule type="containsText" dxfId="330" priority="326" operator="containsText" text="Medium">
      <formula>NOT(ISERROR(SEARCH("Medium",G113)))</formula>
    </cfRule>
  </conditionalFormatting>
  <conditionalFormatting sqref="O113:R113">
    <cfRule type="containsText" dxfId="329" priority="324" operator="containsText" text="TRUE">
      <formula>NOT(ISERROR(SEARCH("TRUE",O113)))</formula>
    </cfRule>
  </conditionalFormatting>
  <conditionalFormatting sqref="G115:I115">
    <cfRule type="containsText" dxfId="328" priority="323" operator="containsText" text="Low">
      <formula>NOT(ISERROR(SEARCH("Low",G115)))</formula>
    </cfRule>
  </conditionalFormatting>
  <conditionalFormatting sqref="G115:I115">
    <cfRule type="containsText" dxfId="327" priority="321" operator="containsText" text="High">
      <formula>NOT(ISERROR(SEARCH("High",G115)))</formula>
    </cfRule>
    <cfRule type="containsText" dxfId="326" priority="322" operator="containsText" text="Medium">
      <formula>NOT(ISERROR(SEARCH("Medium",G115)))</formula>
    </cfRule>
  </conditionalFormatting>
  <conditionalFormatting sqref="O115:R115">
    <cfRule type="containsText" dxfId="325" priority="320" operator="containsText" text="TRUE">
      <formula>NOT(ISERROR(SEARCH("TRUE",O115)))</formula>
    </cfRule>
  </conditionalFormatting>
  <conditionalFormatting sqref="G117:I117">
    <cfRule type="containsText" dxfId="324" priority="319" operator="containsText" text="Low">
      <formula>NOT(ISERROR(SEARCH("Low",G117)))</formula>
    </cfRule>
  </conditionalFormatting>
  <conditionalFormatting sqref="G117:I117">
    <cfRule type="containsText" dxfId="323" priority="317" operator="containsText" text="High">
      <formula>NOT(ISERROR(SEARCH("High",G117)))</formula>
    </cfRule>
    <cfRule type="containsText" dxfId="322" priority="318" operator="containsText" text="Medium">
      <formula>NOT(ISERROR(SEARCH("Medium",G117)))</formula>
    </cfRule>
  </conditionalFormatting>
  <conditionalFormatting sqref="O117:R117">
    <cfRule type="containsText" dxfId="321" priority="316" operator="containsText" text="TRUE">
      <formula>NOT(ISERROR(SEARCH("TRUE",O117)))</formula>
    </cfRule>
  </conditionalFormatting>
  <conditionalFormatting sqref="G119:I119">
    <cfRule type="containsText" dxfId="320" priority="315" operator="containsText" text="Low">
      <formula>NOT(ISERROR(SEARCH("Low",G119)))</formula>
    </cfRule>
  </conditionalFormatting>
  <conditionalFormatting sqref="G119:I119">
    <cfRule type="containsText" dxfId="319" priority="313" operator="containsText" text="High">
      <formula>NOT(ISERROR(SEARCH("High",G119)))</formula>
    </cfRule>
    <cfRule type="containsText" dxfId="318" priority="314" operator="containsText" text="Medium">
      <formula>NOT(ISERROR(SEARCH("Medium",G119)))</formula>
    </cfRule>
  </conditionalFormatting>
  <conditionalFormatting sqref="O119:R119">
    <cfRule type="containsText" dxfId="317" priority="312" operator="containsText" text="TRUE">
      <formula>NOT(ISERROR(SEARCH("TRUE",O119)))</formula>
    </cfRule>
  </conditionalFormatting>
  <conditionalFormatting sqref="G121:I121">
    <cfRule type="containsText" dxfId="316" priority="311" operator="containsText" text="Low">
      <formula>NOT(ISERROR(SEARCH("Low",G121)))</formula>
    </cfRule>
  </conditionalFormatting>
  <conditionalFormatting sqref="G121:I121">
    <cfRule type="containsText" dxfId="315" priority="309" operator="containsText" text="High">
      <formula>NOT(ISERROR(SEARCH("High",G121)))</formula>
    </cfRule>
    <cfRule type="containsText" dxfId="314" priority="310" operator="containsText" text="Medium">
      <formula>NOT(ISERROR(SEARCH("Medium",G121)))</formula>
    </cfRule>
  </conditionalFormatting>
  <conditionalFormatting sqref="O121:R121">
    <cfRule type="containsText" dxfId="313" priority="308" operator="containsText" text="TRUE">
      <formula>NOT(ISERROR(SEARCH("TRUE",O121)))</formula>
    </cfRule>
  </conditionalFormatting>
  <conditionalFormatting sqref="G123:I123">
    <cfRule type="containsText" dxfId="312" priority="307" operator="containsText" text="Low">
      <formula>NOT(ISERROR(SEARCH("Low",G123)))</formula>
    </cfRule>
  </conditionalFormatting>
  <conditionalFormatting sqref="G123:I123">
    <cfRule type="containsText" dxfId="311" priority="305" operator="containsText" text="High">
      <formula>NOT(ISERROR(SEARCH("High",G123)))</formula>
    </cfRule>
    <cfRule type="containsText" dxfId="310" priority="306" operator="containsText" text="Medium">
      <formula>NOT(ISERROR(SEARCH("Medium",G123)))</formula>
    </cfRule>
  </conditionalFormatting>
  <conditionalFormatting sqref="O123:R123">
    <cfRule type="containsText" dxfId="309" priority="304" operator="containsText" text="TRUE">
      <formula>NOT(ISERROR(SEARCH("TRUE",O123)))</formula>
    </cfRule>
  </conditionalFormatting>
  <conditionalFormatting sqref="G125:I125">
    <cfRule type="containsText" dxfId="308" priority="303" operator="containsText" text="Low">
      <formula>NOT(ISERROR(SEARCH("Low",G125)))</formula>
    </cfRule>
  </conditionalFormatting>
  <conditionalFormatting sqref="G125:I125">
    <cfRule type="containsText" dxfId="307" priority="301" operator="containsText" text="High">
      <formula>NOT(ISERROR(SEARCH("High",G125)))</formula>
    </cfRule>
    <cfRule type="containsText" dxfId="306" priority="302" operator="containsText" text="Medium">
      <formula>NOT(ISERROR(SEARCH("Medium",G125)))</formula>
    </cfRule>
  </conditionalFormatting>
  <conditionalFormatting sqref="O125:R125">
    <cfRule type="containsText" dxfId="305" priority="300" operator="containsText" text="TRUE">
      <formula>NOT(ISERROR(SEARCH("TRUE",O125)))</formula>
    </cfRule>
  </conditionalFormatting>
  <conditionalFormatting sqref="G127:I127">
    <cfRule type="containsText" dxfId="304" priority="299" operator="containsText" text="Low">
      <formula>NOT(ISERROR(SEARCH("Low",G127)))</formula>
    </cfRule>
  </conditionalFormatting>
  <conditionalFormatting sqref="G127:I127">
    <cfRule type="containsText" dxfId="303" priority="297" operator="containsText" text="High">
      <formula>NOT(ISERROR(SEARCH("High",G127)))</formula>
    </cfRule>
    <cfRule type="containsText" dxfId="302" priority="298" operator="containsText" text="Medium">
      <formula>NOT(ISERROR(SEARCH("Medium",G127)))</formula>
    </cfRule>
  </conditionalFormatting>
  <conditionalFormatting sqref="O127:R127">
    <cfRule type="containsText" dxfId="301" priority="296" operator="containsText" text="TRUE">
      <formula>NOT(ISERROR(SEARCH("TRUE",O127)))</formula>
    </cfRule>
  </conditionalFormatting>
  <conditionalFormatting sqref="G129:I129">
    <cfRule type="containsText" dxfId="300" priority="295" operator="containsText" text="Low">
      <formula>NOT(ISERROR(SEARCH("Low",G129)))</formula>
    </cfRule>
  </conditionalFormatting>
  <conditionalFormatting sqref="G129:I129">
    <cfRule type="containsText" dxfId="299" priority="293" operator="containsText" text="High">
      <formula>NOT(ISERROR(SEARCH("High",G129)))</formula>
    </cfRule>
    <cfRule type="containsText" dxfId="298" priority="294" operator="containsText" text="Medium">
      <formula>NOT(ISERROR(SEARCH("Medium",G129)))</formula>
    </cfRule>
  </conditionalFormatting>
  <conditionalFormatting sqref="O129:R129">
    <cfRule type="containsText" dxfId="297" priority="292" operator="containsText" text="TRUE">
      <formula>NOT(ISERROR(SEARCH("TRUE",O129)))</formula>
    </cfRule>
  </conditionalFormatting>
  <conditionalFormatting sqref="G131:I131">
    <cfRule type="containsText" dxfId="296" priority="291" operator="containsText" text="Low">
      <formula>NOT(ISERROR(SEARCH("Low",G131)))</formula>
    </cfRule>
  </conditionalFormatting>
  <conditionalFormatting sqref="G131:I131">
    <cfRule type="containsText" dxfId="295" priority="289" operator="containsText" text="High">
      <formula>NOT(ISERROR(SEARCH("High",G131)))</formula>
    </cfRule>
    <cfRule type="containsText" dxfId="294" priority="290" operator="containsText" text="Medium">
      <formula>NOT(ISERROR(SEARCH("Medium",G131)))</formula>
    </cfRule>
  </conditionalFormatting>
  <conditionalFormatting sqref="O131:R131">
    <cfRule type="containsText" dxfId="293" priority="288" operator="containsText" text="TRUE">
      <formula>NOT(ISERROR(SEARCH("TRUE",O131)))</formula>
    </cfRule>
  </conditionalFormatting>
  <conditionalFormatting sqref="G133:I133">
    <cfRule type="containsText" dxfId="292" priority="287" operator="containsText" text="Low">
      <formula>NOT(ISERROR(SEARCH("Low",G133)))</formula>
    </cfRule>
  </conditionalFormatting>
  <conditionalFormatting sqref="G133:I133">
    <cfRule type="containsText" dxfId="291" priority="285" operator="containsText" text="High">
      <formula>NOT(ISERROR(SEARCH("High",G133)))</formula>
    </cfRule>
    <cfRule type="containsText" dxfId="290" priority="286" operator="containsText" text="Medium">
      <formula>NOT(ISERROR(SEARCH("Medium",G133)))</formula>
    </cfRule>
  </conditionalFormatting>
  <conditionalFormatting sqref="O133:R133">
    <cfRule type="containsText" dxfId="289" priority="284" operator="containsText" text="TRUE">
      <formula>NOT(ISERROR(SEARCH("TRUE",O133)))</formula>
    </cfRule>
  </conditionalFormatting>
  <conditionalFormatting sqref="G135:I135">
    <cfRule type="containsText" dxfId="288" priority="283" operator="containsText" text="Low">
      <formula>NOT(ISERROR(SEARCH("Low",G135)))</formula>
    </cfRule>
  </conditionalFormatting>
  <conditionalFormatting sqref="G135:I135">
    <cfRule type="containsText" dxfId="287" priority="281" operator="containsText" text="High">
      <formula>NOT(ISERROR(SEARCH("High",G135)))</formula>
    </cfRule>
    <cfRule type="containsText" dxfId="286" priority="282" operator="containsText" text="Medium">
      <formula>NOT(ISERROR(SEARCH("Medium",G135)))</formula>
    </cfRule>
  </conditionalFormatting>
  <conditionalFormatting sqref="O135:R135">
    <cfRule type="containsText" dxfId="285" priority="280" operator="containsText" text="TRUE">
      <formula>NOT(ISERROR(SEARCH("TRUE",O135)))</formula>
    </cfRule>
  </conditionalFormatting>
  <conditionalFormatting sqref="G137:I137">
    <cfRule type="containsText" dxfId="284" priority="279" operator="containsText" text="Low">
      <formula>NOT(ISERROR(SEARCH("Low",G137)))</formula>
    </cfRule>
  </conditionalFormatting>
  <conditionalFormatting sqref="G137:I137">
    <cfRule type="containsText" dxfId="283" priority="277" operator="containsText" text="High">
      <formula>NOT(ISERROR(SEARCH("High",G137)))</formula>
    </cfRule>
    <cfRule type="containsText" dxfId="282" priority="278" operator="containsText" text="Medium">
      <formula>NOT(ISERROR(SEARCH("Medium",G137)))</formula>
    </cfRule>
  </conditionalFormatting>
  <conditionalFormatting sqref="O137:R137">
    <cfRule type="containsText" dxfId="281" priority="276" operator="containsText" text="TRUE">
      <formula>NOT(ISERROR(SEARCH("TRUE",O137)))</formula>
    </cfRule>
  </conditionalFormatting>
  <conditionalFormatting sqref="G139:I139">
    <cfRule type="containsText" dxfId="280" priority="275" operator="containsText" text="Low">
      <formula>NOT(ISERROR(SEARCH("Low",G139)))</formula>
    </cfRule>
  </conditionalFormatting>
  <conditionalFormatting sqref="G139:I139">
    <cfRule type="containsText" dxfId="279" priority="273" operator="containsText" text="High">
      <formula>NOT(ISERROR(SEARCH("High",G139)))</formula>
    </cfRule>
    <cfRule type="containsText" dxfId="278" priority="274" operator="containsText" text="Medium">
      <formula>NOT(ISERROR(SEARCH("Medium",G139)))</formula>
    </cfRule>
  </conditionalFormatting>
  <conditionalFormatting sqref="O139:R139">
    <cfRule type="containsText" dxfId="277" priority="272" operator="containsText" text="TRUE">
      <formula>NOT(ISERROR(SEARCH("TRUE",O139)))</formula>
    </cfRule>
  </conditionalFormatting>
  <conditionalFormatting sqref="G141:I141">
    <cfRule type="containsText" dxfId="276" priority="271" operator="containsText" text="Low">
      <formula>NOT(ISERROR(SEARCH("Low",G141)))</formula>
    </cfRule>
  </conditionalFormatting>
  <conditionalFormatting sqref="G141:I141">
    <cfRule type="containsText" dxfId="275" priority="269" operator="containsText" text="High">
      <formula>NOT(ISERROR(SEARCH("High",G141)))</formula>
    </cfRule>
    <cfRule type="containsText" dxfId="274" priority="270" operator="containsText" text="Medium">
      <formula>NOT(ISERROR(SEARCH("Medium",G141)))</formula>
    </cfRule>
  </conditionalFormatting>
  <conditionalFormatting sqref="O141:R141">
    <cfRule type="containsText" dxfId="273" priority="268" operator="containsText" text="TRUE">
      <formula>NOT(ISERROR(SEARCH("TRUE",O141)))</formula>
    </cfRule>
  </conditionalFormatting>
  <conditionalFormatting sqref="G143:I143">
    <cfRule type="containsText" dxfId="272" priority="267" operator="containsText" text="Low">
      <formula>NOT(ISERROR(SEARCH("Low",G143)))</formula>
    </cfRule>
  </conditionalFormatting>
  <conditionalFormatting sqref="G143:I143">
    <cfRule type="containsText" dxfId="271" priority="265" operator="containsText" text="High">
      <formula>NOT(ISERROR(SEARCH("High",G143)))</formula>
    </cfRule>
    <cfRule type="containsText" dxfId="270" priority="266" operator="containsText" text="Medium">
      <formula>NOT(ISERROR(SEARCH("Medium",G143)))</formula>
    </cfRule>
  </conditionalFormatting>
  <conditionalFormatting sqref="O143:R143">
    <cfRule type="containsText" dxfId="269" priority="264" operator="containsText" text="TRUE">
      <formula>NOT(ISERROR(SEARCH("TRUE",O143)))</formula>
    </cfRule>
  </conditionalFormatting>
  <conditionalFormatting sqref="G145:I145">
    <cfRule type="containsText" dxfId="268" priority="263" operator="containsText" text="Low">
      <formula>NOT(ISERROR(SEARCH("Low",G145)))</formula>
    </cfRule>
  </conditionalFormatting>
  <conditionalFormatting sqref="G145:I145">
    <cfRule type="containsText" dxfId="267" priority="261" operator="containsText" text="High">
      <formula>NOT(ISERROR(SEARCH("High",G145)))</formula>
    </cfRule>
    <cfRule type="containsText" dxfId="266" priority="262" operator="containsText" text="Medium">
      <formula>NOT(ISERROR(SEARCH("Medium",G145)))</formula>
    </cfRule>
  </conditionalFormatting>
  <conditionalFormatting sqref="O145:R145">
    <cfRule type="containsText" dxfId="265" priority="260" operator="containsText" text="TRUE">
      <formula>NOT(ISERROR(SEARCH("TRUE",O145)))</formula>
    </cfRule>
  </conditionalFormatting>
  <conditionalFormatting sqref="G147:I147">
    <cfRule type="containsText" dxfId="264" priority="259" operator="containsText" text="Low">
      <formula>NOT(ISERROR(SEARCH("Low",G147)))</formula>
    </cfRule>
  </conditionalFormatting>
  <conditionalFormatting sqref="G147:I147">
    <cfRule type="containsText" dxfId="263" priority="257" operator="containsText" text="High">
      <formula>NOT(ISERROR(SEARCH("High",G147)))</formula>
    </cfRule>
    <cfRule type="containsText" dxfId="262" priority="258" operator="containsText" text="Medium">
      <formula>NOT(ISERROR(SEARCH("Medium",G147)))</formula>
    </cfRule>
  </conditionalFormatting>
  <conditionalFormatting sqref="O147:R147">
    <cfRule type="containsText" dxfId="261" priority="256" operator="containsText" text="TRUE">
      <formula>NOT(ISERROR(SEARCH("TRUE",O147)))</formula>
    </cfRule>
  </conditionalFormatting>
  <conditionalFormatting sqref="G149:I149">
    <cfRule type="containsText" dxfId="260" priority="255" operator="containsText" text="Low">
      <formula>NOT(ISERROR(SEARCH("Low",G149)))</formula>
    </cfRule>
  </conditionalFormatting>
  <conditionalFormatting sqref="G149:I149">
    <cfRule type="containsText" dxfId="259" priority="253" operator="containsText" text="High">
      <formula>NOT(ISERROR(SEARCH("High",G149)))</formula>
    </cfRule>
    <cfRule type="containsText" dxfId="258" priority="254" operator="containsText" text="Medium">
      <formula>NOT(ISERROR(SEARCH("Medium",G149)))</formula>
    </cfRule>
  </conditionalFormatting>
  <conditionalFormatting sqref="O149:R149">
    <cfRule type="containsText" dxfId="257" priority="252" operator="containsText" text="TRUE">
      <formula>NOT(ISERROR(SEARCH("TRUE",O149)))</formula>
    </cfRule>
  </conditionalFormatting>
  <conditionalFormatting sqref="G151:I151">
    <cfRule type="containsText" dxfId="256" priority="251" operator="containsText" text="Low">
      <formula>NOT(ISERROR(SEARCH("Low",G151)))</formula>
    </cfRule>
  </conditionalFormatting>
  <conditionalFormatting sqref="G151:I151">
    <cfRule type="containsText" dxfId="255" priority="249" operator="containsText" text="High">
      <formula>NOT(ISERROR(SEARCH("High",G151)))</formula>
    </cfRule>
    <cfRule type="containsText" dxfId="254" priority="250" operator="containsText" text="Medium">
      <formula>NOT(ISERROR(SEARCH("Medium",G151)))</formula>
    </cfRule>
  </conditionalFormatting>
  <conditionalFormatting sqref="O151:R151">
    <cfRule type="containsText" dxfId="253" priority="248" operator="containsText" text="TRUE">
      <formula>NOT(ISERROR(SEARCH("TRUE",O151)))</formula>
    </cfRule>
  </conditionalFormatting>
  <conditionalFormatting sqref="G153:I153">
    <cfRule type="containsText" dxfId="252" priority="247" operator="containsText" text="Low">
      <formula>NOT(ISERROR(SEARCH("Low",G153)))</formula>
    </cfRule>
  </conditionalFormatting>
  <conditionalFormatting sqref="G153:I153">
    <cfRule type="containsText" dxfId="251" priority="245" operator="containsText" text="High">
      <formula>NOT(ISERROR(SEARCH("High",G153)))</formula>
    </cfRule>
    <cfRule type="containsText" dxfId="250" priority="246" operator="containsText" text="Medium">
      <formula>NOT(ISERROR(SEARCH("Medium",G153)))</formula>
    </cfRule>
  </conditionalFormatting>
  <conditionalFormatting sqref="O153:R153">
    <cfRule type="containsText" dxfId="249" priority="244" operator="containsText" text="TRUE">
      <formula>NOT(ISERROR(SEARCH("TRUE",O153)))</formula>
    </cfRule>
  </conditionalFormatting>
  <conditionalFormatting sqref="G204:I204 G206:I206 G208:I208 G210:I210 G212:I212 G214:I214 G216:I216 G218:I218 G220:I220 G222:I222 G224:I224 G226:I226 G228:I228 G230:I230 G232:I232 G234:I234 G236:I236 G238:I238 G240:I240 G242:I242 G244:I244 G246:I246 G248:I248 G250:I250 G252:I252">
    <cfRule type="containsText" dxfId="248" priority="243" operator="containsText" text="Low">
      <formula>NOT(ISERROR(SEARCH("Low",G204)))</formula>
    </cfRule>
  </conditionalFormatting>
  <conditionalFormatting sqref="G204:I204 G206:I206 G208:I208 G210:I210 G212:I212 G214:I214 G216:I216 G218:I218 G220:I220 G222:I222 G224:I224 G226:I226 G228:I228 G230:I230 G232:I232 G234:I234 G236:I236 G238:I238 G240:I240 G242:I242 G244:I244 G246:I246 G248:I248 G250:I250 G252:I252">
    <cfRule type="containsText" dxfId="247" priority="241" operator="containsText" text="High">
      <formula>NOT(ISERROR(SEARCH("High",G204)))</formula>
    </cfRule>
    <cfRule type="containsText" dxfId="246" priority="242" operator="containsText" text="Medium">
      <formula>NOT(ISERROR(SEARCH("Medium",G204)))</formula>
    </cfRule>
  </conditionalFormatting>
  <conditionalFormatting sqref="O204:R204 O206:R206 O208:R208 O210:R210 O212:R212 O214:R214 O216:R216 O218:R218 O220:R220 O222:R222 O224:R224 O226:R226 O228:R228 O230:R230 O232:R232 O234:R234 O236:R236 O238:R238 O240:R240 O242:R242 O244:R244 O246:R246 O248:R248 O250:R250 O252:R252">
    <cfRule type="containsText" dxfId="245" priority="240" operator="containsText" text="TRUE">
      <formula>NOT(ISERROR(SEARCH("TRUE",O204)))</formula>
    </cfRule>
  </conditionalFormatting>
  <conditionalFormatting sqref="G253:I253">
    <cfRule type="containsText" dxfId="244" priority="239" operator="containsText" text="Low">
      <formula>NOT(ISERROR(SEARCH("Low",G253)))</formula>
    </cfRule>
  </conditionalFormatting>
  <conditionalFormatting sqref="G253:I253">
    <cfRule type="containsText" dxfId="243" priority="237" operator="containsText" text="High">
      <formula>NOT(ISERROR(SEARCH("High",G253)))</formula>
    </cfRule>
    <cfRule type="containsText" dxfId="242" priority="238" operator="containsText" text="Medium">
      <formula>NOT(ISERROR(SEARCH("Medium",G253)))</formula>
    </cfRule>
  </conditionalFormatting>
  <conditionalFormatting sqref="O253:R253">
    <cfRule type="containsText" dxfId="241" priority="236" operator="containsText" text="TRUE">
      <formula>NOT(ISERROR(SEARCH("TRUE",O253)))</formula>
    </cfRule>
  </conditionalFormatting>
  <conditionalFormatting sqref="G205:I205">
    <cfRule type="containsText" dxfId="240" priority="235" operator="containsText" text="Low">
      <formula>NOT(ISERROR(SEARCH("Low",G205)))</formula>
    </cfRule>
  </conditionalFormatting>
  <conditionalFormatting sqref="G205:I205">
    <cfRule type="containsText" dxfId="239" priority="233" operator="containsText" text="High">
      <formula>NOT(ISERROR(SEARCH("High",G205)))</formula>
    </cfRule>
    <cfRule type="containsText" dxfId="238" priority="234" operator="containsText" text="Medium">
      <formula>NOT(ISERROR(SEARCH("Medium",G205)))</formula>
    </cfRule>
  </conditionalFormatting>
  <conditionalFormatting sqref="O205:R205">
    <cfRule type="containsText" dxfId="237" priority="232" operator="containsText" text="TRUE">
      <formula>NOT(ISERROR(SEARCH("TRUE",O205)))</formula>
    </cfRule>
  </conditionalFormatting>
  <conditionalFormatting sqref="G207:I207">
    <cfRule type="containsText" dxfId="236" priority="231" operator="containsText" text="Low">
      <formula>NOT(ISERROR(SEARCH("Low",G207)))</formula>
    </cfRule>
  </conditionalFormatting>
  <conditionalFormatting sqref="G207:I207">
    <cfRule type="containsText" dxfId="235" priority="229" operator="containsText" text="High">
      <formula>NOT(ISERROR(SEARCH("High",G207)))</formula>
    </cfRule>
    <cfRule type="containsText" dxfId="234" priority="230" operator="containsText" text="Medium">
      <formula>NOT(ISERROR(SEARCH("Medium",G207)))</formula>
    </cfRule>
  </conditionalFormatting>
  <conditionalFormatting sqref="O207:R207">
    <cfRule type="containsText" dxfId="233" priority="228" operator="containsText" text="TRUE">
      <formula>NOT(ISERROR(SEARCH("TRUE",O207)))</formula>
    </cfRule>
  </conditionalFormatting>
  <conditionalFormatting sqref="G209:I209">
    <cfRule type="containsText" dxfId="232" priority="227" operator="containsText" text="Low">
      <formula>NOT(ISERROR(SEARCH("Low",G209)))</formula>
    </cfRule>
  </conditionalFormatting>
  <conditionalFormatting sqref="G209:I209">
    <cfRule type="containsText" dxfId="231" priority="225" operator="containsText" text="High">
      <formula>NOT(ISERROR(SEARCH("High",G209)))</formula>
    </cfRule>
    <cfRule type="containsText" dxfId="230" priority="226" operator="containsText" text="Medium">
      <formula>NOT(ISERROR(SEARCH("Medium",G209)))</formula>
    </cfRule>
  </conditionalFormatting>
  <conditionalFormatting sqref="O209:R209">
    <cfRule type="containsText" dxfId="229" priority="224" operator="containsText" text="TRUE">
      <formula>NOT(ISERROR(SEARCH("TRUE",O209)))</formula>
    </cfRule>
  </conditionalFormatting>
  <conditionalFormatting sqref="G211:I211">
    <cfRule type="containsText" dxfId="228" priority="223" operator="containsText" text="Low">
      <formula>NOT(ISERROR(SEARCH("Low",G211)))</formula>
    </cfRule>
  </conditionalFormatting>
  <conditionalFormatting sqref="G211:I211">
    <cfRule type="containsText" dxfId="227" priority="221" operator="containsText" text="High">
      <formula>NOT(ISERROR(SEARCH("High",G211)))</formula>
    </cfRule>
    <cfRule type="containsText" dxfId="226" priority="222" operator="containsText" text="Medium">
      <formula>NOT(ISERROR(SEARCH("Medium",G211)))</formula>
    </cfRule>
  </conditionalFormatting>
  <conditionalFormatting sqref="O211:R211">
    <cfRule type="containsText" dxfId="225" priority="220" operator="containsText" text="TRUE">
      <formula>NOT(ISERROR(SEARCH("TRUE",O211)))</formula>
    </cfRule>
  </conditionalFormatting>
  <conditionalFormatting sqref="G213:I213">
    <cfRule type="containsText" dxfId="224" priority="219" operator="containsText" text="Low">
      <formula>NOT(ISERROR(SEARCH("Low",G213)))</formula>
    </cfRule>
  </conditionalFormatting>
  <conditionalFormatting sqref="G213:I213">
    <cfRule type="containsText" dxfId="223" priority="217" operator="containsText" text="High">
      <formula>NOT(ISERROR(SEARCH("High",G213)))</formula>
    </cfRule>
    <cfRule type="containsText" dxfId="222" priority="218" operator="containsText" text="Medium">
      <formula>NOT(ISERROR(SEARCH("Medium",G213)))</formula>
    </cfRule>
  </conditionalFormatting>
  <conditionalFormatting sqref="O213:R213">
    <cfRule type="containsText" dxfId="221" priority="216" operator="containsText" text="TRUE">
      <formula>NOT(ISERROR(SEARCH("TRUE",O213)))</formula>
    </cfRule>
  </conditionalFormatting>
  <conditionalFormatting sqref="G215:I215">
    <cfRule type="containsText" dxfId="220" priority="215" operator="containsText" text="Low">
      <formula>NOT(ISERROR(SEARCH("Low",G215)))</formula>
    </cfRule>
  </conditionalFormatting>
  <conditionalFormatting sqref="G215:I215">
    <cfRule type="containsText" dxfId="219" priority="213" operator="containsText" text="High">
      <formula>NOT(ISERROR(SEARCH("High",G215)))</formula>
    </cfRule>
    <cfRule type="containsText" dxfId="218" priority="214" operator="containsText" text="Medium">
      <formula>NOT(ISERROR(SEARCH("Medium",G215)))</formula>
    </cfRule>
  </conditionalFormatting>
  <conditionalFormatting sqref="O215:R215">
    <cfRule type="containsText" dxfId="217" priority="212" operator="containsText" text="TRUE">
      <formula>NOT(ISERROR(SEARCH("TRUE",O215)))</formula>
    </cfRule>
  </conditionalFormatting>
  <conditionalFormatting sqref="G217:I217">
    <cfRule type="containsText" dxfId="216" priority="211" operator="containsText" text="Low">
      <formula>NOT(ISERROR(SEARCH("Low",G217)))</formula>
    </cfRule>
  </conditionalFormatting>
  <conditionalFormatting sqref="G217:I217">
    <cfRule type="containsText" dxfId="215" priority="209" operator="containsText" text="High">
      <formula>NOT(ISERROR(SEARCH("High",G217)))</formula>
    </cfRule>
    <cfRule type="containsText" dxfId="214" priority="210" operator="containsText" text="Medium">
      <formula>NOT(ISERROR(SEARCH("Medium",G217)))</formula>
    </cfRule>
  </conditionalFormatting>
  <conditionalFormatting sqref="O217:R217">
    <cfRule type="containsText" dxfId="213" priority="208" operator="containsText" text="TRUE">
      <formula>NOT(ISERROR(SEARCH("TRUE",O217)))</formula>
    </cfRule>
  </conditionalFormatting>
  <conditionalFormatting sqref="G219:I219">
    <cfRule type="containsText" dxfId="212" priority="207" operator="containsText" text="Low">
      <formula>NOT(ISERROR(SEARCH("Low",G219)))</formula>
    </cfRule>
  </conditionalFormatting>
  <conditionalFormatting sqref="G219:I219">
    <cfRule type="containsText" dxfId="211" priority="205" operator="containsText" text="High">
      <formula>NOT(ISERROR(SEARCH("High",G219)))</formula>
    </cfRule>
    <cfRule type="containsText" dxfId="210" priority="206" operator="containsText" text="Medium">
      <formula>NOT(ISERROR(SEARCH("Medium",G219)))</formula>
    </cfRule>
  </conditionalFormatting>
  <conditionalFormatting sqref="O219:R219">
    <cfRule type="containsText" dxfId="209" priority="204" operator="containsText" text="TRUE">
      <formula>NOT(ISERROR(SEARCH("TRUE",O219)))</formula>
    </cfRule>
  </conditionalFormatting>
  <conditionalFormatting sqref="G221:I221">
    <cfRule type="containsText" dxfId="208" priority="203" operator="containsText" text="Low">
      <formula>NOT(ISERROR(SEARCH("Low",G221)))</formula>
    </cfRule>
  </conditionalFormatting>
  <conditionalFormatting sqref="G221:I221">
    <cfRule type="containsText" dxfId="207" priority="201" operator="containsText" text="High">
      <formula>NOT(ISERROR(SEARCH("High",G221)))</formula>
    </cfRule>
    <cfRule type="containsText" dxfId="206" priority="202" operator="containsText" text="Medium">
      <formula>NOT(ISERROR(SEARCH("Medium",G221)))</formula>
    </cfRule>
  </conditionalFormatting>
  <conditionalFormatting sqref="O221:R221">
    <cfRule type="containsText" dxfId="205" priority="200" operator="containsText" text="TRUE">
      <formula>NOT(ISERROR(SEARCH("TRUE",O221)))</formula>
    </cfRule>
  </conditionalFormatting>
  <conditionalFormatting sqref="G223:I223">
    <cfRule type="containsText" dxfId="204" priority="199" operator="containsText" text="Low">
      <formula>NOT(ISERROR(SEARCH("Low",G223)))</formula>
    </cfRule>
  </conditionalFormatting>
  <conditionalFormatting sqref="G223:I223">
    <cfRule type="containsText" dxfId="203" priority="197" operator="containsText" text="High">
      <formula>NOT(ISERROR(SEARCH("High",G223)))</formula>
    </cfRule>
    <cfRule type="containsText" dxfId="202" priority="198" operator="containsText" text="Medium">
      <formula>NOT(ISERROR(SEARCH("Medium",G223)))</formula>
    </cfRule>
  </conditionalFormatting>
  <conditionalFormatting sqref="O223:R223">
    <cfRule type="containsText" dxfId="201" priority="196" operator="containsText" text="TRUE">
      <formula>NOT(ISERROR(SEARCH("TRUE",O223)))</formula>
    </cfRule>
  </conditionalFormatting>
  <conditionalFormatting sqref="G225:I225">
    <cfRule type="containsText" dxfId="200" priority="195" operator="containsText" text="Low">
      <formula>NOT(ISERROR(SEARCH("Low",G225)))</formula>
    </cfRule>
  </conditionalFormatting>
  <conditionalFormatting sqref="G225:I225">
    <cfRule type="containsText" dxfId="199" priority="193" operator="containsText" text="High">
      <formula>NOT(ISERROR(SEARCH("High",G225)))</formula>
    </cfRule>
    <cfRule type="containsText" dxfId="198" priority="194" operator="containsText" text="Medium">
      <formula>NOT(ISERROR(SEARCH("Medium",G225)))</formula>
    </cfRule>
  </conditionalFormatting>
  <conditionalFormatting sqref="O225:R225">
    <cfRule type="containsText" dxfId="197" priority="192" operator="containsText" text="TRUE">
      <formula>NOT(ISERROR(SEARCH("TRUE",O225)))</formula>
    </cfRule>
  </conditionalFormatting>
  <conditionalFormatting sqref="G227:I227">
    <cfRule type="containsText" dxfId="196" priority="191" operator="containsText" text="Low">
      <formula>NOT(ISERROR(SEARCH("Low",G227)))</formula>
    </cfRule>
  </conditionalFormatting>
  <conditionalFormatting sqref="G227:I227">
    <cfRule type="containsText" dxfId="195" priority="189" operator="containsText" text="High">
      <formula>NOT(ISERROR(SEARCH("High",G227)))</formula>
    </cfRule>
    <cfRule type="containsText" dxfId="194" priority="190" operator="containsText" text="Medium">
      <formula>NOT(ISERROR(SEARCH("Medium",G227)))</formula>
    </cfRule>
  </conditionalFormatting>
  <conditionalFormatting sqref="O227:R227">
    <cfRule type="containsText" dxfId="193" priority="188" operator="containsText" text="TRUE">
      <formula>NOT(ISERROR(SEARCH("TRUE",O227)))</formula>
    </cfRule>
  </conditionalFormatting>
  <conditionalFormatting sqref="G229:I229">
    <cfRule type="containsText" dxfId="192" priority="187" operator="containsText" text="Low">
      <formula>NOT(ISERROR(SEARCH("Low",G229)))</formula>
    </cfRule>
  </conditionalFormatting>
  <conditionalFormatting sqref="G229:I229">
    <cfRule type="containsText" dxfId="191" priority="185" operator="containsText" text="High">
      <formula>NOT(ISERROR(SEARCH("High",G229)))</formula>
    </cfRule>
    <cfRule type="containsText" dxfId="190" priority="186" operator="containsText" text="Medium">
      <formula>NOT(ISERROR(SEARCH("Medium",G229)))</formula>
    </cfRule>
  </conditionalFormatting>
  <conditionalFormatting sqref="O229:R229">
    <cfRule type="containsText" dxfId="189" priority="184" operator="containsText" text="TRUE">
      <formula>NOT(ISERROR(SEARCH("TRUE",O229)))</formula>
    </cfRule>
  </conditionalFormatting>
  <conditionalFormatting sqref="G231:I231">
    <cfRule type="containsText" dxfId="188" priority="183" operator="containsText" text="Low">
      <formula>NOT(ISERROR(SEARCH("Low",G231)))</formula>
    </cfRule>
  </conditionalFormatting>
  <conditionalFormatting sqref="G231:I231">
    <cfRule type="containsText" dxfId="187" priority="181" operator="containsText" text="High">
      <formula>NOT(ISERROR(SEARCH("High",G231)))</formula>
    </cfRule>
    <cfRule type="containsText" dxfId="186" priority="182" operator="containsText" text="Medium">
      <formula>NOT(ISERROR(SEARCH("Medium",G231)))</formula>
    </cfRule>
  </conditionalFormatting>
  <conditionalFormatting sqref="O231:R231">
    <cfRule type="containsText" dxfId="185" priority="180" operator="containsText" text="TRUE">
      <formula>NOT(ISERROR(SEARCH("TRUE",O231)))</formula>
    </cfRule>
  </conditionalFormatting>
  <conditionalFormatting sqref="G233:I233">
    <cfRule type="containsText" dxfId="184" priority="179" operator="containsText" text="Low">
      <formula>NOT(ISERROR(SEARCH("Low",G233)))</formula>
    </cfRule>
  </conditionalFormatting>
  <conditionalFormatting sqref="G233:I233">
    <cfRule type="containsText" dxfId="183" priority="177" operator="containsText" text="High">
      <formula>NOT(ISERROR(SEARCH("High",G233)))</formula>
    </cfRule>
    <cfRule type="containsText" dxfId="182" priority="178" operator="containsText" text="Medium">
      <formula>NOT(ISERROR(SEARCH("Medium",G233)))</formula>
    </cfRule>
  </conditionalFormatting>
  <conditionalFormatting sqref="O233:R233">
    <cfRule type="containsText" dxfId="181" priority="176" operator="containsText" text="TRUE">
      <formula>NOT(ISERROR(SEARCH("TRUE",O233)))</formula>
    </cfRule>
  </conditionalFormatting>
  <conditionalFormatting sqref="G235:I235">
    <cfRule type="containsText" dxfId="180" priority="175" operator="containsText" text="Low">
      <formula>NOT(ISERROR(SEARCH("Low",G235)))</formula>
    </cfRule>
  </conditionalFormatting>
  <conditionalFormatting sqref="G235:I235">
    <cfRule type="containsText" dxfId="179" priority="173" operator="containsText" text="High">
      <formula>NOT(ISERROR(SEARCH("High",G235)))</formula>
    </cfRule>
    <cfRule type="containsText" dxfId="178" priority="174" operator="containsText" text="Medium">
      <formula>NOT(ISERROR(SEARCH("Medium",G235)))</formula>
    </cfRule>
  </conditionalFormatting>
  <conditionalFormatting sqref="O235:R235">
    <cfRule type="containsText" dxfId="177" priority="172" operator="containsText" text="TRUE">
      <formula>NOT(ISERROR(SEARCH("TRUE",O235)))</formula>
    </cfRule>
  </conditionalFormatting>
  <conditionalFormatting sqref="G237:I237">
    <cfRule type="containsText" dxfId="176" priority="171" operator="containsText" text="Low">
      <formula>NOT(ISERROR(SEARCH("Low",G237)))</formula>
    </cfRule>
  </conditionalFormatting>
  <conditionalFormatting sqref="G237:I237">
    <cfRule type="containsText" dxfId="175" priority="169" operator="containsText" text="High">
      <formula>NOT(ISERROR(SEARCH("High",G237)))</formula>
    </cfRule>
    <cfRule type="containsText" dxfId="174" priority="170" operator="containsText" text="Medium">
      <formula>NOT(ISERROR(SEARCH("Medium",G237)))</formula>
    </cfRule>
  </conditionalFormatting>
  <conditionalFormatting sqref="O237:R237">
    <cfRule type="containsText" dxfId="173" priority="168" operator="containsText" text="TRUE">
      <formula>NOT(ISERROR(SEARCH("TRUE",O237)))</formula>
    </cfRule>
  </conditionalFormatting>
  <conditionalFormatting sqref="G239:I239">
    <cfRule type="containsText" dxfId="172" priority="167" operator="containsText" text="Low">
      <formula>NOT(ISERROR(SEARCH("Low",G239)))</formula>
    </cfRule>
  </conditionalFormatting>
  <conditionalFormatting sqref="G239:I239">
    <cfRule type="containsText" dxfId="171" priority="165" operator="containsText" text="High">
      <formula>NOT(ISERROR(SEARCH("High",G239)))</formula>
    </cfRule>
    <cfRule type="containsText" dxfId="170" priority="166" operator="containsText" text="Medium">
      <formula>NOT(ISERROR(SEARCH("Medium",G239)))</formula>
    </cfRule>
  </conditionalFormatting>
  <conditionalFormatting sqref="O239:R239">
    <cfRule type="containsText" dxfId="169" priority="164" operator="containsText" text="TRUE">
      <formula>NOT(ISERROR(SEARCH("TRUE",O239)))</formula>
    </cfRule>
  </conditionalFormatting>
  <conditionalFormatting sqref="G241:I241">
    <cfRule type="containsText" dxfId="168" priority="163" operator="containsText" text="Low">
      <formula>NOT(ISERROR(SEARCH("Low",G241)))</formula>
    </cfRule>
  </conditionalFormatting>
  <conditionalFormatting sqref="G241:I241">
    <cfRule type="containsText" dxfId="167" priority="161" operator="containsText" text="High">
      <formula>NOT(ISERROR(SEARCH("High",G241)))</formula>
    </cfRule>
    <cfRule type="containsText" dxfId="166" priority="162" operator="containsText" text="Medium">
      <formula>NOT(ISERROR(SEARCH("Medium",G241)))</formula>
    </cfRule>
  </conditionalFormatting>
  <conditionalFormatting sqref="O241:R241">
    <cfRule type="containsText" dxfId="165" priority="160" operator="containsText" text="TRUE">
      <formula>NOT(ISERROR(SEARCH("TRUE",O241)))</formula>
    </cfRule>
  </conditionalFormatting>
  <conditionalFormatting sqref="G243:I243">
    <cfRule type="containsText" dxfId="164" priority="159" operator="containsText" text="Low">
      <formula>NOT(ISERROR(SEARCH("Low",G243)))</formula>
    </cfRule>
  </conditionalFormatting>
  <conditionalFormatting sqref="G243:I243">
    <cfRule type="containsText" dxfId="163" priority="157" operator="containsText" text="High">
      <formula>NOT(ISERROR(SEARCH("High",G243)))</formula>
    </cfRule>
    <cfRule type="containsText" dxfId="162" priority="158" operator="containsText" text="Medium">
      <formula>NOT(ISERROR(SEARCH("Medium",G243)))</formula>
    </cfRule>
  </conditionalFormatting>
  <conditionalFormatting sqref="O243:R243">
    <cfRule type="containsText" dxfId="161" priority="156" operator="containsText" text="TRUE">
      <formula>NOT(ISERROR(SEARCH("TRUE",O243)))</formula>
    </cfRule>
  </conditionalFormatting>
  <conditionalFormatting sqref="G245:I245">
    <cfRule type="containsText" dxfId="160" priority="155" operator="containsText" text="Low">
      <formula>NOT(ISERROR(SEARCH("Low",G245)))</formula>
    </cfRule>
  </conditionalFormatting>
  <conditionalFormatting sqref="G245:I245">
    <cfRule type="containsText" dxfId="159" priority="153" operator="containsText" text="High">
      <formula>NOT(ISERROR(SEARCH("High",G245)))</formula>
    </cfRule>
    <cfRule type="containsText" dxfId="158" priority="154" operator="containsText" text="Medium">
      <formula>NOT(ISERROR(SEARCH("Medium",G245)))</formula>
    </cfRule>
  </conditionalFormatting>
  <conditionalFormatting sqref="O245:R245">
    <cfRule type="containsText" dxfId="157" priority="152" operator="containsText" text="TRUE">
      <formula>NOT(ISERROR(SEARCH("TRUE",O245)))</formula>
    </cfRule>
  </conditionalFormatting>
  <conditionalFormatting sqref="G247:I247">
    <cfRule type="containsText" dxfId="156" priority="151" operator="containsText" text="Low">
      <formula>NOT(ISERROR(SEARCH("Low",G247)))</formula>
    </cfRule>
  </conditionalFormatting>
  <conditionalFormatting sqref="G247:I247">
    <cfRule type="containsText" dxfId="155" priority="149" operator="containsText" text="High">
      <formula>NOT(ISERROR(SEARCH("High",G247)))</formula>
    </cfRule>
    <cfRule type="containsText" dxfId="154" priority="150" operator="containsText" text="Medium">
      <formula>NOT(ISERROR(SEARCH("Medium",G247)))</formula>
    </cfRule>
  </conditionalFormatting>
  <conditionalFormatting sqref="O247:R247">
    <cfRule type="containsText" dxfId="153" priority="148" operator="containsText" text="TRUE">
      <formula>NOT(ISERROR(SEARCH("TRUE",O247)))</formula>
    </cfRule>
  </conditionalFormatting>
  <conditionalFormatting sqref="G249:I249">
    <cfRule type="containsText" dxfId="152" priority="147" operator="containsText" text="Low">
      <formula>NOT(ISERROR(SEARCH("Low",G249)))</formula>
    </cfRule>
  </conditionalFormatting>
  <conditionalFormatting sqref="G249:I249">
    <cfRule type="containsText" dxfId="151" priority="145" operator="containsText" text="High">
      <formula>NOT(ISERROR(SEARCH("High",G249)))</formula>
    </cfRule>
    <cfRule type="containsText" dxfId="150" priority="146" operator="containsText" text="Medium">
      <formula>NOT(ISERROR(SEARCH("Medium",G249)))</formula>
    </cfRule>
  </conditionalFormatting>
  <conditionalFormatting sqref="O249:R249">
    <cfRule type="containsText" dxfId="149" priority="144" operator="containsText" text="TRUE">
      <formula>NOT(ISERROR(SEARCH("TRUE",O249)))</formula>
    </cfRule>
  </conditionalFormatting>
  <conditionalFormatting sqref="G251:I251">
    <cfRule type="containsText" dxfId="148" priority="143" operator="containsText" text="Low">
      <formula>NOT(ISERROR(SEARCH("Low",G251)))</formula>
    </cfRule>
  </conditionalFormatting>
  <conditionalFormatting sqref="G251:I251">
    <cfRule type="containsText" dxfId="147" priority="141" operator="containsText" text="High">
      <formula>NOT(ISERROR(SEARCH("High",G251)))</formula>
    </cfRule>
    <cfRule type="containsText" dxfId="146" priority="142" operator="containsText" text="Medium">
      <formula>NOT(ISERROR(SEARCH("Medium",G251)))</formula>
    </cfRule>
  </conditionalFormatting>
  <conditionalFormatting sqref="O251:R251">
    <cfRule type="containsText" dxfId="145" priority="140" operator="containsText" text="TRUE">
      <formula>NOT(ISERROR(SEARCH("TRUE",O251)))</formula>
    </cfRule>
  </conditionalFormatting>
  <conditionalFormatting sqref="G254:I303">
    <cfRule type="containsText" dxfId="144" priority="139" operator="containsText" text="Low">
      <formula>NOT(ISERROR(SEARCH("Low",G254)))</formula>
    </cfRule>
  </conditionalFormatting>
  <conditionalFormatting sqref="G254:I303">
    <cfRule type="containsText" dxfId="143" priority="137" operator="containsText" text="High">
      <formula>NOT(ISERROR(SEARCH("High",G254)))</formula>
    </cfRule>
    <cfRule type="containsText" dxfId="142" priority="138" operator="containsText" text="Medium">
      <formula>NOT(ISERROR(SEARCH("Medium",G254)))</formula>
    </cfRule>
  </conditionalFormatting>
  <conditionalFormatting sqref="O254:R254 O256:R256 O258:R258 O260:R260 O262:R262 O264:R264 O266:R266 O268:R268 O270:R270 O272:R272 O274:R274 O276:R276 O278:R278 O280:R280 O282:R282 O284:R284 O286:R286 O288:R288 O290:R290 O292:R292 O294:R294 O296:R296 O298:R298 O300:R301">
    <cfRule type="containsText" dxfId="141" priority="136" operator="containsText" text="TRUE">
      <formula>NOT(ISERROR(SEARCH("TRUE",O254)))</formula>
    </cfRule>
  </conditionalFormatting>
  <conditionalFormatting sqref="O255:R255">
    <cfRule type="containsText" dxfId="140" priority="135" operator="containsText" text="TRUE">
      <formula>NOT(ISERROR(SEARCH("TRUE",O255)))</formula>
    </cfRule>
  </conditionalFormatting>
  <conditionalFormatting sqref="O257:R257">
    <cfRule type="containsText" dxfId="139" priority="134" operator="containsText" text="TRUE">
      <formula>NOT(ISERROR(SEARCH("TRUE",O257)))</formula>
    </cfRule>
  </conditionalFormatting>
  <conditionalFormatting sqref="O259:R259">
    <cfRule type="containsText" dxfId="138" priority="133" operator="containsText" text="TRUE">
      <formula>NOT(ISERROR(SEARCH("TRUE",O259)))</formula>
    </cfRule>
  </conditionalFormatting>
  <conditionalFormatting sqref="O261:R261">
    <cfRule type="containsText" dxfId="137" priority="132" operator="containsText" text="TRUE">
      <formula>NOT(ISERROR(SEARCH("TRUE",O261)))</formula>
    </cfRule>
  </conditionalFormatting>
  <conditionalFormatting sqref="O263:R263">
    <cfRule type="containsText" dxfId="136" priority="131" operator="containsText" text="TRUE">
      <formula>NOT(ISERROR(SEARCH("TRUE",O263)))</formula>
    </cfRule>
  </conditionalFormatting>
  <conditionalFormatting sqref="O265:R265">
    <cfRule type="containsText" dxfId="135" priority="130" operator="containsText" text="TRUE">
      <formula>NOT(ISERROR(SEARCH("TRUE",O265)))</formula>
    </cfRule>
  </conditionalFormatting>
  <conditionalFormatting sqref="O267:R267">
    <cfRule type="containsText" dxfId="134" priority="129" operator="containsText" text="TRUE">
      <formula>NOT(ISERROR(SEARCH("TRUE",O267)))</formula>
    </cfRule>
  </conditionalFormatting>
  <conditionalFormatting sqref="O269:R269">
    <cfRule type="containsText" dxfId="133" priority="128" operator="containsText" text="TRUE">
      <formula>NOT(ISERROR(SEARCH("TRUE",O269)))</formula>
    </cfRule>
  </conditionalFormatting>
  <conditionalFormatting sqref="O271:R271">
    <cfRule type="containsText" dxfId="132" priority="127" operator="containsText" text="TRUE">
      <formula>NOT(ISERROR(SEARCH("TRUE",O271)))</formula>
    </cfRule>
  </conditionalFormatting>
  <conditionalFormatting sqref="O273:R273">
    <cfRule type="containsText" dxfId="131" priority="126" operator="containsText" text="TRUE">
      <formula>NOT(ISERROR(SEARCH("TRUE",O273)))</formula>
    </cfRule>
  </conditionalFormatting>
  <conditionalFormatting sqref="O275:R275">
    <cfRule type="containsText" dxfId="130" priority="125" operator="containsText" text="TRUE">
      <formula>NOT(ISERROR(SEARCH("TRUE",O275)))</formula>
    </cfRule>
  </conditionalFormatting>
  <conditionalFormatting sqref="O277:R277">
    <cfRule type="containsText" dxfId="129" priority="124" operator="containsText" text="TRUE">
      <formula>NOT(ISERROR(SEARCH("TRUE",O277)))</formula>
    </cfRule>
  </conditionalFormatting>
  <conditionalFormatting sqref="O279:R279">
    <cfRule type="containsText" dxfId="128" priority="123" operator="containsText" text="TRUE">
      <formula>NOT(ISERROR(SEARCH("TRUE",O279)))</formula>
    </cfRule>
  </conditionalFormatting>
  <conditionalFormatting sqref="O281:R281">
    <cfRule type="containsText" dxfId="127" priority="122" operator="containsText" text="TRUE">
      <formula>NOT(ISERROR(SEARCH("TRUE",O281)))</formula>
    </cfRule>
  </conditionalFormatting>
  <conditionalFormatting sqref="O283:R283">
    <cfRule type="containsText" dxfId="126" priority="121" operator="containsText" text="TRUE">
      <formula>NOT(ISERROR(SEARCH("TRUE",O283)))</formula>
    </cfRule>
  </conditionalFormatting>
  <conditionalFormatting sqref="O285:R285">
    <cfRule type="containsText" dxfId="125" priority="120" operator="containsText" text="TRUE">
      <formula>NOT(ISERROR(SEARCH("TRUE",O285)))</formula>
    </cfRule>
  </conditionalFormatting>
  <conditionalFormatting sqref="O287:R287">
    <cfRule type="containsText" dxfId="124" priority="119" operator="containsText" text="TRUE">
      <formula>NOT(ISERROR(SEARCH("TRUE",O287)))</formula>
    </cfRule>
  </conditionalFormatting>
  <conditionalFormatting sqref="O289:R289">
    <cfRule type="containsText" dxfId="123" priority="118" operator="containsText" text="TRUE">
      <formula>NOT(ISERROR(SEARCH("TRUE",O289)))</formula>
    </cfRule>
  </conditionalFormatting>
  <conditionalFormatting sqref="O291:R291">
    <cfRule type="containsText" dxfId="122" priority="117" operator="containsText" text="TRUE">
      <formula>NOT(ISERROR(SEARCH("TRUE",O291)))</formula>
    </cfRule>
  </conditionalFormatting>
  <conditionalFormatting sqref="O293:R293">
    <cfRule type="containsText" dxfId="121" priority="116" operator="containsText" text="TRUE">
      <formula>NOT(ISERROR(SEARCH("TRUE",O293)))</formula>
    </cfRule>
  </conditionalFormatting>
  <conditionalFormatting sqref="O295:R295">
    <cfRule type="containsText" dxfId="120" priority="115" operator="containsText" text="TRUE">
      <formula>NOT(ISERROR(SEARCH("TRUE",O295)))</formula>
    </cfRule>
  </conditionalFormatting>
  <conditionalFormatting sqref="O297:R297">
    <cfRule type="containsText" dxfId="119" priority="114" operator="containsText" text="TRUE">
      <formula>NOT(ISERROR(SEARCH("TRUE",O297)))</formula>
    </cfRule>
  </conditionalFormatting>
  <conditionalFormatting sqref="O299:R299">
    <cfRule type="containsText" dxfId="118" priority="113" operator="containsText" text="TRUE">
      <formula>NOT(ISERROR(SEARCH("TRUE",O299)))</formula>
    </cfRule>
  </conditionalFormatting>
  <conditionalFormatting sqref="O302:R302">
    <cfRule type="containsText" dxfId="117" priority="112" operator="containsText" text="TRUE">
      <formula>NOT(ISERROR(SEARCH("TRUE",O302)))</formula>
    </cfRule>
  </conditionalFormatting>
  <conditionalFormatting sqref="O303:R303">
    <cfRule type="containsText" dxfId="116" priority="111" operator="containsText" text="TRUE">
      <formula>NOT(ISERROR(SEARCH("TRUE",O303)))</formula>
    </cfRule>
  </conditionalFormatting>
  <conditionalFormatting sqref="G54:I103">
    <cfRule type="containsText" dxfId="115" priority="110" operator="containsText" text="Low">
      <formula>NOT(ISERROR(SEARCH("Low",G54)))</formula>
    </cfRule>
  </conditionalFormatting>
  <conditionalFormatting sqref="G54:I103">
    <cfRule type="containsText" dxfId="114" priority="108" operator="containsText" text="High">
      <formula>NOT(ISERROR(SEARCH("High",G54)))</formula>
    </cfRule>
    <cfRule type="containsText" dxfId="113" priority="109" operator="containsText" text="Medium">
      <formula>NOT(ISERROR(SEARCH("Medium",G54)))</formula>
    </cfRule>
  </conditionalFormatting>
  <conditionalFormatting sqref="O54:R103">
    <cfRule type="containsText" dxfId="112" priority="107" operator="containsText" text="TRUE">
      <formula>NOT(ISERROR(SEARCH("TRUE",O54)))</formula>
    </cfRule>
  </conditionalFormatting>
  <conditionalFormatting sqref="G304:I353">
    <cfRule type="containsText" dxfId="111" priority="106" operator="containsText" text="Low">
      <formula>NOT(ISERROR(SEARCH("Low",G304)))</formula>
    </cfRule>
  </conditionalFormatting>
  <conditionalFormatting sqref="G304:I353">
    <cfRule type="containsText" dxfId="110" priority="104" operator="containsText" text="High">
      <formula>NOT(ISERROR(SEARCH("High",G304)))</formula>
    </cfRule>
    <cfRule type="containsText" dxfId="109" priority="105" operator="containsText" text="Medium">
      <formula>NOT(ISERROR(SEARCH("Medium",G304)))</formula>
    </cfRule>
  </conditionalFormatting>
  <conditionalFormatting sqref="O304:R304 Q353:R353 O352:R352 Q351:R351 O350:R350 Q349:R349 O348:R348 Q347:R347 O346:R346 Q345:R345 O344:R344 R343 O342:R342 Q341:R341 O340:R340 R339 O338:R338 Q337:R337 O336:R336 R335 O334:R334 R333 O332:R332 R331 O330:R330 Q329:R329 O328:R328 Q327:R327 O326:R326 R325 O324:R324 R323 O322:R322 O320:R320 P319:R319 O318:R318 Q317:R317 O316:R316 O314:R314 R313 O312:R312 O310:R310 O308:R308 O306:R306 P305:R305">
    <cfRule type="containsText" dxfId="108" priority="103" operator="containsText" text="TRUE">
      <formula>NOT(ISERROR(SEARCH("TRUE",O304)))</formula>
    </cfRule>
  </conditionalFormatting>
  <conditionalFormatting sqref="O353:P353">
    <cfRule type="containsText" dxfId="107" priority="102" operator="containsText" text="TRUE">
      <formula>NOT(ISERROR(SEARCH("TRUE",O353)))</formula>
    </cfRule>
  </conditionalFormatting>
  <conditionalFormatting sqref="O351:P351">
    <cfRule type="containsText" dxfId="106" priority="101" operator="containsText" text="TRUE">
      <formula>NOT(ISERROR(SEARCH("TRUE",O351)))</formula>
    </cfRule>
  </conditionalFormatting>
  <conditionalFormatting sqref="O349:P349">
    <cfRule type="containsText" dxfId="105" priority="100" operator="containsText" text="TRUE">
      <formula>NOT(ISERROR(SEARCH("TRUE",O349)))</formula>
    </cfRule>
  </conditionalFormatting>
  <conditionalFormatting sqref="O347:P347">
    <cfRule type="containsText" dxfId="104" priority="99" operator="containsText" text="TRUE">
      <formula>NOT(ISERROR(SEARCH("TRUE",O347)))</formula>
    </cfRule>
  </conditionalFormatting>
  <conditionalFormatting sqref="O345:P345">
    <cfRule type="containsText" dxfId="103" priority="98" operator="containsText" text="TRUE">
      <formula>NOT(ISERROR(SEARCH("TRUE",O345)))</formula>
    </cfRule>
  </conditionalFormatting>
  <conditionalFormatting sqref="O343:Q343">
    <cfRule type="containsText" dxfId="102" priority="97" operator="containsText" text="TRUE">
      <formula>NOT(ISERROR(SEARCH("TRUE",O343)))</formula>
    </cfRule>
  </conditionalFormatting>
  <conditionalFormatting sqref="O341:P341">
    <cfRule type="containsText" dxfId="101" priority="96" operator="containsText" text="TRUE">
      <formula>NOT(ISERROR(SEARCH("TRUE",O341)))</formula>
    </cfRule>
  </conditionalFormatting>
  <conditionalFormatting sqref="O339:Q339">
    <cfRule type="containsText" dxfId="100" priority="95" operator="containsText" text="TRUE">
      <formula>NOT(ISERROR(SEARCH("TRUE",O339)))</formula>
    </cfRule>
  </conditionalFormatting>
  <conditionalFormatting sqref="O337:P337">
    <cfRule type="containsText" dxfId="99" priority="94" operator="containsText" text="TRUE">
      <formula>NOT(ISERROR(SEARCH("TRUE",O337)))</formula>
    </cfRule>
  </conditionalFormatting>
  <conditionalFormatting sqref="O335:Q335">
    <cfRule type="containsText" dxfId="98" priority="93" operator="containsText" text="TRUE">
      <formula>NOT(ISERROR(SEARCH("TRUE",O335)))</formula>
    </cfRule>
  </conditionalFormatting>
  <conditionalFormatting sqref="O333:Q333">
    <cfRule type="containsText" dxfId="97" priority="92" operator="containsText" text="TRUE">
      <formula>NOT(ISERROR(SEARCH("TRUE",O333)))</formula>
    </cfRule>
  </conditionalFormatting>
  <conditionalFormatting sqref="O331:Q331">
    <cfRule type="containsText" dxfId="96" priority="91" operator="containsText" text="TRUE">
      <formula>NOT(ISERROR(SEARCH("TRUE",O331)))</formula>
    </cfRule>
  </conditionalFormatting>
  <conditionalFormatting sqref="O329:P329">
    <cfRule type="containsText" dxfId="95" priority="90" operator="containsText" text="TRUE">
      <formula>NOT(ISERROR(SEARCH("TRUE",O329)))</formula>
    </cfRule>
  </conditionalFormatting>
  <conditionalFormatting sqref="O327:P327">
    <cfRule type="containsText" dxfId="94" priority="89" operator="containsText" text="TRUE">
      <formula>NOT(ISERROR(SEARCH("TRUE",O327)))</formula>
    </cfRule>
  </conditionalFormatting>
  <conditionalFormatting sqref="O325:Q325">
    <cfRule type="containsText" dxfId="93" priority="88" operator="containsText" text="TRUE">
      <formula>NOT(ISERROR(SEARCH("TRUE",O325)))</formula>
    </cfRule>
  </conditionalFormatting>
  <conditionalFormatting sqref="O323:Q323">
    <cfRule type="containsText" dxfId="92" priority="87" operator="containsText" text="TRUE">
      <formula>NOT(ISERROR(SEARCH("TRUE",O323)))</formula>
    </cfRule>
  </conditionalFormatting>
  <conditionalFormatting sqref="O321:R321">
    <cfRule type="containsText" dxfId="91" priority="86" operator="containsText" text="TRUE">
      <formula>NOT(ISERROR(SEARCH("TRUE",O321)))</formula>
    </cfRule>
  </conditionalFormatting>
  <conditionalFormatting sqref="O319">
    <cfRule type="containsText" dxfId="90" priority="85" operator="containsText" text="TRUE">
      <formula>NOT(ISERROR(SEARCH("TRUE",O319)))</formula>
    </cfRule>
  </conditionalFormatting>
  <conditionalFormatting sqref="O317:P317">
    <cfRule type="containsText" dxfId="89" priority="84" operator="containsText" text="TRUE">
      <formula>NOT(ISERROR(SEARCH("TRUE",O317)))</formula>
    </cfRule>
  </conditionalFormatting>
  <conditionalFormatting sqref="O315:R315">
    <cfRule type="containsText" dxfId="88" priority="83" operator="containsText" text="TRUE">
      <formula>NOT(ISERROR(SEARCH("TRUE",O315)))</formula>
    </cfRule>
  </conditionalFormatting>
  <conditionalFormatting sqref="O313:Q313">
    <cfRule type="containsText" dxfId="87" priority="82" operator="containsText" text="TRUE">
      <formula>NOT(ISERROR(SEARCH("TRUE",O313)))</formula>
    </cfRule>
  </conditionalFormatting>
  <conditionalFormatting sqref="O311:R311">
    <cfRule type="containsText" dxfId="86" priority="81" operator="containsText" text="TRUE">
      <formula>NOT(ISERROR(SEARCH("TRUE",O311)))</formula>
    </cfRule>
  </conditionalFormatting>
  <conditionalFormatting sqref="O309:R309">
    <cfRule type="containsText" dxfId="85" priority="80" operator="containsText" text="TRUE">
      <formula>NOT(ISERROR(SEARCH("TRUE",O309)))</formula>
    </cfRule>
  </conditionalFormatting>
  <conditionalFormatting sqref="O307:R307">
    <cfRule type="containsText" dxfId="84" priority="79" operator="containsText" text="TRUE">
      <formula>NOT(ISERROR(SEARCH("TRUE",O307)))</formula>
    </cfRule>
  </conditionalFormatting>
  <conditionalFormatting sqref="O305">
    <cfRule type="containsText" dxfId="83" priority="78" operator="containsText" text="TRUE">
      <formula>NOT(ISERROR(SEARCH("TRUE",O305)))</formula>
    </cfRule>
  </conditionalFormatting>
  <conditionalFormatting sqref="G154:I194 G196:I198 G200:I203">
    <cfRule type="containsText" dxfId="82" priority="77" operator="containsText" text="Low">
      <formula>NOT(ISERROR(SEARCH("Low",G154)))</formula>
    </cfRule>
  </conditionalFormatting>
  <conditionalFormatting sqref="G154:I194 G196:I198 G200:I203">
    <cfRule type="containsText" dxfId="81" priority="75" operator="containsText" text="High">
      <formula>NOT(ISERROR(SEARCH("High",G154)))</formula>
    </cfRule>
    <cfRule type="containsText" dxfId="80" priority="76" operator="containsText" text="Medium">
      <formula>NOT(ISERROR(SEARCH("Medium",G154)))</formula>
    </cfRule>
  </conditionalFormatting>
  <conditionalFormatting sqref="O154:R154 O156:R156 O158:R158 O160:R160 O164:R164 O166:R166 O162:R162 O168:R168 O170:R170 O172:R172 O174:R174 O176:R176 O178:R178 O180:R180 O184:R184 O182:R182 O186:R186 O188:R188 O190:R190 O192:R192 O194:R194 O196:R196 O198:R198 O200:R200 O202:R202">
    <cfRule type="containsText" dxfId="79" priority="74" operator="containsText" text="TRUE">
      <formula>NOT(ISERROR(SEARCH("TRUE",O154)))</formula>
    </cfRule>
  </conditionalFormatting>
  <conditionalFormatting sqref="O155:R155">
    <cfRule type="containsText" dxfId="78" priority="73" operator="containsText" text="TRUE">
      <formula>NOT(ISERROR(SEARCH("TRUE",O155)))</formula>
    </cfRule>
  </conditionalFormatting>
  <conditionalFormatting sqref="O157:R157">
    <cfRule type="containsText" dxfId="77" priority="72" operator="containsText" text="TRUE">
      <formula>NOT(ISERROR(SEARCH("TRUE",O157)))</formula>
    </cfRule>
  </conditionalFormatting>
  <conditionalFormatting sqref="O159:R159">
    <cfRule type="containsText" dxfId="76" priority="71" operator="containsText" text="TRUE">
      <formula>NOT(ISERROR(SEARCH("TRUE",O159)))</formula>
    </cfRule>
  </conditionalFormatting>
  <conditionalFormatting sqref="O163:R163">
    <cfRule type="containsText" dxfId="75" priority="70" operator="containsText" text="TRUE">
      <formula>NOT(ISERROR(SEARCH("TRUE",O163)))</formula>
    </cfRule>
  </conditionalFormatting>
  <conditionalFormatting sqref="O165:R165">
    <cfRule type="containsText" dxfId="74" priority="69" operator="containsText" text="TRUE">
      <formula>NOT(ISERROR(SEARCH("TRUE",O165)))</formula>
    </cfRule>
  </conditionalFormatting>
  <conditionalFormatting sqref="O161:R161">
    <cfRule type="containsText" dxfId="73" priority="68" operator="containsText" text="TRUE">
      <formula>NOT(ISERROR(SEARCH("TRUE",O161)))</formula>
    </cfRule>
  </conditionalFormatting>
  <conditionalFormatting sqref="O167:R167">
    <cfRule type="containsText" dxfId="72" priority="67" operator="containsText" text="TRUE">
      <formula>NOT(ISERROR(SEARCH("TRUE",O167)))</formula>
    </cfRule>
  </conditionalFormatting>
  <conditionalFormatting sqref="O169:R169">
    <cfRule type="containsText" dxfId="71" priority="66" operator="containsText" text="TRUE">
      <formula>NOT(ISERROR(SEARCH("TRUE",O169)))</formula>
    </cfRule>
  </conditionalFormatting>
  <conditionalFormatting sqref="O171:R171">
    <cfRule type="containsText" dxfId="70" priority="65" operator="containsText" text="TRUE">
      <formula>NOT(ISERROR(SEARCH("TRUE",O171)))</formula>
    </cfRule>
  </conditionalFormatting>
  <conditionalFormatting sqref="O173:R173">
    <cfRule type="containsText" dxfId="69" priority="64" operator="containsText" text="TRUE">
      <formula>NOT(ISERROR(SEARCH("TRUE",O173)))</formula>
    </cfRule>
  </conditionalFormatting>
  <conditionalFormatting sqref="O175:R175">
    <cfRule type="containsText" dxfId="68" priority="63" operator="containsText" text="TRUE">
      <formula>NOT(ISERROR(SEARCH("TRUE",O175)))</formula>
    </cfRule>
  </conditionalFormatting>
  <conditionalFormatting sqref="O177:R177">
    <cfRule type="containsText" dxfId="67" priority="62" operator="containsText" text="TRUE">
      <formula>NOT(ISERROR(SEARCH("TRUE",O177)))</formula>
    </cfRule>
  </conditionalFormatting>
  <conditionalFormatting sqref="O179:R179">
    <cfRule type="containsText" dxfId="66" priority="61" operator="containsText" text="TRUE">
      <formula>NOT(ISERROR(SEARCH("TRUE",O179)))</formula>
    </cfRule>
  </conditionalFormatting>
  <conditionalFormatting sqref="O183:R183">
    <cfRule type="containsText" dxfId="65" priority="60" operator="containsText" text="TRUE">
      <formula>NOT(ISERROR(SEARCH("TRUE",O183)))</formula>
    </cfRule>
  </conditionalFormatting>
  <conditionalFormatting sqref="O181:R181">
    <cfRule type="containsText" dxfId="64" priority="59" operator="containsText" text="TRUE">
      <formula>NOT(ISERROR(SEARCH("TRUE",O181)))</formula>
    </cfRule>
  </conditionalFormatting>
  <conditionalFormatting sqref="O185:R185">
    <cfRule type="containsText" dxfId="63" priority="58" operator="containsText" text="TRUE">
      <formula>NOT(ISERROR(SEARCH("TRUE",O185)))</formula>
    </cfRule>
  </conditionalFormatting>
  <conditionalFormatting sqref="O187:R187">
    <cfRule type="containsText" dxfId="62" priority="57" operator="containsText" text="TRUE">
      <formula>NOT(ISERROR(SEARCH("TRUE",O187)))</formula>
    </cfRule>
  </conditionalFormatting>
  <conditionalFormatting sqref="O189:R189">
    <cfRule type="containsText" dxfId="61" priority="56" operator="containsText" text="TRUE">
      <formula>NOT(ISERROR(SEARCH("TRUE",O189)))</formula>
    </cfRule>
  </conditionalFormatting>
  <conditionalFormatting sqref="O191:R191">
    <cfRule type="containsText" dxfId="60" priority="55" operator="containsText" text="TRUE">
      <formula>NOT(ISERROR(SEARCH("TRUE",O191)))</formula>
    </cfRule>
  </conditionalFormatting>
  <conditionalFormatting sqref="O193:R193">
    <cfRule type="containsText" dxfId="59" priority="54" operator="containsText" text="TRUE">
      <formula>NOT(ISERROR(SEARCH("TRUE",O193)))</formula>
    </cfRule>
  </conditionalFormatting>
  <conditionalFormatting sqref="G195:I195">
    <cfRule type="containsText" dxfId="58" priority="53" operator="containsText" text="Low">
      <formula>NOT(ISERROR(SEARCH("Low",G195)))</formula>
    </cfRule>
  </conditionalFormatting>
  <conditionalFormatting sqref="G195:I195">
    <cfRule type="containsText" dxfId="57" priority="51" operator="containsText" text="High">
      <formula>NOT(ISERROR(SEARCH("High",G195)))</formula>
    </cfRule>
    <cfRule type="containsText" dxfId="56" priority="52" operator="containsText" text="Medium">
      <formula>NOT(ISERROR(SEARCH("Medium",G195)))</formula>
    </cfRule>
  </conditionalFormatting>
  <conditionalFormatting sqref="O195:R195">
    <cfRule type="containsText" dxfId="55" priority="50" operator="containsText" text="TRUE">
      <formula>NOT(ISERROR(SEARCH("TRUE",O195)))</formula>
    </cfRule>
  </conditionalFormatting>
  <conditionalFormatting sqref="O197:R197">
    <cfRule type="containsText" dxfId="54" priority="49" operator="containsText" text="TRUE">
      <formula>NOT(ISERROR(SEARCH("TRUE",O197)))</formula>
    </cfRule>
  </conditionalFormatting>
  <conditionalFormatting sqref="G199:I199">
    <cfRule type="containsText" dxfId="53" priority="48" operator="containsText" text="Low">
      <formula>NOT(ISERROR(SEARCH("Low",G199)))</formula>
    </cfRule>
  </conditionalFormatting>
  <conditionalFormatting sqref="G199:I199">
    <cfRule type="containsText" dxfId="52" priority="46" operator="containsText" text="High">
      <formula>NOT(ISERROR(SEARCH("High",G199)))</formula>
    </cfRule>
    <cfRule type="containsText" dxfId="51" priority="47" operator="containsText" text="Medium">
      <formula>NOT(ISERROR(SEARCH("Medium",G199)))</formula>
    </cfRule>
  </conditionalFormatting>
  <conditionalFormatting sqref="O199:R199">
    <cfRule type="containsText" dxfId="50" priority="45" operator="containsText" text="TRUE">
      <formula>NOT(ISERROR(SEARCH("TRUE",O199)))</formula>
    </cfRule>
  </conditionalFormatting>
  <conditionalFormatting sqref="O201:R201">
    <cfRule type="containsText" dxfId="49" priority="44" operator="containsText" text="TRUE">
      <formula>NOT(ISERROR(SEARCH("TRUE",O201)))</formula>
    </cfRule>
  </conditionalFormatting>
  <conditionalFormatting sqref="O203:R203">
    <cfRule type="containsText" dxfId="48" priority="43" operator="containsText" text="TRUE">
      <formula>NOT(ISERROR(SEARCH("TRUE",O203)))</formula>
    </cfRule>
  </conditionalFormatting>
  <conditionalFormatting sqref="G16:I53">
    <cfRule type="containsText" dxfId="47" priority="42" operator="containsText" text="Low">
      <formula>NOT(ISERROR(SEARCH("Low",G16)))</formula>
    </cfRule>
  </conditionalFormatting>
  <conditionalFormatting sqref="G20:I53">
    <cfRule type="containsText" dxfId="46" priority="40" operator="containsText" text="High">
      <formula>NOT(ISERROR(SEARCH("High",G20)))</formula>
    </cfRule>
    <cfRule type="containsText" dxfId="45" priority="41" operator="containsText" text="Medium">
      <formula>NOT(ISERROR(SEARCH("Medium",G20)))</formula>
    </cfRule>
  </conditionalFormatting>
  <conditionalFormatting sqref="O4:R4 O6:R6 O8:R8 O10:R10 O12:R12 O14:R14 O16:R16 O18:R18 O20:R20 O22:R22 O24:R24 O26:R26 O28:R28 O30:R30 O32:R32 O34:R34 O36:R36 O38:R38 O40:R40 O42:R42 O44:R44 O46:R46 O48:R48 O50:R50 O52:R52">
    <cfRule type="containsText" dxfId="44" priority="39" operator="containsText" text="TRUE">
      <formula>NOT(ISERROR(SEARCH("TRUE",O4)))</formula>
    </cfRule>
  </conditionalFormatting>
  <conditionalFormatting sqref="H12:I13 G14:I15">
    <cfRule type="containsText" dxfId="43" priority="38" operator="containsText" text="Low">
      <formula>NOT(ISERROR(SEARCH("Low",G12)))</formula>
    </cfRule>
  </conditionalFormatting>
  <conditionalFormatting sqref="H12:I13 G14:I15">
    <cfRule type="containsText" dxfId="42" priority="36" operator="containsText" text="High">
      <formula>NOT(ISERROR(SEARCH("High",G12)))</formula>
    </cfRule>
    <cfRule type="containsText" dxfId="41" priority="37" operator="containsText" text="Medium">
      <formula>NOT(ISERROR(SEARCH("Medium",G12)))</formula>
    </cfRule>
  </conditionalFormatting>
  <conditionalFormatting sqref="G12:I15">
    <cfRule type="containsText" dxfId="40" priority="35" operator="containsText" text="Low">
      <formula>NOT(ISERROR(SEARCH("Low",G12)))</formula>
    </cfRule>
  </conditionalFormatting>
  <conditionalFormatting sqref="G12:I15">
    <cfRule type="containsText" dxfId="39" priority="33" operator="containsText" text="High">
      <formula>NOT(ISERROR(SEARCH("High",G12)))</formula>
    </cfRule>
    <cfRule type="containsText" dxfId="38" priority="34" operator="containsText" text="Medium">
      <formula>NOT(ISERROR(SEARCH("Medium",G12)))</formula>
    </cfRule>
  </conditionalFormatting>
  <conditionalFormatting sqref="G10:I11">
    <cfRule type="containsText" dxfId="37" priority="32" operator="containsText" text="Low">
      <formula>NOT(ISERROR(SEARCH("Low",G10)))</formula>
    </cfRule>
  </conditionalFormatting>
  <conditionalFormatting sqref="G4:I7">
    <cfRule type="containsText" dxfId="36" priority="31" operator="containsText" text="Low">
      <formula>NOT(ISERROR(SEARCH("Low",G4)))</formula>
    </cfRule>
  </conditionalFormatting>
  <conditionalFormatting sqref="G4:I7">
    <cfRule type="containsText" dxfId="35" priority="29" operator="containsText" text="High">
      <formula>NOT(ISERROR(SEARCH("High",G4)))</formula>
    </cfRule>
    <cfRule type="containsText" dxfId="34" priority="30" operator="containsText" text="Medium">
      <formula>NOT(ISERROR(SEARCH("Medium",G4)))</formula>
    </cfRule>
  </conditionalFormatting>
  <conditionalFormatting sqref="G8:I9">
    <cfRule type="containsText" dxfId="33" priority="28" operator="containsText" text="Low">
      <formula>NOT(ISERROR(SEARCH("Low",G8)))</formula>
    </cfRule>
  </conditionalFormatting>
  <conditionalFormatting sqref="G8:I9">
    <cfRule type="containsText" dxfId="32" priority="26" operator="containsText" text="High">
      <formula>NOT(ISERROR(SEARCH("High",G8)))</formula>
    </cfRule>
    <cfRule type="containsText" dxfId="31" priority="27" operator="containsText" text="Medium">
      <formula>NOT(ISERROR(SEARCH("Medium",G8)))</formula>
    </cfRule>
  </conditionalFormatting>
  <conditionalFormatting sqref="O5:R5">
    <cfRule type="containsText" dxfId="30" priority="25" operator="containsText" text="TRUE">
      <formula>NOT(ISERROR(SEARCH("TRUE",O5)))</formula>
    </cfRule>
  </conditionalFormatting>
  <conditionalFormatting sqref="O7:R7">
    <cfRule type="containsText" dxfId="29" priority="24" operator="containsText" text="TRUE">
      <formula>NOT(ISERROR(SEARCH("TRUE",O7)))</formula>
    </cfRule>
  </conditionalFormatting>
  <conditionalFormatting sqref="O9:R9">
    <cfRule type="containsText" dxfId="28" priority="23" operator="containsText" text="TRUE">
      <formula>NOT(ISERROR(SEARCH("TRUE",O9)))</formula>
    </cfRule>
  </conditionalFormatting>
  <conditionalFormatting sqref="O11:R11">
    <cfRule type="containsText" dxfId="27" priority="22" operator="containsText" text="TRUE">
      <formula>NOT(ISERROR(SEARCH("TRUE",O11)))</formula>
    </cfRule>
  </conditionalFormatting>
  <conditionalFormatting sqref="O13:R13">
    <cfRule type="containsText" dxfId="26" priority="21" operator="containsText" text="TRUE">
      <formula>NOT(ISERROR(SEARCH("TRUE",O13)))</formula>
    </cfRule>
  </conditionalFormatting>
  <conditionalFormatting sqref="O15:R15">
    <cfRule type="containsText" dxfId="25" priority="20" operator="containsText" text="TRUE">
      <formula>NOT(ISERROR(SEARCH("TRUE",O15)))</formula>
    </cfRule>
  </conditionalFormatting>
  <conditionalFormatting sqref="O17:R17">
    <cfRule type="containsText" dxfId="24" priority="19" operator="containsText" text="TRUE">
      <formula>NOT(ISERROR(SEARCH("TRUE",O17)))</formula>
    </cfRule>
  </conditionalFormatting>
  <conditionalFormatting sqref="O19:R19">
    <cfRule type="containsText" dxfId="23" priority="18" operator="containsText" text="TRUE">
      <formula>NOT(ISERROR(SEARCH("TRUE",O19)))</formula>
    </cfRule>
  </conditionalFormatting>
  <conditionalFormatting sqref="O21:R21">
    <cfRule type="containsText" dxfId="22" priority="17" operator="containsText" text="TRUE">
      <formula>NOT(ISERROR(SEARCH("TRUE",O21)))</formula>
    </cfRule>
  </conditionalFormatting>
  <conditionalFormatting sqref="O23:R23">
    <cfRule type="containsText" dxfId="21" priority="16" operator="containsText" text="TRUE">
      <formula>NOT(ISERROR(SEARCH("TRUE",O23)))</formula>
    </cfRule>
  </conditionalFormatting>
  <conditionalFormatting sqref="O25:R25">
    <cfRule type="containsText" dxfId="20" priority="15" operator="containsText" text="TRUE">
      <formula>NOT(ISERROR(SEARCH("TRUE",O25)))</formula>
    </cfRule>
  </conditionalFormatting>
  <conditionalFormatting sqref="O27:R27">
    <cfRule type="containsText" dxfId="19" priority="14" operator="containsText" text="TRUE">
      <formula>NOT(ISERROR(SEARCH("TRUE",O27)))</formula>
    </cfRule>
  </conditionalFormatting>
  <conditionalFormatting sqref="O29:R29">
    <cfRule type="containsText" dxfId="18" priority="13" operator="containsText" text="TRUE">
      <formula>NOT(ISERROR(SEARCH("TRUE",O29)))</formula>
    </cfRule>
  </conditionalFormatting>
  <conditionalFormatting sqref="O31:R31">
    <cfRule type="containsText" dxfId="17" priority="12" operator="containsText" text="TRUE">
      <formula>NOT(ISERROR(SEARCH("TRUE",O31)))</formula>
    </cfRule>
  </conditionalFormatting>
  <conditionalFormatting sqref="O33:R33">
    <cfRule type="containsText" dxfId="16" priority="11" operator="containsText" text="TRUE">
      <formula>NOT(ISERROR(SEARCH("TRUE",O33)))</formula>
    </cfRule>
  </conditionalFormatting>
  <conditionalFormatting sqref="O35:R35">
    <cfRule type="containsText" dxfId="15" priority="10" operator="containsText" text="TRUE">
      <formula>NOT(ISERROR(SEARCH("TRUE",O35)))</formula>
    </cfRule>
  </conditionalFormatting>
  <conditionalFormatting sqref="O37:R37">
    <cfRule type="containsText" dxfId="14" priority="9" operator="containsText" text="TRUE">
      <formula>NOT(ISERROR(SEARCH("TRUE",O37)))</formula>
    </cfRule>
  </conditionalFormatting>
  <conditionalFormatting sqref="O39:R39">
    <cfRule type="containsText" dxfId="13" priority="8" operator="containsText" text="TRUE">
      <formula>NOT(ISERROR(SEARCH("TRUE",O39)))</formula>
    </cfRule>
  </conditionalFormatting>
  <conditionalFormatting sqref="O41:R41">
    <cfRule type="containsText" dxfId="12" priority="7" operator="containsText" text="TRUE">
      <formula>NOT(ISERROR(SEARCH("TRUE",O41)))</formula>
    </cfRule>
  </conditionalFormatting>
  <conditionalFormatting sqref="O43:R43">
    <cfRule type="containsText" dxfId="11" priority="6" operator="containsText" text="TRUE">
      <formula>NOT(ISERROR(SEARCH("TRUE",O43)))</formula>
    </cfRule>
  </conditionalFormatting>
  <conditionalFormatting sqref="O45:R45">
    <cfRule type="containsText" dxfId="10" priority="5" operator="containsText" text="TRUE">
      <formula>NOT(ISERROR(SEARCH("TRUE",O45)))</formula>
    </cfRule>
  </conditionalFormatting>
  <conditionalFormatting sqref="O47:R47">
    <cfRule type="containsText" dxfId="9" priority="4" operator="containsText" text="TRUE">
      <formula>NOT(ISERROR(SEARCH("TRUE",O47)))</formula>
    </cfRule>
  </conditionalFormatting>
  <conditionalFormatting sqref="O49:R49">
    <cfRule type="containsText" dxfId="8" priority="3" operator="containsText" text="TRUE">
      <formula>NOT(ISERROR(SEARCH("TRUE",O49)))</formula>
    </cfRule>
  </conditionalFormatting>
  <conditionalFormatting sqref="O51:R51">
    <cfRule type="containsText" dxfId="7" priority="2" operator="containsText" text="TRUE">
      <formula>NOT(ISERROR(SEARCH("TRUE",O51)))</formula>
    </cfRule>
  </conditionalFormatting>
  <conditionalFormatting sqref="O53:R53">
    <cfRule type="containsText" dxfId="6" priority="1" operator="containsText" text="TRUE">
      <formula>NOT(ISERROR(SEARCH("TRUE",O53)))</formula>
    </cfRule>
  </conditionalFormatting>
  <hyperlinks>
    <hyperlink ref="K212" r:id="rId1" xr:uid="{D64FF013-04EB-4D36-9CE5-95BE34EEF2C8}"/>
    <hyperlink ref="K213" r:id="rId2" xr:uid="{0188C9C1-A7C0-4907-8385-E05F0BBBE6F8}"/>
  </hyperlinks>
  <printOptions horizontalCentered="1" gridLines="1"/>
  <pageMargins left="0.25" right="0.25" top="0.75" bottom="0.75" header="0" footer="0"/>
  <pageSetup paperSize="5"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1006"/>
  <sheetViews>
    <sheetView topLeftCell="E4" workbookViewId="0">
      <selection activeCell="E4" sqref="E4"/>
    </sheetView>
  </sheetViews>
  <sheetFormatPr defaultColWidth="12.54296875" defaultRowHeight="15" customHeight="1"/>
  <cols>
    <col min="1" max="1" width="2.54296875" style="205" customWidth="1"/>
    <col min="2" max="2" width="16.1796875" style="205" customWidth="1"/>
    <col min="3" max="3" width="11.1796875" style="205" customWidth="1"/>
    <col min="4" max="4" width="33.1796875" style="205" customWidth="1"/>
    <col min="5" max="5" width="42.54296875" style="205" customWidth="1"/>
    <col min="6" max="16384" width="12.54296875" style="205"/>
  </cols>
  <sheetData>
    <row r="1" spans="1:6" s="215" customFormat="1" ht="18" customHeight="1">
      <c r="A1" s="770" t="s">
        <v>91</v>
      </c>
      <c r="B1" s="771"/>
      <c r="C1" s="771"/>
      <c r="D1" s="771"/>
      <c r="E1" s="772"/>
      <c r="F1" s="214"/>
    </row>
    <row r="2" spans="1:6" s="215" customFormat="1" ht="12.5">
      <c r="A2" s="773"/>
      <c r="B2" s="774"/>
      <c r="C2" s="774"/>
      <c r="D2" s="774"/>
      <c r="E2" s="775"/>
      <c r="F2" s="214"/>
    </row>
    <row r="3" spans="1:6" s="98" customFormat="1" ht="37">
      <c r="A3" s="98" t="s">
        <v>22</v>
      </c>
      <c r="B3" s="98" t="s">
        <v>23</v>
      </c>
      <c r="C3" s="98" t="s">
        <v>1881</v>
      </c>
      <c r="D3" s="98" t="s">
        <v>181</v>
      </c>
      <c r="E3" s="98" t="s">
        <v>1882</v>
      </c>
    </row>
    <row r="4" spans="1:6" ht="45">
      <c r="A4" s="207">
        <v>1</v>
      </c>
      <c r="B4" s="165" t="s">
        <v>34</v>
      </c>
      <c r="C4" s="134" t="s">
        <v>35</v>
      </c>
      <c r="D4" s="165" t="s">
        <v>1883</v>
      </c>
      <c r="E4" s="165" t="s">
        <v>1884</v>
      </c>
      <c r="F4" s="353"/>
    </row>
    <row r="5" spans="1:6" s="213" customFormat="1" ht="60">
      <c r="A5" s="210">
        <v>2</v>
      </c>
      <c r="B5" s="211" t="s">
        <v>37</v>
      </c>
      <c r="C5" s="161" t="s">
        <v>38</v>
      </c>
      <c r="D5" s="211" t="s">
        <v>1885</v>
      </c>
      <c r="E5" s="211" t="s">
        <v>1886</v>
      </c>
      <c r="F5" s="354"/>
    </row>
    <row r="6" spans="1:6" ht="75">
      <c r="A6" s="207">
        <v>3</v>
      </c>
      <c r="B6" s="165" t="s">
        <v>39</v>
      </c>
      <c r="C6" s="134" t="s">
        <v>40</v>
      </c>
      <c r="D6" s="208" t="s">
        <v>1887</v>
      </c>
      <c r="E6" s="208" t="s">
        <v>1888</v>
      </c>
      <c r="F6" s="353"/>
    </row>
    <row r="7" spans="1:6" s="213" customFormat="1" ht="45">
      <c r="A7" s="210">
        <v>4</v>
      </c>
      <c r="B7" s="211" t="s">
        <v>41</v>
      </c>
      <c r="C7" s="161" t="s">
        <v>42</v>
      </c>
      <c r="D7" s="211" t="s">
        <v>1889</v>
      </c>
      <c r="E7" s="211" t="s">
        <v>1890</v>
      </c>
      <c r="F7" s="354"/>
    </row>
    <row r="8" spans="1:6" ht="90">
      <c r="A8" s="207">
        <v>5</v>
      </c>
      <c r="B8" s="165" t="s">
        <v>43</v>
      </c>
      <c r="C8" s="134" t="s">
        <v>44</v>
      </c>
      <c r="D8" s="165" t="s">
        <v>1891</v>
      </c>
      <c r="E8" s="165" t="s">
        <v>1892</v>
      </c>
      <c r="F8" s="353"/>
    </row>
    <row r="9" spans="1:6" s="213" customFormat="1" ht="135">
      <c r="A9" s="210">
        <v>6</v>
      </c>
      <c r="B9" s="211" t="s">
        <v>45</v>
      </c>
      <c r="C9" s="161" t="s">
        <v>46</v>
      </c>
      <c r="D9" s="211" t="s">
        <v>1893</v>
      </c>
      <c r="E9" s="211" t="s">
        <v>1894</v>
      </c>
      <c r="F9" s="354"/>
    </row>
    <row r="10" spans="1:6" ht="90">
      <c r="A10" s="207">
        <v>7</v>
      </c>
      <c r="B10" s="165" t="s">
        <v>47</v>
      </c>
      <c r="C10" s="134" t="s">
        <v>48</v>
      </c>
      <c r="D10" s="165" t="s">
        <v>1895</v>
      </c>
      <c r="E10" s="165" t="s">
        <v>1896</v>
      </c>
      <c r="F10" s="353"/>
    </row>
    <row r="11" spans="1:6" s="213" customFormat="1" ht="45">
      <c r="A11" s="210">
        <v>8</v>
      </c>
      <c r="B11" s="211" t="s">
        <v>49</v>
      </c>
      <c r="C11" s="161" t="s">
        <v>50</v>
      </c>
      <c r="D11" s="211" t="s">
        <v>1897</v>
      </c>
      <c r="E11" s="211" t="s">
        <v>1898</v>
      </c>
      <c r="F11" s="354"/>
    </row>
    <row r="12" spans="1:6" ht="135">
      <c r="A12" s="207">
        <v>9</v>
      </c>
      <c r="B12" s="165" t="s">
        <v>51</v>
      </c>
      <c r="C12" s="106" t="s">
        <v>52</v>
      </c>
      <c r="D12" s="165" t="s">
        <v>1899</v>
      </c>
      <c r="E12" s="165" t="s">
        <v>1900</v>
      </c>
      <c r="F12" s="353"/>
    </row>
    <row r="13" spans="1:6" s="213" customFormat="1" ht="120">
      <c r="A13" s="210">
        <v>10</v>
      </c>
      <c r="B13" s="211" t="s">
        <v>53</v>
      </c>
      <c r="C13" s="161" t="s">
        <v>54</v>
      </c>
      <c r="D13" s="211" t="s">
        <v>1901</v>
      </c>
      <c r="E13" s="211" t="s">
        <v>1902</v>
      </c>
      <c r="F13" s="354"/>
    </row>
    <row r="14" spans="1:6" ht="60">
      <c r="A14" s="207">
        <v>11</v>
      </c>
      <c r="B14" s="165" t="s">
        <v>55</v>
      </c>
      <c r="C14" s="134" t="s">
        <v>56</v>
      </c>
      <c r="D14" s="165" t="s">
        <v>1903</v>
      </c>
      <c r="E14" s="165" t="s">
        <v>1904</v>
      </c>
      <c r="F14" s="353"/>
    </row>
    <row r="15" spans="1:6" s="213" customFormat="1" ht="30">
      <c r="A15" s="210">
        <v>12</v>
      </c>
      <c r="B15" s="211" t="s">
        <v>57</v>
      </c>
      <c r="C15" s="161" t="s">
        <v>58</v>
      </c>
      <c r="D15" s="212" t="s">
        <v>1223</v>
      </c>
      <c r="E15" s="211" t="s">
        <v>1905</v>
      </c>
      <c r="F15" s="354"/>
    </row>
    <row r="16" spans="1:6" ht="45">
      <c r="A16" s="207">
        <v>13</v>
      </c>
      <c r="B16" s="165" t="s">
        <v>59</v>
      </c>
      <c r="C16" s="134" t="s">
        <v>60</v>
      </c>
      <c r="D16" s="165" t="s">
        <v>1906</v>
      </c>
      <c r="E16" s="165" t="s">
        <v>1907</v>
      </c>
      <c r="F16" s="353"/>
    </row>
    <row r="17" spans="1:6" s="213" customFormat="1" ht="45">
      <c r="A17" s="210">
        <v>14</v>
      </c>
      <c r="B17" s="211" t="s">
        <v>61</v>
      </c>
      <c r="C17" s="161" t="s">
        <v>62</v>
      </c>
      <c r="D17" s="211" t="s">
        <v>1908</v>
      </c>
      <c r="E17" s="211" t="s">
        <v>1909</v>
      </c>
      <c r="F17" s="354"/>
    </row>
    <row r="18" spans="1:6" ht="75">
      <c r="A18" s="207">
        <v>15</v>
      </c>
      <c r="B18" s="165" t="s">
        <v>63</v>
      </c>
      <c r="C18" s="134" t="s">
        <v>64</v>
      </c>
      <c r="D18" s="165" t="s">
        <v>1910</v>
      </c>
      <c r="E18" s="165" t="s">
        <v>1911</v>
      </c>
      <c r="F18" s="353"/>
    </row>
    <row r="19" spans="1:6" s="213" customFormat="1" ht="45">
      <c r="A19" s="210">
        <v>16</v>
      </c>
      <c r="B19" s="211" t="s">
        <v>65</v>
      </c>
      <c r="C19" s="161" t="s">
        <v>66</v>
      </c>
      <c r="D19" s="211" t="s">
        <v>1912</v>
      </c>
      <c r="E19" s="211" t="s">
        <v>1913</v>
      </c>
      <c r="F19" s="354"/>
    </row>
    <row r="20" spans="1:6" ht="150">
      <c r="A20" s="207">
        <v>17</v>
      </c>
      <c r="B20" s="165" t="s">
        <v>67</v>
      </c>
      <c r="C20" s="134" t="s">
        <v>68</v>
      </c>
      <c r="D20" s="165" t="s">
        <v>1914</v>
      </c>
      <c r="E20" s="165" t="s">
        <v>1915</v>
      </c>
      <c r="F20" s="353"/>
    </row>
    <row r="21" spans="1:6" s="213" customFormat="1" ht="150">
      <c r="A21" s="210">
        <v>18</v>
      </c>
      <c r="B21" s="211" t="s">
        <v>69</v>
      </c>
      <c r="C21" s="161" t="s">
        <v>70</v>
      </c>
      <c r="D21" s="211" t="s">
        <v>1916</v>
      </c>
      <c r="E21" s="211" t="s">
        <v>1917</v>
      </c>
      <c r="F21" s="354"/>
    </row>
    <row r="22" spans="1:6" ht="40.5" customHeight="1">
      <c r="A22" s="207">
        <v>19</v>
      </c>
      <c r="B22" s="165" t="s">
        <v>71</v>
      </c>
      <c r="C22" s="134" t="s">
        <v>72</v>
      </c>
      <c r="D22" s="165" t="s">
        <v>1918</v>
      </c>
      <c r="E22" s="165" t="s">
        <v>1919</v>
      </c>
      <c r="F22" s="353"/>
    </row>
    <row r="23" spans="1:6" s="213" customFormat="1" ht="45">
      <c r="A23" s="210">
        <v>20</v>
      </c>
      <c r="B23" s="211" t="s">
        <v>73</v>
      </c>
      <c r="C23" s="161" t="s">
        <v>74</v>
      </c>
      <c r="D23" s="211" t="s">
        <v>1920</v>
      </c>
      <c r="E23" s="211" t="s">
        <v>1921</v>
      </c>
      <c r="F23" s="354"/>
    </row>
    <row r="24" spans="1:6" ht="87.75" customHeight="1">
      <c r="A24" s="207">
        <v>21</v>
      </c>
      <c r="B24" s="165" t="s">
        <v>75</v>
      </c>
      <c r="C24" s="134" t="s">
        <v>76</v>
      </c>
      <c r="D24" s="165" t="s">
        <v>1922</v>
      </c>
      <c r="E24" s="209" t="s">
        <v>1923</v>
      </c>
      <c r="F24" s="353"/>
    </row>
    <row r="25" spans="1:6" ht="90" customHeight="1">
      <c r="A25" s="740" t="s">
        <v>20</v>
      </c>
      <c r="B25" s="741"/>
      <c r="C25" s="741"/>
      <c r="D25" s="741"/>
      <c r="E25" s="741"/>
      <c r="F25" s="353"/>
    </row>
    <row r="26" spans="1:6" ht="12.5">
      <c r="E26" s="206"/>
    </row>
    <row r="27" spans="1:6" ht="12.5">
      <c r="E27" s="206"/>
    </row>
    <row r="28" spans="1:6" ht="12.5">
      <c r="E28" s="206"/>
    </row>
    <row r="29" spans="1:6" ht="12.5">
      <c r="E29" s="206"/>
    </row>
    <row r="30" spans="1:6" ht="12.5">
      <c r="E30" s="206"/>
    </row>
    <row r="31" spans="1:6" ht="12.5">
      <c r="E31" s="206"/>
    </row>
    <row r="32" spans="1:6" ht="12.5">
      <c r="E32" s="206"/>
    </row>
    <row r="33" spans="5:5" ht="12.5">
      <c r="E33" s="206"/>
    </row>
    <row r="34" spans="5:5" ht="12.5">
      <c r="E34" s="206"/>
    </row>
    <row r="35" spans="5:5" ht="12.5">
      <c r="E35" s="206"/>
    </row>
    <row r="36" spans="5:5" ht="12.5">
      <c r="E36" s="206"/>
    </row>
    <row r="37" spans="5:5" ht="12.5">
      <c r="E37" s="206"/>
    </row>
    <row r="38" spans="5:5" ht="12.5">
      <c r="E38" s="206"/>
    </row>
    <row r="39" spans="5:5" ht="12.5">
      <c r="E39" s="206"/>
    </row>
    <row r="40" spans="5:5" ht="12.5">
      <c r="E40" s="206"/>
    </row>
    <row r="41" spans="5:5" ht="12.5">
      <c r="E41" s="206"/>
    </row>
    <row r="42" spans="5:5" ht="12.5">
      <c r="E42" s="206"/>
    </row>
    <row r="43" spans="5:5" ht="12.5">
      <c r="E43" s="206"/>
    </row>
    <row r="44" spans="5:5" ht="12.5">
      <c r="E44" s="206"/>
    </row>
    <row r="45" spans="5:5" ht="12.5">
      <c r="E45" s="206"/>
    </row>
    <row r="46" spans="5:5" ht="12.5">
      <c r="E46" s="206"/>
    </row>
    <row r="47" spans="5:5" ht="12.5">
      <c r="E47" s="206"/>
    </row>
    <row r="48" spans="5:5" ht="12.5">
      <c r="E48" s="206"/>
    </row>
    <row r="49" spans="5:5" ht="12.5">
      <c r="E49" s="206"/>
    </row>
    <row r="50" spans="5:5" ht="12.5">
      <c r="E50" s="206"/>
    </row>
    <row r="51" spans="5:5" ht="12.5">
      <c r="E51" s="206"/>
    </row>
    <row r="52" spans="5:5" ht="12.5">
      <c r="E52" s="206"/>
    </row>
    <row r="53" spans="5:5" ht="12.5">
      <c r="E53" s="206"/>
    </row>
    <row r="54" spans="5:5" ht="12.5">
      <c r="E54" s="206"/>
    </row>
    <row r="55" spans="5:5" ht="12.5">
      <c r="E55" s="206"/>
    </row>
    <row r="56" spans="5:5" ht="12.5">
      <c r="E56" s="206"/>
    </row>
    <row r="57" spans="5:5" ht="12.5">
      <c r="E57" s="206"/>
    </row>
    <row r="58" spans="5:5" ht="12.5">
      <c r="E58" s="206"/>
    </row>
    <row r="59" spans="5:5" ht="12.5">
      <c r="E59" s="206"/>
    </row>
    <row r="60" spans="5:5" ht="12.5">
      <c r="E60" s="206"/>
    </row>
    <row r="61" spans="5:5" ht="12.5">
      <c r="E61" s="206"/>
    </row>
    <row r="62" spans="5:5" ht="12.5">
      <c r="E62" s="206"/>
    </row>
    <row r="63" spans="5:5" ht="12.5">
      <c r="E63" s="206"/>
    </row>
    <row r="64" spans="5:5" ht="12.5">
      <c r="E64" s="206"/>
    </row>
    <row r="65" spans="5:5" ht="12.5">
      <c r="E65" s="206"/>
    </row>
    <row r="66" spans="5:5" ht="12.5">
      <c r="E66" s="206"/>
    </row>
    <row r="67" spans="5:5" ht="12.5">
      <c r="E67" s="206"/>
    </row>
    <row r="68" spans="5:5" ht="12.5">
      <c r="E68" s="206"/>
    </row>
    <row r="69" spans="5:5" ht="12.5">
      <c r="E69" s="206"/>
    </row>
    <row r="70" spans="5:5" ht="12.5">
      <c r="E70" s="206"/>
    </row>
    <row r="71" spans="5:5" ht="12.5">
      <c r="E71" s="206"/>
    </row>
    <row r="72" spans="5:5" ht="12.5">
      <c r="E72" s="206"/>
    </row>
    <row r="73" spans="5:5" ht="12.5">
      <c r="E73" s="206"/>
    </row>
    <row r="74" spans="5:5" ht="12.5">
      <c r="E74" s="206"/>
    </row>
    <row r="75" spans="5:5" ht="12.5">
      <c r="E75" s="206"/>
    </row>
    <row r="76" spans="5:5" ht="12.5">
      <c r="E76" s="206"/>
    </row>
    <row r="77" spans="5:5" ht="12.5">
      <c r="E77" s="206"/>
    </row>
    <row r="78" spans="5:5" ht="12.5">
      <c r="E78" s="206"/>
    </row>
    <row r="79" spans="5:5" ht="12.5">
      <c r="E79" s="206"/>
    </row>
    <row r="80" spans="5:5" ht="12.5">
      <c r="E80" s="206"/>
    </row>
    <row r="81" spans="5:5" ht="12.5">
      <c r="E81" s="206"/>
    </row>
    <row r="82" spans="5:5" ht="12.5">
      <c r="E82" s="206"/>
    </row>
    <row r="83" spans="5:5" ht="12.5">
      <c r="E83" s="206"/>
    </row>
    <row r="84" spans="5:5" ht="12.5">
      <c r="E84" s="206"/>
    </row>
    <row r="85" spans="5:5" ht="12.5">
      <c r="E85" s="206"/>
    </row>
    <row r="86" spans="5:5" ht="12.5">
      <c r="E86" s="206"/>
    </row>
    <row r="87" spans="5:5" ht="12.5">
      <c r="E87" s="206"/>
    </row>
    <row r="88" spans="5:5" ht="12.5">
      <c r="E88" s="206"/>
    </row>
    <row r="89" spans="5:5" ht="12.5">
      <c r="E89" s="206"/>
    </row>
    <row r="90" spans="5:5" ht="12.5">
      <c r="E90" s="206"/>
    </row>
    <row r="91" spans="5:5" ht="12.5">
      <c r="E91" s="206"/>
    </row>
    <row r="92" spans="5:5" ht="12.5">
      <c r="E92" s="206"/>
    </row>
    <row r="93" spans="5:5" ht="12.5">
      <c r="E93" s="206"/>
    </row>
    <row r="94" spans="5:5" ht="12.5">
      <c r="E94" s="206"/>
    </row>
    <row r="95" spans="5:5" ht="12.5">
      <c r="E95" s="206"/>
    </row>
    <row r="96" spans="5:5" ht="12.5">
      <c r="E96" s="206"/>
    </row>
    <row r="97" spans="5:5" ht="12.5">
      <c r="E97" s="206"/>
    </row>
    <row r="98" spans="5:5" ht="12.5">
      <c r="E98" s="206"/>
    </row>
    <row r="99" spans="5:5" ht="12.5">
      <c r="E99" s="206"/>
    </row>
    <row r="100" spans="5:5" ht="12.5">
      <c r="E100" s="206"/>
    </row>
    <row r="101" spans="5:5" ht="12.5">
      <c r="E101" s="206"/>
    </row>
    <row r="102" spans="5:5" ht="12.5">
      <c r="E102" s="206"/>
    </row>
    <row r="103" spans="5:5" ht="12.5">
      <c r="E103" s="206"/>
    </row>
    <row r="104" spans="5:5" ht="12.5">
      <c r="E104" s="206"/>
    </row>
    <row r="105" spans="5:5" ht="12.5">
      <c r="E105" s="206"/>
    </row>
    <row r="106" spans="5:5" ht="12.5">
      <c r="E106" s="206"/>
    </row>
    <row r="107" spans="5:5" ht="12.5">
      <c r="E107" s="206"/>
    </row>
    <row r="108" spans="5:5" ht="12.5">
      <c r="E108" s="206"/>
    </row>
    <row r="109" spans="5:5" ht="12.5">
      <c r="E109" s="206"/>
    </row>
    <row r="110" spans="5:5" ht="12.5">
      <c r="E110" s="206"/>
    </row>
    <row r="111" spans="5:5" ht="12.5">
      <c r="E111" s="206"/>
    </row>
    <row r="112" spans="5:5" ht="12.5">
      <c r="E112" s="206"/>
    </row>
    <row r="113" spans="5:5" ht="12.5">
      <c r="E113" s="206"/>
    </row>
    <row r="114" spans="5:5" ht="12.5">
      <c r="E114" s="206"/>
    </row>
    <row r="115" spans="5:5" ht="12.5">
      <c r="E115" s="206"/>
    </row>
    <row r="116" spans="5:5" ht="12.5">
      <c r="E116" s="206"/>
    </row>
    <row r="117" spans="5:5" ht="12.5">
      <c r="E117" s="206"/>
    </row>
    <row r="118" spans="5:5" ht="12.5">
      <c r="E118" s="206"/>
    </row>
    <row r="119" spans="5:5" ht="12.5">
      <c r="E119" s="206"/>
    </row>
    <row r="120" spans="5:5" ht="12.5">
      <c r="E120" s="206"/>
    </row>
    <row r="121" spans="5:5" ht="12.5">
      <c r="E121" s="206"/>
    </row>
    <row r="122" spans="5:5" ht="12.5">
      <c r="E122" s="206"/>
    </row>
    <row r="123" spans="5:5" ht="12.5">
      <c r="E123" s="206"/>
    </row>
    <row r="124" spans="5:5" ht="12.5">
      <c r="E124" s="206"/>
    </row>
    <row r="125" spans="5:5" ht="12.5">
      <c r="E125" s="206"/>
    </row>
    <row r="126" spans="5:5" ht="12.5">
      <c r="E126" s="206"/>
    </row>
    <row r="127" spans="5:5" ht="12.5">
      <c r="E127" s="206"/>
    </row>
    <row r="128" spans="5:5" ht="12.5">
      <c r="E128" s="206"/>
    </row>
    <row r="129" spans="5:5" ht="12.5">
      <c r="E129" s="206"/>
    </row>
    <row r="130" spans="5:5" ht="12.5">
      <c r="E130" s="206"/>
    </row>
    <row r="131" spans="5:5" ht="12.5">
      <c r="E131" s="206"/>
    </row>
    <row r="132" spans="5:5" ht="12.5">
      <c r="E132" s="206"/>
    </row>
    <row r="133" spans="5:5" ht="12.5">
      <c r="E133" s="206"/>
    </row>
    <row r="134" spans="5:5" ht="12.5">
      <c r="E134" s="206"/>
    </row>
    <row r="135" spans="5:5" ht="12.5">
      <c r="E135" s="206"/>
    </row>
    <row r="136" spans="5:5" ht="12.5">
      <c r="E136" s="206"/>
    </row>
    <row r="137" spans="5:5" ht="12.5">
      <c r="E137" s="206"/>
    </row>
    <row r="138" spans="5:5" ht="12.5">
      <c r="E138" s="206"/>
    </row>
    <row r="139" spans="5:5" ht="12.5">
      <c r="E139" s="206"/>
    </row>
    <row r="140" spans="5:5" ht="12.5">
      <c r="E140" s="206"/>
    </row>
    <row r="141" spans="5:5" ht="12.5">
      <c r="E141" s="206"/>
    </row>
    <row r="142" spans="5:5" ht="12.5">
      <c r="E142" s="206"/>
    </row>
    <row r="143" spans="5:5" ht="12.5">
      <c r="E143" s="206"/>
    </row>
    <row r="144" spans="5:5" ht="12.5">
      <c r="E144" s="206"/>
    </row>
    <row r="145" spans="5:5" ht="12.5">
      <c r="E145" s="206"/>
    </row>
    <row r="146" spans="5:5" ht="12.5">
      <c r="E146" s="206"/>
    </row>
    <row r="147" spans="5:5" ht="12.5">
      <c r="E147" s="206"/>
    </row>
    <row r="148" spans="5:5" ht="12.5">
      <c r="E148" s="206"/>
    </row>
    <row r="149" spans="5:5" ht="12.5">
      <c r="E149" s="206"/>
    </row>
    <row r="150" spans="5:5" ht="12.5">
      <c r="E150" s="206"/>
    </row>
    <row r="151" spans="5:5" ht="12.5">
      <c r="E151" s="206"/>
    </row>
    <row r="152" spans="5:5" ht="12.5">
      <c r="E152" s="206"/>
    </row>
    <row r="153" spans="5:5" ht="12.5">
      <c r="E153" s="206"/>
    </row>
    <row r="154" spans="5:5" ht="12.5">
      <c r="E154" s="206"/>
    </row>
    <row r="155" spans="5:5" ht="12.5">
      <c r="E155" s="206"/>
    </row>
    <row r="156" spans="5:5" ht="12.5">
      <c r="E156" s="206"/>
    </row>
    <row r="157" spans="5:5" ht="12.5">
      <c r="E157" s="206"/>
    </row>
    <row r="158" spans="5:5" ht="12.5">
      <c r="E158" s="206"/>
    </row>
    <row r="159" spans="5:5" ht="12.5">
      <c r="E159" s="206"/>
    </row>
    <row r="160" spans="5:5" ht="12.5">
      <c r="E160" s="206"/>
    </row>
    <row r="161" spans="5:5" ht="12.5">
      <c r="E161" s="206"/>
    </row>
    <row r="162" spans="5:5" ht="12.5">
      <c r="E162" s="206"/>
    </row>
    <row r="163" spans="5:5" ht="12.5">
      <c r="E163" s="206"/>
    </row>
    <row r="164" spans="5:5" ht="12.5">
      <c r="E164" s="206"/>
    </row>
    <row r="165" spans="5:5" ht="12.5">
      <c r="E165" s="206"/>
    </row>
    <row r="166" spans="5:5" ht="12.5">
      <c r="E166" s="206"/>
    </row>
    <row r="167" spans="5:5" ht="12.5">
      <c r="E167" s="206"/>
    </row>
    <row r="168" spans="5:5" ht="12.5">
      <c r="E168" s="206"/>
    </row>
    <row r="169" spans="5:5" ht="12.5">
      <c r="E169" s="206"/>
    </row>
    <row r="170" spans="5:5" ht="12.5">
      <c r="E170" s="206"/>
    </row>
    <row r="171" spans="5:5" ht="12.5">
      <c r="E171" s="206"/>
    </row>
    <row r="172" spans="5:5" ht="12.5">
      <c r="E172" s="206"/>
    </row>
    <row r="173" spans="5:5" ht="12.5">
      <c r="E173" s="206"/>
    </row>
    <row r="174" spans="5:5" ht="12.5">
      <c r="E174" s="206"/>
    </row>
    <row r="175" spans="5:5" ht="12.5">
      <c r="E175" s="206"/>
    </row>
    <row r="176" spans="5:5" ht="12.5">
      <c r="E176" s="206"/>
    </row>
    <row r="177" spans="5:5" ht="12.5">
      <c r="E177" s="206"/>
    </row>
    <row r="178" spans="5:5" ht="12.5">
      <c r="E178" s="206"/>
    </row>
    <row r="179" spans="5:5" ht="12.5">
      <c r="E179" s="206"/>
    </row>
    <row r="180" spans="5:5" ht="12.5">
      <c r="E180" s="206"/>
    </row>
    <row r="181" spans="5:5" ht="12.5">
      <c r="E181" s="206"/>
    </row>
    <row r="182" spans="5:5" ht="12.5">
      <c r="E182" s="206"/>
    </row>
    <row r="183" spans="5:5" ht="12.5">
      <c r="E183" s="206"/>
    </row>
    <row r="184" spans="5:5" ht="12.5">
      <c r="E184" s="206"/>
    </row>
    <row r="185" spans="5:5" ht="12.5">
      <c r="E185" s="206"/>
    </row>
    <row r="186" spans="5:5" ht="12.5">
      <c r="E186" s="206"/>
    </row>
    <row r="187" spans="5:5" ht="12.5">
      <c r="E187" s="206"/>
    </row>
    <row r="188" spans="5:5" ht="12.5">
      <c r="E188" s="206"/>
    </row>
    <row r="189" spans="5:5" ht="12.5">
      <c r="E189" s="206"/>
    </row>
    <row r="190" spans="5:5" ht="12.5">
      <c r="E190" s="206"/>
    </row>
    <row r="191" spans="5:5" ht="12.5">
      <c r="E191" s="206"/>
    </row>
    <row r="192" spans="5:5" ht="12.5">
      <c r="E192" s="206"/>
    </row>
    <row r="193" spans="5:5" ht="12.5">
      <c r="E193" s="206"/>
    </row>
    <row r="194" spans="5:5" ht="12.5">
      <c r="E194" s="206"/>
    </row>
    <row r="195" spans="5:5" ht="12.5">
      <c r="E195" s="206"/>
    </row>
    <row r="196" spans="5:5" ht="12.5">
      <c r="E196" s="206"/>
    </row>
    <row r="197" spans="5:5" ht="12.5">
      <c r="E197" s="206"/>
    </row>
    <row r="198" spans="5:5" ht="12.5">
      <c r="E198" s="206"/>
    </row>
    <row r="199" spans="5:5" ht="12.5">
      <c r="E199" s="206"/>
    </row>
    <row r="200" spans="5:5" ht="12.5">
      <c r="E200" s="206"/>
    </row>
    <row r="201" spans="5:5" ht="12.5">
      <c r="E201" s="206"/>
    </row>
    <row r="202" spans="5:5" ht="12.5">
      <c r="E202" s="206"/>
    </row>
    <row r="203" spans="5:5" ht="12.5">
      <c r="E203" s="206"/>
    </row>
    <row r="204" spans="5:5" ht="12.5">
      <c r="E204" s="206"/>
    </row>
    <row r="205" spans="5:5" ht="12.5">
      <c r="E205" s="206"/>
    </row>
    <row r="206" spans="5:5" ht="12.5">
      <c r="E206" s="206"/>
    </row>
    <row r="207" spans="5:5" ht="12.5">
      <c r="E207" s="206"/>
    </row>
    <row r="208" spans="5:5" ht="12.5">
      <c r="E208" s="206"/>
    </row>
    <row r="209" spans="5:5" ht="12.5">
      <c r="E209" s="206"/>
    </row>
    <row r="210" spans="5:5" ht="12.5">
      <c r="E210" s="206"/>
    </row>
    <row r="211" spans="5:5" ht="12.5">
      <c r="E211" s="206"/>
    </row>
    <row r="212" spans="5:5" ht="12.5">
      <c r="E212" s="206"/>
    </row>
    <row r="213" spans="5:5" ht="12.5">
      <c r="E213" s="206"/>
    </row>
    <row r="214" spans="5:5" ht="12.5">
      <c r="E214" s="206"/>
    </row>
    <row r="215" spans="5:5" ht="12.5">
      <c r="E215" s="206"/>
    </row>
    <row r="216" spans="5:5" ht="12.5">
      <c r="E216" s="206"/>
    </row>
    <row r="217" spans="5:5" ht="12.5">
      <c r="E217" s="206"/>
    </row>
    <row r="218" spans="5:5" ht="12.5">
      <c r="E218" s="206"/>
    </row>
    <row r="219" spans="5:5" ht="12.5">
      <c r="E219" s="206"/>
    </row>
    <row r="220" spans="5:5" ht="12.5">
      <c r="E220" s="206"/>
    </row>
    <row r="221" spans="5:5" ht="12.5">
      <c r="E221" s="206"/>
    </row>
    <row r="222" spans="5:5" ht="12.5">
      <c r="E222" s="206"/>
    </row>
    <row r="223" spans="5:5" ht="12.5">
      <c r="E223" s="206"/>
    </row>
    <row r="224" spans="5:5" ht="12.5">
      <c r="E224" s="206"/>
    </row>
    <row r="225" spans="5:5" ht="12.5">
      <c r="E225" s="206"/>
    </row>
    <row r="226" spans="5:5" ht="12.5">
      <c r="E226" s="206"/>
    </row>
    <row r="227" spans="5:5" ht="12.5">
      <c r="E227" s="206"/>
    </row>
    <row r="228" spans="5:5" ht="12.5">
      <c r="E228" s="206"/>
    </row>
    <row r="229" spans="5:5" ht="12.5">
      <c r="E229" s="206"/>
    </row>
    <row r="230" spans="5:5" ht="12.5">
      <c r="E230" s="206"/>
    </row>
    <row r="231" spans="5:5" ht="12.5">
      <c r="E231" s="206"/>
    </row>
    <row r="232" spans="5:5" ht="12.5">
      <c r="E232" s="206"/>
    </row>
    <row r="233" spans="5:5" ht="12.5">
      <c r="E233" s="206"/>
    </row>
    <row r="234" spans="5:5" ht="12.5">
      <c r="E234" s="206"/>
    </row>
    <row r="235" spans="5:5" ht="12.5">
      <c r="E235" s="206"/>
    </row>
    <row r="236" spans="5:5" ht="12.5">
      <c r="E236" s="206"/>
    </row>
    <row r="237" spans="5:5" ht="12.5">
      <c r="E237" s="206"/>
    </row>
    <row r="238" spans="5:5" ht="12.5">
      <c r="E238" s="206"/>
    </row>
    <row r="239" spans="5:5" ht="12.5">
      <c r="E239" s="206"/>
    </row>
    <row r="240" spans="5:5" ht="12.5">
      <c r="E240" s="206"/>
    </row>
    <row r="241" spans="5:5" ht="12.5">
      <c r="E241" s="206"/>
    </row>
    <row r="242" spans="5:5" ht="12.5">
      <c r="E242" s="206"/>
    </row>
    <row r="243" spans="5:5" ht="12.5">
      <c r="E243" s="206"/>
    </row>
    <row r="244" spans="5:5" ht="12.5">
      <c r="E244" s="206"/>
    </row>
    <row r="245" spans="5:5" ht="12.5">
      <c r="E245" s="206"/>
    </row>
    <row r="246" spans="5:5" ht="12.5">
      <c r="E246" s="206"/>
    </row>
    <row r="247" spans="5:5" ht="12.5">
      <c r="E247" s="206"/>
    </row>
    <row r="248" spans="5:5" ht="12.5">
      <c r="E248" s="206"/>
    </row>
    <row r="249" spans="5:5" ht="12.5">
      <c r="E249" s="206"/>
    </row>
    <row r="250" spans="5:5" ht="12.5">
      <c r="E250" s="206"/>
    </row>
    <row r="251" spans="5:5" ht="12.5">
      <c r="E251" s="206"/>
    </row>
    <row r="252" spans="5:5" ht="12.5">
      <c r="E252" s="206"/>
    </row>
    <row r="253" spans="5:5" ht="12.5">
      <c r="E253" s="206"/>
    </row>
    <row r="254" spans="5:5" ht="12.5">
      <c r="E254" s="206"/>
    </row>
    <row r="255" spans="5:5" ht="12.5">
      <c r="E255" s="206"/>
    </row>
    <row r="256" spans="5:5" ht="12.5">
      <c r="E256" s="206"/>
    </row>
    <row r="257" spans="5:5" ht="12.5">
      <c r="E257" s="206"/>
    </row>
    <row r="258" spans="5:5" ht="12.5">
      <c r="E258" s="206"/>
    </row>
    <row r="259" spans="5:5" ht="12.5">
      <c r="E259" s="206"/>
    </row>
    <row r="260" spans="5:5" ht="12.5">
      <c r="E260" s="206"/>
    </row>
    <row r="261" spans="5:5" ht="12.5">
      <c r="E261" s="206"/>
    </row>
    <row r="262" spans="5:5" ht="12.5">
      <c r="E262" s="206"/>
    </row>
    <row r="263" spans="5:5" ht="12.5">
      <c r="E263" s="206"/>
    </row>
    <row r="264" spans="5:5" ht="12.5">
      <c r="E264" s="206"/>
    </row>
    <row r="265" spans="5:5" ht="12.5">
      <c r="E265" s="206"/>
    </row>
    <row r="266" spans="5:5" ht="12.5">
      <c r="E266" s="206"/>
    </row>
    <row r="267" spans="5:5" ht="12.5">
      <c r="E267" s="206"/>
    </row>
    <row r="268" spans="5:5" ht="12.5">
      <c r="E268" s="206"/>
    </row>
    <row r="269" spans="5:5" ht="12.5">
      <c r="E269" s="206"/>
    </row>
    <row r="270" spans="5:5" ht="12.5">
      <c r="E270" s="206"/>
    </row>
    <row r="271" spans="5:5" ht="12.5">
      <c r="E271" s="206"/>
    </row>
    <row r="272" spans="5:5" ht="12.5">
      <c r="E272" s="206"/>
    </row>
    <row r="273" spans="5:5" ht="12.5">
      <c r="E273" s="206"/>
    </row>
    <row r="274" spans="5:5" ht="12.5">
      <c r="E274" s="206"/>
    </row>
    <row r="275" spans="5:5" ht="12.5">
      <c r="E275" s="206"/>
    </row>
    <row r="276" spans="5:5" ht="12.5">
      <c r="E276" s="206"/>
    </row>
    <row r="277" spans="5:5" ht="12.5">
      <c r="E277" s="206"/>
    </row>
    <row r="278" spans="5:5" ht="12.5">
      <c r="E278" s="206"/>
    </row>
    <row r="279" spans="5:5" ht="12.5">
      <c r="E279" s="206"/>
    </row>
    <row r="280" spans="5:5" ht="12.5">
      <c r="E280" s="206"/>
    </row>
    <row r="281" spans="5:5" ht="12.5">
      <c r="E281" s="206"/>
    </row>
    <row r="282" spans="5:5" ht="12.5">
      <c r="E282" s="206"/>
    </row>
    <row r="283" spans="5:5" ht="12.5">
      <c r="E283" s="206"/>
    </row>
    <row r="284" spans="5:5" ht="12.5">
      <c r="E284" s="206"/>
    </row>
    <row r="285" spans="5:5" ht="12.5">
      <c r="E285" s="206"/>
    </row>
    <row r="286" spans="5:5" ht="12.5">
      <c r="E286" s="206"/>
    </row>
    <row r="287" spans="5:5" ht="12.5">
      <c r="E287" s="206"/>
    </row>
    <row r="288" spans="5:5" ht="12.5">
      <c r="E288" s="206"/>
    </row>
    <row r="289" spans="5:5" ht="12.5">
      <c r="E289" s="206"/>
    </row>
    <row r="290" spans="5:5" ht="12.5">
      <c r="E290" s="206"/>
    </row>
    <row r="291" spans="5:5" ht="12.5">
      <c r="E291" s="206"/>
    </row>
    <row r="292" spans="5:5" ht="12.5">
      <c r="E292" s="206"/>
    </row>
    <row r="293" spans="5:5" ht="12.5">
      <c r="E293" s="206"/>
    </row>
    <row r="294" spans="5:5" ht="12.5">
      <c r="E294" s="206"/>
    </row>
    <row r="295" spans="5:5" ht="12.5">
      <c r="E295" s="206"/>
    </row>
    <row r="296" spans="5:5" ht="12.5">
      <c r="E296" s="206"/>
    </row>
    <row r="297" spans="5:5" ht="12.5">
      <c r="E297" s="206"/>
    </row>
    <row r="298" spans="5:5" ht="12.5">
      <c r="E298" s="206"/>
    </row>
    <row r="299" spans="5:5" ht="12.5">
      <c r="E299" s="206"/>
    </row>
    <row r="300" spans="5:5" ht="12.5">
      <c r="E300" s="206"/>
    </row>
    <row r="301" spans="5:5" ht="12.5">
      <c r="E301" s="206"/>
    </row>
    <row r="302" spans="5:5" ht="12.5">
      <c r="E302" s="206"/>
    </row>
    <row r="303" spans="5:5" ht="12.5">
      <c r="E303" s="206"/>
    </row>
    <row r="304" spans="5:5" ht="12.5">
      <c r="E304" s="206"/>
    </row>
    <row r="305" spans="5:5" ht="12.5">
      <c r="E305" s="206"/>
    </row>
    <row r="306" spans="5:5" ht="12.5">
      <c r="E306" s="206"/>
    </row>
    <row r="307" spans="5:5" ht="12.5">
      <c r="E307" s="206"/>
    </row>
    <row r="308" spans="5:5" ht="12.5">
      <c r="E308" s="206"/>
    </row>
    <row r="309" spans="5:5" ht="12.5">
      <c r="E309" s="206"/>
    </row>
    <row r="310" spans="5:5" ht="12.5">
      <c r="E310" s="206"/>
    </row>
    <row r="311" spans="5:5" ht="12.5">
      <c r="E311" s="206"/>
    </row>
    <row r="312" spans="5:5" ht="12.5">
      <c r="E312" s="206"/>
    </row>
    <row r="313" spans="5:5" ht="12.5">
      <c r="E313" s="206"/>
    </row>
    <row r="314" spans="5:5" ht="12.5">
      <c r="E314" s="206"/>
    </row>
    <row r="315" spans="5:5" ht="12.5">
      <c r="E315" s="206"/>
    </row>
    <row r="316" spans="5:5" ht="12.5">
      <c r="E316" s="206"/>
    </row>
    <row r="317" spans="5:5" ht="12.5">
      <c r="E317" s="206"/>
    </row>
    <row r="318" spans="5:5" ht="12.5">
      <c r="E318" s="206"/>
    </row>
    <row r="319" spans="5:5" ht="12.5">
      <c r="E319" s="206"/>
    </row>
    <row r="320" spans="5:5" ht="12.5">
      <c r="E320" s="206"/>
    </row>
    <row r="321" spans="5:5" ht="12.5">
      <c r="E321" s="206"/>
    </row>
    <row r="322" spans="5:5" ht="12.5">
      <c r="E322" s="206"/>
    </row>
    <row r="323" spans="5:5" ht="12.5">
      <c r="E323" s="206"/>
    </row>
    <row r="324" spans="5:5" ht="12.5">
      <c r="E324" s="206"/>
    </row>
    <row r="325" spans="5:5" ht="12.5">
      <c r="E325" s="206"/>
    </row>
    <row r="326" spans="5:5" ht="12.5">
      <c r="E326" s="206"/>
    </row>
    <row r="327" spans="5:5" ht="12.5">
      <c r="E327" s="206"/>
    </row>
    <row r="328" spans="5:5" ht="12.5">
      <c r="E328" s="206"/>
    </row>
    <row r="329" spans="5:5" ht="12.5">
      <c r="E329" s="206"/>
    </row>
    <row r="330" spans="5:5" ht="12.5">
      <c r="E330" s="206"/>
    </row>
    <row r="331" spans="5:5" ht="12.5">
      <c r="E331" s="206"/>
    </row>
    <row r="332" spans="5:5" ht="12.5">
      <c r="E332" s="206"/>
    </row>
    <row r="333" spans="5:5" ht="12.5">
      <c r="E333" s="206"/>
    </row>
    <row r="334" spans="5:5" ht="12.5">
      <c r="E334" s="206"/>
    </row>
    <row r="335" spans="5:5" ht="12.5">
      <c r="E335" s="206"/>
    </row>
    <row r="336" spans="5:5" ht="12.5">
      <c r="E336" s="206"/>
    </row>
    <row r="337" spans="5:5" ht="12.5">
      <c r="E337" s="206"/>
    </row>
    <row r="338" spans="5:5" ht="12.5">
      <c r="E338" s="206"/>
    </row>
    <row r="339" spans="5:5" ht="12.5">
      <c r="E339" s="206"/>
    </row>
    <row r="340" spans="5:5" ht="12.5">
      <c r="E340" s="206"/>
    </row>
    <row r="341" spans="5:5" ht="12.5">
      <c r="E341" s="206"/>
    </row>
    <row r="342" spans="5:5" ht="12.5">
      <c r="E342" s="206"/>
    </row>
    <row r="343" spans="5:5" ht="12.5">
      <c r="E343" s="206"/>
    </row>
    <row r="344" spans="5:5" ht="12.5">
      <c r="E344" s="206"/>
    </row>
    <row r="345" spans="5:5" ht="12.5">
      <c r="E345" s="206"/>
    </row>
    <row r="346" spans="5:5" ht="12.5">
      <c r="E346" s="206"/>
    </row>
    <row r="347" spans="5:5" ht="12.5">
      <c r="E347" s="206"/>
    </row>
    <row r="348" spans="5:5" ht="12.5">
      <c r="E348" s="206"/>
    </row>
    <row r="349" spans="5:5" ht="12.5">
      <c r="E349" s="206"/>
    </row>
    <row r="350" spans="5:5" ht="12.5">
      <c r="E350" s="206"/>
    </row>
    <row r="351" spans="5:5" ht="12.5">
      <c r="E351" s="206"/>
    </row>
    <row r="352" spans="5:5" ht="12.5">
      <c r="E352" s="206"/>
    </row>
    <row r="353" spans="5:5" ht="12.5">
      <c r="E353" s="206"/>
    </row>
    <row r="354" spans="5:5" ht="12.5">
      <c r="E354" s="206"/>
    </row>
    <row r="355" spans="5:5" ht="12.5">
      <c r="E355" s="206"/>
    </row>
    <row r="356" spans="5:5" ht="12.5">
      <c r="E356" s="206"/>
    </row>
    <row r="357" spans="5:5" ht="12.5">
      <c r="E357" s="206"/>
    </row>
    <row r="358" spans="5:5" ht="12.5">
      <c r="E358" s="206"/>
    </row>
    <row r="359" spans="5:5" ht="12.5">
      <c r="E359" s="206"/>
    </row>
    <row r="360" spans="5:5" ht="12.5">
      <c r="E360" s="206"/>
    </row>
    <row r="361" spans="5:5" ht="12.5">
      <c r="E361" s="206"/>
    </row>
    <row r="362" spans="5:5" ht="12.5">
      <c r="E362" s="206"/>
    </row>
    <row r="363" spans="5:5" ht="12.5">
      <c r="E363" s="206"/>
    </row>
    <row r="364" spans="5:5" ht="12.5">
      <c r="E364" s="206"/>
    </row>
    <row r="365" spans="5:5" ht="12.5">
      <c r="E365" s="206"/>
    </row>
    <row r="366" spans="5:5" ht="12.5">
      <c r="E366" s="206"/>
    </row>
    <row r="367" spans="5:5" ht="12.5">
      <c r="E367" s="206"/>
    </row>
    <row r="368" spans="5:5" ht="12.5">
      <c r="E368" s="206"/>
    </row>
    <row r="369" spans="5:5" ht="12.5">
      <c r="E369" s="206"/>
    </row>
    <row r="370" spans="5:5" ht="12.5">
      <c r="E370" s="206"/>
    </row>
    <row r="371" spans="5:5" ht="12.5">
      <c r="E371" s="206"/>
    </row>
    <row r="372" spans="5:5" ht="12.5">
      <c r="E372" s="206"/>
    </row>
    <row r="373" spans="5:5" ht="12.5">
      <c r="E373" s="206"/>
    </row>
    <row r="374" spans="5:5" ht="12.5">
      <c r="E374" s="206"/>
    </row>
    <row r="375" spans="5:5" ht="12.5">
      <c r="E375" s="206"/>
    </row>
    <row r="376" spans="5:5" ht="12.5">
      <c r="E376" s="206"/>
    </row>
    <row r="377" spans="5:5" ht="12.5">
      <c r="E377" s="206"/>
    </row>
    <row r="378" spans="5:5" ht="12.5">
      <c r="E378" s="206"/>
    </row>
    <row r="379" spans="5:5" ht="12.5">
      <c r="E379" s="206"/>
    </row>
    <row r="380" spans="5:5" ht="12.5">
      <c r="E380" s="206"/>
    </row>
    <row r="381" spans="5:5" ht="12.5">
      <c r="E381" s="206"/>
    </row>
    <row r="382" spans="5:5" ht="12.5">
      <c r="E382" s="206"/>
    </row>
    <row r="383" spans="5:5" ht="12.5">
      <c r="E383" s="206"/>
    </row>
    <row r="384" spans="5:5" ht="12.5">
      <c r="E384" s="206"/>
    </row>
    <row r="385" spans="5:5" ht="12.5">
      <c r="E385" s="206"/>
    </row>
    <row r="386" spans="5:5" ht="12.5">
      <c r="E386" s="206"/>
    </row>
    <row r="387" spans="5:5" ht="12.5">
      <c r="E387" s="206"/>
    </row>
    <row r="388" spans="5:5" ht="12.5">
      <c r="E388" s="206"/>
    </row>
    <row r="389" spans="5:5" ht="12.5">
      <c r="E389" s="206"/>
    </row>
    <row r="390" spans="5:5" ht="12.5">
      <c r="E390" s="206"/>
    </row>
    <row r="391" spans="5:5" ht="12.5">
      <c r="E391" s="206"/>
    </row>
    <row r="392" spans="5:5" ht="12.5">
      <c r="E392" s="206"/>
    </row>
    <row r="393" spans="5:5" ht="12.5">
      <c r="E393" s="206"/>
    </row>
    <row r="394" spans="5:5" ht="12.5">
      <c r="E394" s="206"/>
    </row>
    <row r="395" spans="5:5" ht="12.5">
      <c r="E395" s="206"/>
    </row>
    <row r="396" spans="5:5" ht="12.5">
      <c r="E396" s="206"/>
    </row>
    <row r="397" spans="5:5" ht="12.5">
      <c r="E397" s="206"/>
    </row>
    <row r="398" spans="5:5" ht="12.5">
      <c r="E398" s="206"/>
    </row>
    <row r="399" spans="5:5" ht="12.5">
      <c r="E399" s="206"/>
    </row>
    <row r="400" spans="5:5" ht="12.5">
      <c r="E400" s="206"/>
    </row>
    <row r="401" spans="5:5" ht="12.5">
      <c r="E401" s="206"/>
    </row>
    <row r="402" spans="5:5" ht="12.5">
      <c r="E402" s="206"/>
    </row>
    <row r="403" spans="5:5" ht="12.5">
      <c r="E403" s="206"/>
    </row>
    <row r="404" spans="5:5" ht="12.5">
      <c r="E404" s="206"/>
    </row>
    <row r="405" spans="5:5" ht="12.5">
      <c r="E405" s="206"/>
    </row>
    <row r="406" spans="5:5" ht="12.5">
      <c r="E406" s="206"/>
    </row>
    <row r="407" spans="5:5" ht="12.5">
      <c r="E407" s="206"/>
    </row>
    <row r="408" spans="5:5" ht="12.5">
      <c r="E408" s="206"/>
    </row>
    <row r="409" spans="5:5" ht="12.5">
      <c r="E409" s="206"/>
    </row>
    <row r="410" spans="5:5" ht="12.5">
      <c r="E410" s="206"/>
    </row>
    <row r="411" spans="5:5" ht="12.5">
      <c r="E411" s="206"/>
    </row>
    <row r="412" spans="5:5" ht="12.5">
      <c r="E412" s="206"/>
    </row>
    <row r="413" spans="5:5" ht="12.5">
      <c r="E413" s="206"/>
    </row>
    <row r="414" spans="5:5" ht="12.5">
      <c r="E414" s="206"/>
    </row>
    <row r="415" spans="5:5" ht="12.5">
      <c r="E415" s="206"/>
    </row>
    <row r="416" spans="5:5" ht="12.5">
      <c r="E416" s="206"/>
    </row>
    <row r="417" spans="5:5" ht="12.5">
      <c r="E417" s="206"/>
    </row>
    <row r="418" spans="5:5" ht="12.5">
      <c r="E418" s="206"/>
    </row>
    <row r="419" spans="5:5" ht="12.5">
      <c r="E419" s="206"/>
    </row>
    <row r="420" spans="5:5" ht="12.5">
      <c r="E420" s="206"/>
    </row>
    <row r="421" spans="5:5" ht="12.5">
      <c r="E421" s="206"/>
    </row>
    <row r="422" spans="5:5" ht="12.5">
      <c r="E422" s="206"/>
    </row>
    <row r="423" spans="5:5" ht="12.5">
      <c r="E423" s="206"/>
    </row>
    <row r="424" spans="5:5" ht="12.5">
      <c r="E424" s="206"/>
    </row>
    <row r="425" spans="5:5" ht="12.5">
      <c r="E425" s="206"/>
    </row>
    <row r="426" spans="5:5" ht="12.5">
      <c r="E426" s="206"/>
    </row>
    <row r="427" spans="5:5" ht="12.5">
      <c r="E427" s="206"/>
    </row>
    <row r="428" spans="5:5" ht="12.5">
      <c r="E428" s="206"/>
    </row>
    <row r="429" spans="5:5" ht="12.5">
      <c r="E429" s="206"/>
    </row>
    <row r="430" spans="5:5" ht="12.5">
      <c r="E430" s="206"/>
    </row>
    <row r="431" spans="5:5" ht="12.5">
      <c r="E431" s="206"/>
    </row>
    <row r="432" spans="5:5" ht="12.5">
      <c r="E432" s="206"/>
    </row>
    <row r="433" spans="5:5" ht="12.5">
      <c r="E433" s="206"/>
    </row>
    <row r="434" spans="5:5" ht="12.5">
      <c r="E434" s="206"/>
    </row>
    <row r="435" spans="5:5" ht="12.5">
      <c r="E435" s="206"/>
    </row>
    <row r="436" spans="5:5" ht="12.5">
      <c r="E436" s="206"/>
    </row>
    <row r="437" spans="5:5" ht="12.5">
      <c r="E437" s="206"/>
    </row>
    <row r="438" spans="5:5" ht="12.5">
      <c r="E438" s="206"/>
    </row>
    <row r="439" spans="5:5" ht="12.5">
      <c r="E439" s="206"/>
    </row>
    <row r="440" spans="5:5" ht="12.5">
      <c r="E440" s="206"/>
    </row>
    <row r="441" spans="5:5" ht="12.5">
      <c r="E441" s="206"/>
    </row>
    <row r="442" spans="5:5" ht="12.5">
      <c r="E442" s="206"/>
    </row>
    <row r="443" spans="5:5" ht="12.5">
      <c r="E443" s="206"/>
    </row>
    <row r="444" spans="5:5" ht="12.5">
      <c r="E444" s="206"/>
    </row>
    <row r="445" spans="5:5" ht="12.5">
      <c r="E445" s="206"/>
    </row>
    <row r="446" spans="5:5" ht="12.5">
      <c r="E446" s="206"/>
    </row>
    <row r="447" spans="5:5" ht="12.5">
      <c r="E447" s="206"/>
    </row>
    <row r="448" spans="5:5" ht="12.5">
      <c r="E448" s="206"/>
    </row>
    <row r="449" spans="5:5" ht="12.5">
      <c r="E449" s="206"/>
    </row>
    <row r="450" spans="5:5" ht="12.5">
      <c r="E450" s="206"/>
    </row>
    <row r="451" spans="5:5" ht="12.5">
      <c r="E451" s="206"/>
    </row>
    <row r="452" spans="5:5" ht="12.5">
      <c r="E452" s="206"/>
    </row>
    <row r="453" spans="5:5" ht="12.5">
      <c r="E453" s="206"/>
    </row>
    <row r="454" spans="5:5" ht="12.5">
      <c r="E454" s="206"/>
    </row>
    <row r="455" spans="5:5" ht="12.5">
      <c r="E455" s="206"/>
    </row>
    <row r="456" spans="5:5" ht="12.5">
      <c r="E456" s="206"/>
    </row>
    <row r="457" spans="5:5" ht="12.5">
      <c r="E457" s="206"/>
    </row>
    <row r="458" spans="5:5" ht="12.5">
      <c r="E458" s="206"/>
    </row>
    <row r="459" spans="5:5" ht="12.5">
      <c r="E459" s="206"/>
    </row>
    <row r="460" spans="5:5" ht="12.5">
      <c r="E460" s="206"/>
    </row>
    <row r="461" spans="5:5" ht="12.5">
      <c r="E461" s="206"/>
    </row>
    <row r="462" spans="5:5" ht="12.5">
      <c r="E462" s="206"/>
    </row>
    <row r="463" spans="5:5" ht="12.5">
      <c r="E463" s="206"/>
    </row>
    <row r="464" spans="5:5" ht="12.5">
      <c r="E464" s="206"/>
    </row>
    <row r="465" spans="5:5" ht="12.5">
      <c r="E465" s="206"/>
    </row>
    <row r="466" spans="5:5" ht="12.5">
      <c r="E466" s="206"/>
    </row>
    <row r="467" spans="5:5" ht="12.5">
      <c r="E467" s="206"/>
    </row>
    <row r="468" spans="5:5" ht="12.5">
      <c r="E468" s="206"/>
    </row>
    <row r="469" spans="5:5" ht="12.5">
      <c r="E469" s="206"/>
    </row>
    <row r="470" spans="5:5" ht="12.5">
      <c r="E470" s="206"/>
    </row>
    <row r="471" spans="5:5" ht="12.5">
      <c r="E471" s="206"/>
    </row>
    <row r="472" spans="5:5" ht="12.5">
      <c r="E472" s="206"/>
    </row>
    <row r="473" spans="5:5" ht="12.5">
      <c r="E473" s="206"/>
    </row>
    <row r="474" spans="5:5" ht="12.5">
      <c r="E474" s="206"/>
    </row>
    <row r="475" spans="5:5" ht="12.5">
      <c r="E475" s="206"/>
    </row>
    <row r="476" spans="5:5" ht="12.5">
      <c r="E476" s="206"/>
    </row>
    <row r="477" spans="5:5" ht="12.5">
      <c r="E477" s="206"/>
    </row>
    <row r="478" spans="5:5" ht="12.5">
      <c r="E478" s="206"/>
    </row>
    <row r="479" spans="5:5" ht="12.5">
      <c r="E479" s="206"/>
    </row>
    <row r="480" spans="5:5" ht="12.5">
      <c r="E480" s="206"/>
    </row>
    <row r="481" spans="5:5" ht="12.5">
      <c r="E481" s="206"/>
    </row>
    <row r="482" spans="5:5" ht="12.5">
      <c r="E482" s="206"/>
    </row>
    <row r="483" spans="5:5" ht="12.5">
      <c r="E483" s="206"/>
    </row>
    <row r="484" spans="5:5" ht="12.5">
      <c r="E484" s="206"/>
    </row>
    <row r="485" spans="5:5" ht="12.5">
      <c r="E485" s="206"/>
    </row>
    <row r="486" spans="5:5" ht="12.5">
      <c r="E486" s="206"/>
    </row>
    <row r="487" spans="5:5" ht="12.5">
      <c r="E487" s="206"/>
    </row>
    <row r="488" spans="5:5" ht="12.5">
      <c r="E488" s="206"/>
    </row>
    <row r="489" spans="5:5" ht="12.5">
      <c r="E489" s="206"/>
    </row>
    <row r="490" spans="5:5" ht="12.5">
      <c r="E490" s="206"/>
    </row>
    <row r="491" spans="5:5" ht="12.5">
      <c r="E491" s="206"/>
    </row>
    <row r="492" spans="5:5" ht="12.5">
      <c r="E492" s="206"/>
    </row>
    <row r="493" spans="5:5" ht="12.5">
      <c r="E493" s="206"/>
    </row>
    <row r="494" spans="5:5" ht="12.5">
      <c r="E494" s="206"/>
    </row>
    <row r="495" spans="5:5" ht="12.5">
      <c r="E495" s="206"/>
    </row>
    <row r="496" spans="5:5" ht="12.5">
      <c r="E496" s="206"/>
    </row>
    <row r="497" spans="5:5" ht="12.5">
      <c r="E497" s="206"/>
    </row>
    <row r="498" spans="5:5" ht="12.5">
      <c r="E498" s="206"/>
    </row>
    <row r="499" spans="5:5" ht="12.5">
      <c r="E499" s="206"/>
    </row>
    <row r="500" spans="5:5" ht="12.5">
      <c r="E500" s="206"/>
    </row>
    <row r="501" spans="5:5" ht="12.5">
      <c r="E501" s="206"/>
    </row>
    <row r="502" spans="5:5" ht="12.5">
      <c r="E502" s="206"/>
    </row>
    <row r="503" spans="5:5" ht="12.5">
      <c r="E503" s="206"/>
    </row>
    <row r="504" spans="5:5" ht="12.5">
      <c r="E504" s="206"/>
    </row>
    <row r="505" spans="5:5" ht="12.5">
      <c r="E505" s="206"/>
    </row>
    <row r="506" spans="5:5" ht="12.5">
      <c r="E506" s="206"/>
    </row>
    <row r="507" spans="5:5" ht="12.5">
      <c r="E507" s="206"/>
    </row>
    <row r="508" spans="5:5" ht="12.5">
      <c r="E508" s="206"/>
    </row>
    <row r="509" spans="5:5" ht="12.5">
      <c r="E509" s="206"/>
    </row>
    <row r="510" spans="5:5" ht="12.5">
      <c r="E510" s="206"/>
    </row>
    <row r="511" spans="5:5" ht="12.5">
      <c r="E511" s="206"/>
    </row>
    <row r="512" spans="5:5" ht="12.5">
      <c r="E512" s="206"/>
    </row>
    <row r="513" spans="5:5" ht="12.5">
      <c r="E513" s="206"/>
    </row>
    <row r="514" spans="5:5" ht="12.5">
      <c r="E514" s="206"/>
    </row>
    <row r="515" spans="5:5" ht="12.5">
      <c r="E515" s="206"/>
    </row>
    <row r="516" spans="5:5" ht="12.5">
      <c r="E516" s="206"/>
    </row>
    <row r="517" spans="5:5" ht="12.5">
      <c r="E517" s="206"/>
    </row>
    <row r="518" spans="5:5" ht="12.5">
      <c r="E518" s="206"/>
    </row>
    <row r="519" spans="5:5" ht="12.5">
      <c r="E519" s="206"/>
    </row>
    <row r="520" spans="5:5" ht="12.5">
      <c r="E520" s="206"/>
    </row>
    <row r="521" spans="5:5" ht="12.5">
      <c r="E521" s="206"/>
    </row>
    <row r="522" spans="5:5" ht="12.5">
      <c r="E522" s="206"/>
    </row>
    <row r="523" spans="5:5" ht="12.5">
      <c r="E523" s="206"/>
    </row>
    <row r="524" spans="5:5" ht="12.5">
      <c r="E524" s="206"/>
    </row>
    <row r="525" spans="5:5" ht="12.5">
      <c r="E525" s="206"/>
    </row>
    <row r="526" spans="5:5" ht="12.5">
      <c r="E526" s="206"/>
    </row>
    <row r="527" spans="5:5" ht="12.5">
      <c r="E527" s="206"/>
    </row>
    <row r="528" spans="5:5" ht="12.5">
      <c r="E528" s="206"/>
    </row>
    <row r="529" spans="5:5" ht="12.5">
      <c r="E529" s="206"/>
    </row>
    <row r="530" spans="5:5" ht="12.5">
      <c r="E530" s="206"/>
    </row>
    <row r="531" spans="5:5" ht="12.5">
      <c r="E531" s="206"/>
    </row>
    <row r="532" spans="5:5" ht="12.5">
      <c r="E532" s="206"/>
    </row>
    <row r="533" spans="5:5" ht="12.5">
      <c r="E533" s="206"/>
    </row>
    <row r="534" spans="5:5" ht="12.5">
      <c r="E534" s="206"/>
    </row>
    <row r="535" spans="5:5" ht="12.5">
      <c r="E535" s="206"/>
    </row>
    <row r="536" spans="5:5" ht="12.5">
      <c r="E536" s="206"/>
    </row>
    <row r="537" spans="5:5" ht="12.5">
      <c r="E537" s="206"/>
    </row>
    <row r="538" spans="5:5" ht="12.5">
      <c r="E538" s="206"/>
    </row>
    <row r="539" spans="5:5" ht="12.5">
      <c r="E539" s="206"/>
    </row>
    <row r="540" spans="5:5" ht="12.5">
      <c r="E540" s="206"/>
    </row>
    <row r="541" spans="5:5" ht="12.5">
      <c r="E541" s="206"/>
    </row>
    <row r="542" spans="5:5" ht="12.5">
      <c r="E542" s="206"/>
    </row>
    <row r="543" spans="5:5" ht="12.5">
      <c r="E543" s="206"/>
    </row>
    <row r="544" spans="5:5" ht="12.5">
      <c r="E544" s="206"/>
    </row>
    <row r="545" spans="5:5" ht="12.5">
      <c r="E545" s="206"/>
    </row>
    <row r="546" spans="5:5" ht="12.5">
      <c r="E546" s="206"/>
    </row>
    <row r="547" spans="5:5" ht="12.5">
      <c r="E547" s="206"/>
    </row>
    <row r="548" spans="5:5" ht="12.5">
      <c r="E548" s="206"/>
    </row>
    <row r="549" spans="5:5" ht="12.5">
      <c r="E549" s="206"/>
    </row>
    <row r="550" spans="5:5" ht="12.5">
      <c r="E550" s="206"/>
    </row>
    <row r="551" spans="5:5" ht="12.5">
      <c r="E551" s="206"/>
    </row>
    <row r="552" spans="5:5" ht="12.5">
      <c r="E552" s="206"/>
    </row>
    <row r="553" spans="5:5" ht="12.5">
      <c r="E553" s="206"/>
    </row>
    <row r="554" spans="5:5" ht="12.5">
      <c r="E554" s="206"/>
    </row>
    <row r="555" spans="5:5" ht="12.5">
      <c r="E555" s="206"/>
    </row>
    <row r="556" spans="5:5" ht="12.5">
      <c r="E556" s="206"/>
    </row>
    <row r="557" spans="5:5" ht="12.5">
      <c r="E557" s="206"/>
    </row>
    <row r="558" spans="5:5" ht="12.5">
      <c r="E558" s="206"/>
    </row>
    <row r="559" spans="5:5" ht="12.5">
      <c r="E559" s="206"/>
    </row>
    <row r="560" spans="5:5" ht="12.5">
      <c r="E560" s="206"/>
    </row>
    <row r="561" spans="5:5" ht="12.5">
      <c r="E561" s="206"/>
    </row>
    <row r="562" spans="5:5" ht="12.5">
      <c r="E562" s="206"/>
    </row>
    <row r="563" spans="5:5" ht="12.5">
      <c r="E563" s="206"/>
    </row>
    <row r="564" spans="5:5" ht="12.5">
      <c r="E564" s="206"/>
    </row>
    <row r="565" spans="5:5" ht="12.5">
      <c r="E565" s="206"/>
    </row>
    <row r="566" spans="5:5" ht="12.5">
      <c r="E566" s="206"/>
    </row>
    <row r="567" spans="5:5" ht="12.5">
      <c r="E567" s="206"/>
    </row>
    <row r="568" spans="5:5" ht="12.5">
      <c r="E568" s="206"/>
    </row>
    <row r="569" spans="5:5" ht="12.5">
      <c r="E569" s="206"/>
    </row>
    <row r="570" spans="5:5" ht="12.5">
      <c r="E570" s="206"/>
    </row>
    <row r="571" spans="5:5" ht="12.5">
      <c r="E571" s="206"/>
    </row>
    <row r="572" spans="5:5" ht="12.5">
      <c r="E572" s="206"/>
    </row>
    <row r="573" spans="5:5" ht="12.5">
      <c r="E573" s="206"/>
    </row>
    <row r="574" spans="5:5" ht="12.5">
      <c r="E574" s="206"/>
    </row>
    <row r="575" spans="5:5" ht="12.5">
      <c r="E575" s="206"/>
    </row>
    <row r="576" spans="5:5" ht="12.5">
      <c r="E576" s="206"/>
    </row>
    <row r="577" spans="5:5" ht="12.5">
      <c r="E577" s="206"/>
    </row>
    <row r="578" spans="5:5" ht="12.5">
      <c r="E578" s="206"/>
    </row>
    <row r="579" spans="5:5" ht="12.5">
      <c r="E579" s="206"/>
    </row>
    <row r="580" spans="5:5" ht="12.5">
      <c r="E580" s="206"/>
    </row>
    <row r="581" spans="5:5" ht="12.5">
      <c r="E581" s="206"/>
    </row>
    <row r="582" spans="5:5" ht="12.5">
      <c r="E582" s="206"/>
    </row>
    <row r="583" spans="5:5" ht="12.5">
      <c r="E583" s="206"/>
    </row>
    <row r="584" spans="5:5" ht="12.5">
      <c r="E584" s="206"/>
    </row>
    <row r="585" spans="5:5" ht="12.5">
      <c r="E585" s="206"/>
    </row>
    <row r="586" spans="5:5" ht="12.5">
      <c r="E586" s="206"/>
    </row>
    <row r="587" spans="5:5" ht="12.5">
      <c r="E587" s="206"/>
    </row>
    <row r="588" spans="5:5" ht="12.5">
      <c r="E588" s="206"/>
    </row>
    <row r="589" spans="5:5" ht="12.5">
      <c r="E589" s="206"/>
    </row>
    <row r="590" spans="5:5" ht="12.5">
      <c r="E590" s="206"/>
    </row>
    <row r="591" spans="5:5" ht="12.5">
      <c r="E591" s="206"/>
    </row>
    <row r="592" spans="5:5" ht="12.5">
      <c r="E592" s="206"/>
    </row>
    <row r="593" spans="5:5" ht="12.5">
      <c r="E593" s="206"/>
    </row>
    <row r="594" spans="5:5" ht="12.5">
      <c r="E594" s="206"/>
    </row>
    <row r="595" spans="5:5" ht="12.5">
      <c r="E595" s="206"/>
    </row>
    <row r="596" spans="5:5" ht="12.5">
      <c r="E596" s="206"/>
    </row>
    <row r="597" spans="5:5" ht="12.5">
      <c r="E597" s="206"/>
    </row>
    <row r="598" spans="5:5" ht="12.5">
      <c r="E598" s="206"/>
    </row>
    <row r="599" spans="5:5" ht="12.5">
      <c r="E599" s="206"/>
    </row>
    <row r="600" spans="5:5" ht="12.5">
      <c r="E600" s="206"/>
    </row>
    <row r="601" spans="5:5" ht="12.5">
      <c r="E601" s="206"/>
    </row>
    <row r="602" spans="5:5" ht="12.5">
      <c r="E602" s="206"/>
    </row>
    <row r="603" spans="5:5" ht="12.5">
      <c r="E603" s="206"/>
    </row>
    <row r="604" spans="5:5" ht="12.5">
      <c r="E604" s="206"/>
    </row>
    <row r="605" spans="5:5" ht="12.5">
      <c r="E605" s="206"/>
    </row>
    <row r="606" spans="5:5" ht="12.5">
      <c r="E606" s="206"/>
    </row>
    <row r="607" spans="5:5" ht="12.5">
      <c r="E607" s="206"/>
    </row>
    <row r="608" spans="5:5" ht="12.5">
      <c r="E608" s="206"/>
    </row>
    <row r="609" spans="5:5" ht="12.5">
      <c r="E609" s="206"/>
    </row>
    <row r="610" spans="5:5" ht="12.5">
      <c r="E610" s="206"/>
    </row>
    <row r="611" spans="5:5" ht="12.5">
      <c r="E611" s="206"/>
    </row>
    <row r="612" spans="5:5" ht="12.5">
      <c r="E612" s="206"/>
    </row>
    <row r="613" spans="5:5" ht="12.5">
      <c r="E613" s="206"/>
    </row>
    <row r="614" spans="5:5" ht="12.5">
      <c r="E614" s="206"/>
    </row>
    <row r="615" spans="5:5" ht="12.5">
      <c r="E615" s="206"/>
    </row>
    <row r="616" spans="5:5" ht="12.5">
      <c r="E616" s="206"/>
    </row>
    <row r="617" spans="5:5" ht="12.5">
      <c r="E617" s="206"/>
    </row>
    <row r="618" spans="5:5" ht="12.5">
      <c r="E618" s="206"/>
    </row>
    <row r="619" spans="5:5" ht="12.5">
      <c r="E619" s="206"/>
    </row>
    <row r="620" spans="5:5" ht="12.5">
      <c r="E620" s="206"/>
    </row>
    <row r="621" spans="5:5" ht="12.5">
      <c r="E621" s="206"/>
    </row>
    <row r="622" spans="5:5" ht="12.5">
      <c r="E622" s="206"/>
    </row>
    <row r="623" spans="5:5" ht="12.5">
      <c r="E623" s="206"/>
    </row>
    <row r="624" spans="5:5" ht="12.5">
      <c r="E624" s="206"/>
    </row>
    <row r="625" spans="5:5" ht="12.5">
      <c r="E625" s="206"/>
    </row>
    <row r="626" spans="5:5" ht="12.5">
      <c r="E626" s="206"/>
    </row>
    <row r="627" spans="5:5" ht="12.5">
      <c r="E627" s="206"/>
    </row>
    <row r="628" spans="5:5" ht="12.5">
      <c r="E628" s="206"/>
    </row>
    <row r="629" spans="5:5" ht="12.5">
      <c r="E629" s="206"/>
    </row>
    <row r="630" spans="5:5" ht="12.5">
      <c r="E630" s="206"/>
    </row>
    <row r="631" spans="5:5" ht="12.5">
      <c r="E631" s="206"/>
    </row>
    <row r="632" spans="5:5" ht="12.5">
      <c r="E632" s="206"/>
    </row>
    <row r="633" spans="5:5" ht="12.5">
      <c r="E633" s="206"/>
    </row>
    <row r="634" spans="5:5" ht="12.5">
      <c r="E634" s="206"/>
    </row>
    <row r="635" spans="5:5" ht="12.5">
      <c r="E635" s="206"/>
    </row>
    <row r="636" spans="5:5" ht="12.5">
      <c r="E636" s="206"/>
    </row>
    <row r="637" spans="5:5" ht="12.5">
      <c r="E637" s="206"/>
    </row>
    <row r="638" spans="5:5" ht="12.5">
      <c r="E638" s="206"/>
    </row>
    <row r="639" spans="5:5" ht="12.5">
      <c r="E639" s="206"/>
    </row>
    <row r="640" spans="5:5" ht="12.5">
      <c r="E640" s="206"/>
    </row>
    <row r="641" spans="5:5" ht="12.5">
      <c r="E641" s="206"/>
    </row>
    <row r="642" spans="5:5" ht="12.5">
      <c r="E642" s="206"/>
    </row>
    <row r="643" spans="5:5" ht="12.5">
      <c r="E643" s="206"/>
    </row>
    <row r="644" spans="5:5" ht="12.5">
      <c r="E644" s="206"/>
    </row>
    <row r="645" spans="5:5" ht="12.5">
      <c r="E645" s="206"/>
    </row>
    <row r="646" spans="5:5" ht="12.5">
      <c r="E646" s="206"/>
    </row>
    <row r="647" spans="5:5" ht="12.5">
      <c r="E647" s="206"/>
    </row>
    <row r="648" spans="5:5" ht="12.5">
      <c r="E648" s="206"/>
    </row>
    <row r="649" spans="5:5" ht="12.5">
      <c r="E649" s="206"/>
    </row>
    <row r="650" spans="5:5" ht="12.5">
      <c r="E650" s="206"/>
    </row>
    <row r="651" spans="5:5" ht="12.5">
      <c r="E651" s="206"/>
    </row>
    <row r="652" spans="5:5" ht="12.5">
      <c r="E652" s="206"/>
    </row>
    <row r="653" spans="5:5" ht="12.5">
      <c r="E653" s="206"/>
    </row>
    <row r="654" spans="5:5" ht="12.5">
      <c r="E654" s="206"/>
    </row>
    <row r="655" spans="5:5" ht="12.5">
      <c r="E655" s="206"/>
    </row>
    <row r="656" spans="5:5" ht="12.5">
      <c r="E656" s="206"/>
    </row>
    <row r="657" spans="5:5" ht="12.5">
      <c r="E657" s="206"/>
    </row>
    <row r="658" spans="5:5" ht="12.5">
      <c r="E658" s="206"/>
    </row>
    <row r="659" spans="5:5" ht="12.5">
      <c r="E659" s="206"/>
    </row>
    <row r="660" spans="5:5" ht="12.5">
      <c r="E660" s="206"/>
    </row>
    <row r="661" spans="5:5" ht="12.5">
      <c r="E661" s="206"/>
    </row>
    <row r="662" spans="5:5" ht="12.5">
      <c r="E662" s="206"/>
    </row>
    <row r="663" spans="5:5" ht="12.5">
      <c r="E663" s="206"/>
    </row>
    <row r="664" spans="5:5" ht="12.5">
      <c r="E664" s="206"/>
    </row>
    <row r="665" spans="5:5" ht="12.5">
      <c r="E665" s="206"/>
    </row>
    <row r="666" spans="5:5" ht="12.5">
      <c r="E666" s="206"/>
    </row>
    <row r="667" spans="5:5" ht="12.5">
      <c r="E667" s="206"/>
    </row>
    <row r="668" spans="5:5" ht="12.5">
      <c r="E668" s="206"/>
    </row>
    <row r="669" spans="5:5" ht="12.5">
      <c r="E669" s="206"/>
    </row>
    <row r="670" spans="5:5" ht="12.5">
      <c r="E670" s="206"/>
    </row>
    <row r="671" spans="5:5" ht="12.5">
      <c r="E671" s="206"/>
    </row>
    <row r="672" spans="5:5" ht="12.5">
      <c r="E672" s="206"/>
    </row>
    <row r="673" spans="5:5" ht="12.5">
      <c r="E673" s="206"/>
    </row>
    <row r="674" spans="5:5" ht="12.5">
      <c r="E674" s="206"/>
    </row>
    <row r="675" spans="5:5" ht="12.5">
      <c r="E675" s="206"/>
    </row>
    <row r="676" spans="5:5" ht="12.5">
      <c r="E676" s="206"/>
    </row>
    <row r="677" spans="5:5" ht="12.5">
      <c r="E677" s="206"/>
    </row>
    <row r="678" spans="5:5" ht="12.5">
      <c r="E678" s="206"/>
    </row>
    <row r="679" spans="5:5" ht="12.5">
      <c r="E679" s="206"/>
    </row>
    <row r="680" spans="5:5" ht="12.5">
      <c r="E680" s="206"/>
    </row>
    <row r="681" spans="5:5" ht="12.5">
      <c r="E681" s="206"/>
    </row>
    <row r="682" spans="5:5" ht="12.5">
      <c r="E682" s="206"/>
    </row>
    <row r="683" spans="5:5" ht="12.5">
      <c r="E683" s="206"/>
    </row>
    <row r="684" spans="5:5" ht="12.5">
      <c r="E684" s="206"/>
    </row>
    <row r="685" spans="5:5" ht="12.5">
      <c r="E685" s="206"/>
    </row>
    <row r="686" spans="5:5" ht="12.5">
      <c r="E686" s="206"/>
    </row>
    <row r="687" spans="5:5" ht="12.5">
      <c r="E687" s="206"/>
    </row>
    <row r="688" spans="5:5" ht="12.5">
      <c r="E688" s="206"/>
    </row>
    <row r="689" spans="5:5" ht="12.5">
      <c r="E689" s="206"/>
    </row>
    <row r="690" spans="5:5" ht="12.5">
      <c r="E690" s="206"/>
    </row>
    <row r="691" spans="5:5" ht="12.5">
      <c r="E691" s="206"/>
    </row>
    <row r="692" spans="5:5" ht="12.5">
      <c r="E692" s="206"/>
    </row>
    <row r="693" spans="5:5" ht="12.5">
      <c r="E693" s="206"/>
    </row>
    <row r="694" spans="5:5" ht="12.5">
      <c r="E694" s="206"/>
    </row>
    <row r="695" spans="5:5" ht="12.5">
      <c r="E695" s="206"/>
    </row>
    <row r="696" spans="5:5" ht="12.5">
      <c r="E696" s="206"/>
    </row>
    <row r="697" spans="5:5" ht="12.5">
      <c r="E697" s="206"/>
    </row>
    <row r="698" spans="5:5" ht="12.5">
      <c r="E698" s="206"/>
    </row>
    <row r="699" spans="5:5" ht="12.5">
      <c r="E699" s="206"/>
    </row>
    <row r="700" spans="5:5" ht="12.5">
      <c r="E700" s="206"/>
    </row>
    <row r="701" spans="5:5" ht="12.5">
      <c r="E701" s="206"/>
    </row>
    <row r="702" spans="5:5" ht="12.5">
      <c r="E702" s="206"/>
    </row>
    <row r="703" spans="5:5" ht="12.5">
      <c r="E703" s="206"/>
    </row>
    <row r="704" spans="5:5" ht="12.5">
      <c r="E704" s="206"/>
    </row>
    <row r="705" spans="5:5" ht="12.5">
      <c r="E705" s="206"/>
    </row>
    <row r="706" spans="5:5" ht="12.5">
      <c r="E706" s="206"/>
    </row>
    <row r="707" spans="5:5" ht="12.5">
      <c r="E707" s="206"/>
    </row>
    <row r="708" spans="5:5" ht="12.5">
      <c r="E708" s="206"/>
    </row>
    <row r="709" spans="5:5" ht="12.5">
      <c r="E709" s="206"/>
    </row>
    <row r="710" spans="5:5" ht="12.5">
      <c r="E710" s="206"/>
    </row>
    <row r="711" spans="5:5" ht="12.5">
      <c r="E711" s="206"/>
    </row>
    <row r="712" spans="5:5" ht="12.5">
      <c r="E712" s="206"/>
    </row>
    <row r="713" spans="5:5" ht="12.5">
      <c r="E713" s="206"/>
    </row>
    <row r="714" spans="5:5" ht="12.5">
      <c r="E714" s="206"/>
    </row>
    <row r="715" spans="5:5" ht="12.5">
      <c r="E715" s="206"/>
    </row>
    <row r="716" spans="5:5" ht="12.5">
      <c r="E716" s="206"/>
    </row>
    <row r="717" spans="5:5" ht="12.5">
      <c r="E717" s="206"/>
    </row>
    <row r="718" spans="5:5" ht="12.5">
      <c r="E718" s="206"/>
    </row>
    <row r="719" spans="5:5" ht="12.5">
      <c r="E719" s="206"/>
    </row>
    <row r="720" spans="5:5" ht="12.5">
      <c r="E720" s="206"/>
    </row>
    <row r="721" spans="5:5" ht="12.5">
      <c r="E721" s="206"/>
    </row>
    <row r="722" spans="5:5" ht="12.5">
      <c r="E722" s="206"/>
    </row>
    <row r="723" spans="5:5" ht="12.5">
      <c r="E723" s="206"/>
    </row>
    <row r="724" spans="5:5" ht="12.5">
      <c r="E724" s="206"/>
    </row>
    <row r="725" spans="5:5" ht="12.5">
      <c r="E725" s="206"/>
    </row>
    <row r="726" spans="5:5" ht="12.5">
      <c r="E726" s="206"/>
    </row>
    <row r="727" spans="5:5" ht="12.5">
      <c r="E727" s="206"/>
    </row>
    <row r="728" spans="5:5" ht="12.5">
      <c r="E728" s="206"/>
    </row>
    <row r="729" spans="5:5" ht="12.5">
      <c r="E729" s="206"/>
    </row>
    <row r="730" spans="5:5" ht="12.5">
      <c r="E730" s="206"/>
    </row>
    <row r="731" spans="5:5" ht="12.5">
      <c r="E731" s="206"/>
    </row>
    <row r="732" spans="5:5" ht="12.5">
      <c r="E732" s="206"/>
    </row>
    <row r="733" spans="5:5" ht="12.5">
      <c r="E733" s="206"/>
    </row>
    <row r="734" spans="5:5" ht="12.5">
      <c r="E734" s="206"/>
    </row>
    <row r="735" spans="5:5" ht="12.5">
      <c r="E735" s="206"/>
    </row>
    <row r="736" spans="5:5" ht="12.5">
      <c r="E736" s="206"/>
    </row>
    <row r="737" spans="5:5" ht="12.5">
      <c r="E737" s="206"/>
    </row>
    <row r="738" spans="5:5" ht="12.5">
      <c r="E738" s="206"/>
    </row>
    <row r="739" spans="5:5" ht="12.5">
      <c r="E739" s="206"/>
    </row>
    <row r="740" spans="5:5" ht="12.5">
      <c r="E740" s="206"/>
    </row>
    <row r="741" spans="5:5" ht="12.5">
      <c r="E741" s="206"/>
    </row>
    <row r="742" spans="5:5" ht="12.5">
      <c r="E742" s="206"/>
    </row>
    <row r="743" spans="5:5" ht="12.5">
      <c r="E743" s="206"/>
    </row>
    <row r="744" spans="5:5" ht="12.5">
      <c r="E744" s="206"/>
    </row>
    <row r="745" spans="5:5" ht="12.5">
      <c r="E745" s="206"/>
    </row>
    <row r="746" spans="5:5" ht="12.5">
      <c r="E746" s="206"/>
    </row>
    <row r="747" spans="5:5" ht="12.5">
      <c r="E747" s="206"/>
    </row>
    <row r="748" spans="5:5" ht="12.5">
      <c r="E748" s="206"/>
    </row>
    <row r="749" spans="5:5" ht="12.5">
      <c r="E749" s="206"/>
    </row>
    <row r="750" spans="5:5" ht="12.5">
      <c r="E750" s="206"/>
    </row>
    <row r="751" spans="5:5" ht="12.5">
      <c r="E751" s="206"/>
    </row>
    <row r="752" spans="5:5" ht="12.5">
      <c r="E752" s="206"/>
    </row>
    <row r="753" spans="5:5" ht="12.5">
      <c r="E753" s="206"/>
    </row>
    <row r="754" spans="5:5" ht="12.5">
      <c r="E754" s="206"/>
    </row>
    <row r="755" spans="5:5" ht="12.5">
      <c r="E755" s="206"/>
    </row>
    <row r="756" spans="5:5" ht="12.5">
      <c r="E756" s="206"/>
    </row>
    <row r="757" spans="5:5" ht="12.5">
      <c r="E757" s="206"/>
    </row>
    <row r="758" spans="5:5" ht="12.5">
      <c r="E758" s="206"/>
    </row>
    <row r="759" spans="5:5" ht="12.5">
      <c r="E759" s="206"/>
    </row>
    <row r="760" spans="5:5" ht="12.5">
      <c r="E760" s="206"/>
    </row>
    <row r="761" spans="5:5" ht="12.5">
      <c r="E761" s="206"/>
    </row>
    <row r="762" spans="5:5" ht="12.5">
      <c r="E762" s="206"/>
    </row>
    <row r="763" spans="5:5" ht="12.5">
      <c r="E763" s="206"/>
    </row>
    <row r="764" spans="5:5" ht="12.5">
      <c r="E764" s="206"/>
    </row>
    <row r="765" spans="5:5" ht="12.5">
      <c r="E765" s="206"/>
    </row>
    <row r="766" spans="5:5" ht="12.5">
      <c r="E766" s="206"/>
    </row>
    <row r="767" spans="5:5" ht="12.5">
      <c r="E767" s="206"/>
    </row>
    <row r="768" spans="5:5" ht="12.5">
      <c r="E768" s="206"/>
    </row>
    <row r="769" spans="5:5" ht="12.5">
      <c r="E769" s="206"/>
    </row>
    <row r="770" spans="5:5" ht="12.5">
      <c r="E770" s="206"/>
    </row>
    <row r="771" spans="5:5" ht="12.5">
      <c r="E771" s="206"/>
    </row>
    <row r="772" spans="5:5" ht="12.5">
      <c r="E772" s="206"/>
    </row>
    <row r="773" spans="5:5" ht="12.5">
      <c r="E773" s="206"/>
    </row>
    <row r="774" spans="5:5" ht="12.5">
      <c r="E774" s="206"/>
    </row>
    <row r="775" spans="5:5" ht="12.5">
      <c r="E775" s="206"/>
    </row>
    <row r="776" spans="5:5" ht="12.5">
      <c r="E776" s="206"/>
    </row>
    <row r="777" spans="5:5" ht="12.5">
      <c r="E777" s="206"/>
    </row>
    <row r="778" spans="5:5" ht="12.5">
      <c r="E778" s="206"/>
    </row>
    <row r="779" spans="5:5" ht="12.5">
      <c r="E779" s="206"/>
    </row>
    <row r="780" spans="5:5" ht="12.5">
      <c r="E780" s="206"/>
    </row>
    <row r="781" spans="5:5" ht="12.5">
      <c r="E781" s="206"/>
    </row>
    <row r="782" spans="5:5" ht="12.5">
      <c r="E782" s="206"/>
    </row>
    <row r="783" spans="5:5" ht="12.5">
      <c r="E783" s="206"/>
    </row>
    <row r="784" spans="5:5" ht="12.5">
      <c r="E784" s="206"/>
    </row>
    <row r="785" spans="5:5" ht="12.5">
      <c r="E785" s="206"/>
    </row>
    <row r="786" spans="5:5" ht="12.5">
      <c r="E786" s="206"/>
    </row>
    <row r="787" spans="5:5" ht="12.5">
      <c r="E787" s="206"/>
    </row>
    <row r="788" spans="5:5" ht="12.5">
      <c r="E788" s="206"/>
    </row>
    <row r="789" spans="5:5" ht="12.5">
      <c r="E789" s="206"/>
    </row>
    <row r="790" spans="5:5" ht="12.5">
      <c r="E790" s="206"/>
    </row>
    <row r="791" spans="5:5" ht="12.5">
      <c r="E791" s="206"/>
    </row>
    <row r="792" spans="5:5" ht="12.5">
      <c r="E792" s="206"/>
    </row>
    <row r="793" spans="5:5" ht="12.5">
      <c r="E793" s="206"/>
    </row>
    <row r="794" spans="5:5" ht="12.5">
      <c r="E794" s="206"/>
    </row>
    <row r="795" spans="5:5" ht="12.5">
      <c r="E795" s="206"/>
    </row>
    <row r="796" spans="5:5" ht="12.5">
      <c r="E796" s="206"/>
    </row>
    <row r="797" spans="5:5" ht="12.5">
      <c r="E797" s="206"/>
    </row>
    <row r="798" spans="5:5" ht="12.5">
      <c r="E798" s="206"/>
    </row>
    <row r="799" spans="5:5" ht="12.5">
      <c r="E799" s="206"/>
    </row>
    <row r="800" spans="5:5" ht="12.5">
      <c r="E800" s="206"/>
    </row>
    <row r="801" spans="5:5" ht="12.5">
      <c r="E801" s="206"/>
    </row>
    <row r="802" spans="5:5" ht="12.5">
      <c r="E802" s="206"/>
    </row>
    <row r="803" spans="5:5" ht="12.5">
      <c r="E803" s="206"/>
    </row>
    <row r="804" spans="5:5" ht="12.5">
      <c r="E804" s="206"/>
    </row>
    <row r="805" spans="5:5" ht="12.5">
      <c r="E805" s="206"/>
    </row>
    <row r="806" spans="5:5" ht="12.5">
      <c r="E806" s="206"/>
    </row>
    <row r="807" spans="5:5" ht="12.5">
      <c r="E807" s="206"/>
    </row>
    <row r="808" spans="5:5" ht="12.5">
      <c r="E808" s="206"/>
    </row>
    <row r="809" spans="5:5" ht="12.5">
      <c r="E809" s="206"/>
    </row>
    <row r="810" spans="5:5" ht="12.5">
      <c r="E810" s="206"/>
    </row>
    <row r="811" spans="5:5" ht="12.5">
      <c r="E811" s="206"/>
    </row>
    <row r="812" spans="5:5" ht="12.5">
      <c r="E812" s="206"/>
    </row>
    <row r="813" spans="5:5" ht="12.5">
      <c r="E813" s="206"/>
    </row>
    <row r="814" spans="5:5" ht="12.5">
      <c r="E814" s="206"/>
    </row>
    <row r="815" spans="5:5" ht="12.5">
      <c r="E815" s="206"/>
    </row>
    <row r="816" spans="5:5" ht="12.5">
      <c r="E816" s="206"/>
    </row>
    <row r="817" spans="5:5" ht="12.5">
      <c r="E817" s="206"/>
    </row>
    <row r="818" spans="5:5" ht="12.5">
      <c r="E818" s="206"/>
    </row>
    <row r="819" spans="5:5" ht="12.5">
      <c r="E819" s="206"/>
    </row>
    <row r="820" spans="5:5" ht="12.5">
      <c r="E820" s="206"/>
    </row>
    <row r="821" spans="5:5" ht="12.5">
      <c r="E821" s="206"/>
    </row>
    <row r="822" spans="5:5" ht="12.5">
      <c r="E822" s="206"/>
    </row>
    <row r="823" spans="5:5" ht="12.5">
      <c r="E823" s="206"/>
    </row>
    <row r="824" spans="5:5" ht="12.5">
      <c r="E824" s="206"/>
    </row>
    <row r="825" spans="5:5" ht="12.5">
      <c r="E825" s="206"/>
    </row>
    <row r="826" spans="5:5" ht="12.5">
      <c r="E826" s="206"/>
    </row>
    <row r="827" spans="5:5" ht="12.5">
      <c r="E827" s="206"/>
    </row>
    <row r="828" spans="5:5" ht="12.5">
      <c r="E828" s="206"/>
    </row>
    <row r="829" spans="5:5" ht="12.5">
      <c r="E829" s="206"/>
    </row>
    <row r="830" spans="5:5" ht="12.5">
      <c r="E830" s="206"/>
    </row>
    <row r="831" spans="5:5" ht="12.5">
      <c r="E831" s="206"/>
    </row>
    <row r="832" spans="5:5" ht="12.5">
      <c r="E832" s="206"/>
    </row>
    <row r="833" spans="5:5" ht="12.5">
      <c r="E833" s="206"/>
    </row>
    <row r="834" spans="5:5" ht="12.5">
      <c r="E834" s="206"/>
    </row>
    <row r="835" spans="5:5" ht="12.5">
      <c r="E835" s="206"/>
    </row>
    <row r="836" spans="5:5" ht="12.5">
      <c r="E836" s="206"/>
    </row>
    <row r="837" spans="5:5" ht="12.5">
      <c r="E837" s="206"/>
    </row>
    <row r="838" spans="5:5" ht="12.5">
      <c r="E838" s="206"/>
    </row>
    <row r="839" spans="5:5" ht="12.5">
      <c r="E839" s="206"/>
    </row>
    <row r="840" spans="5:5" ht="12.5">
      <c r="E840" s="206"/>
    </row>
    <row r="841" spans="5:5" ht="12.5">
      <c r="E841" s="206"/>
    </row>
    <row r="842" spans="5:5" ht="12.5">
      <c r="E842" s="206"/>
    </row>
    <row r="843" spans="5:5" ht="12.5">
      <c r="E843" s="206"/>
    </row>
    <row r="844" spans="5:5" ht="12.5">
      <c r="E844" s="206"/>
    </row>
    <row r="845" spans="5:5" ht="12.5">
      <c r="E845" s="206"/>
    </row>
    <row r="846" spans="5:5" ht="12.5">
      <c r="E846" s="206"/>
    </row>
    <row r="847" spans="5:5" ht="12.5">
      <c r="E847" s="206"/>
    </row>
    <row r="848" spans="5:5" ht="12.5">
      <c r="E848" s="206"/>
    </row>
    <row r="849" spans="5:5" ht="12.5">
      <c r="E849" s="206"/>
    </row>
    <row r="850" spans="5:5" ht="12.5">
      <c r="E850" s="206"/>
    </row>
    <row r="851" spans="5:5" ht="12.5">
      <c r="E851" s="206"/>
    </row>
    <row r="852" spans="5:5" ht="12.5">
      <c r="E852" s="206"/>
    </row>
    <row r="853" spans="5:5" ht="12.5">
      <c r="E853" s="206"/>
    </row>
    <row r="854" spans="5:5" ht="12.5">
      <c r="E854" s="206"/>
    </row>
    <row r="855" spans="5:5" ht="12.5">
      <c r="E855" s="206"/>
    </row>
    <row r="856" spans="5:5" ht="12.5">
      <c r="E856" s="206"/>
    </row>
    <row r="857" spans="5:5" ht="12.5">
      <c r="E857" s="206"/>
    </row>
    <row r="858" spans="5:5" ht="12.5">
      <c r="E858" s="206"/>
    </row>
    <row r="859" spans="5:5" ht="12.5">
      <c r="E859" s="206"/>
    </row>
    <row r="860" spans="5:5" ht="12.5">
      <c r="E860" s="206"/>
    </row>
    <row r="861" spans="5:5" ht="12.5">
      <c r="E861" s="206"/>
    </row>
    <row r="862" spans="5:5" ht="12.5">
      <c r="E862" s="206"/>
    </row>
    <row r="863" spans="5:5" ht="12.5">
      <c r="E863" s="206"/>
    </row>
    <row r="864" spans="5:5" ht="12.5">
      <c r="E864" s="206"/>
    </row>
    <row r="865" spans="5:5" ht="12.5">
      <c r="E865" s="206"/>
    </row>
    <row r="866" spans="5:5" ht="12.5">
      <c r="E866" s="206"/>
    </row>
    <row r="867" spans="5:5" ht="12.5">
      <c r="E867" s="206"/>
    </row>
    <row r="868" spans="5:5" ht="12.5">
      <c r="E868" s="206"/>
    </row>
    <row r="869" spans="5:5" ht="12.5">
      <c r="E869" s="206"/>
    </row>
    <row r="870" spans="5:5" ht="12.5">
      <c r="E870" s="206"/>
    </row>
    <row r="871" spans="5:5" ht="12.5">
      <c r="E871" s="206"/>
    </row>
    <row r="872" spans="5:5" ht="12.5">
      <c r="E872" s="206"/>
    </row>
    <row r="873" spans="5:5" ht="12.5">
      <c r="E873" s="206"/>
    </row>
    <row r="874" spans="5:5" ht="12.5">
      <c r="E874" s="206"/>
    </row>
    <row r="875" spans="5:5" ht="12.5">
      <c r="E875" s="206"/>
    </row>
    <row r="876" spans="5:5" ht="12.5">
      <c r="E876" s="206"/>
    </row>
    <row r="877" spans="5:5" ht="12.5">
      <c r="E877" s="206"/>
    </row>
    <row r="878" spans="5:5" ht="12.5">
      <c r="E878" s="206"/>
    </row>
    <row r="879" spans="5:5" ht="12.5">
      <c r="E879" s="206"/>
    </row>
    <row r="880" spans="5:5" ht="12.5">
      <c r="E880" s="206"/>
    </row>
    <row r="881" spans="5:5" ht="12.5">
      <c r="E881" s="206"/>
    </row>
    <row r="882" spans="5:5" ht="12.5">
      <c r="E882" s="206"/>
    </row>
    <row r="883" spans="5:5" ht="12.5">
      <c r="E883" s="206"/>
    </row>
    <row r="884" spans="5:5" ht="12.5">
      <c r="E884" s="206"/>
    </row>
    <row r="885" spans="5:5" ht="12.5">
      <c r="E885" s="206"/>
    </row>
    <row r="886" spans="5:5" ht="12.5">
      <c r="E886" s="206"/>
    </row>
    <row r="887" spans="5:5" ht="12.5">
      <c r="E887" s="206"/>
    </row>
    <row r="888" spans="5:5" ht="12.5">
      <c r="E888" s="206"/>
    </row>
    <row r="889" spans="5:5" ht="12.5">
      <c r="E889" s="206"/>
    </row>
    <row r="890" spans="5:5" ht="12.5">
      <c r="E890" s="206"/>
    </row>
    <row r="891" spans="5:5" ht="12.5">
      <c r="E891" s="206"/>
    </row>
    <row r="892" spans="5:5" ht="12.5">
      <c r="E892" s="206"/>
    </row>
    <row r="893" spans="5:5" ht="12.5">
      <c r="E893" s="206"/>
    </row>
    <row r="894" spans="5:5" ht="12.5">
      <c r="E894" s="206"/>
    </row>
    <row r="895" spans="5:5" ht="12.5">
      <c r="E895" s="206"/>
    </row>
    <row r="896" spans="5:5" ht="12.5">
      <c r="E896" s="206"/>
    </row>
    <row r="897" spans="5:5" ht="12.5">
      <c r="E897" s="206"/>
    </row>
    <row r="898" spans="5:5" ht="12.5">
      <c r="E898" s="206"/>
    </row>
    <row r="899" spans="5:5" ht="12.5">
      <c r="E899" s="206"/>
    </row>
    <row r="900" spans="5:5" ht="12.5">
      <c r="E900" s="206"/>
    </row>
    <row r="901" spans="5:5" ht="12.5">
      <c r="E901" s="206"/>
    </row>
    <row r="902" spans="5:5" ht="12.5">
      <c r="E902" s="206"/>
    </row>
    <row r="903" spans="5:5" ht="12.5">
      <c r="E903" s="206"/>
    </row>
    <row r="904" spans="5:5" ht="12.5">
      <c r="E904" s="206"/>
    </row>
    <row r="905" spans="5:5" ht="12.5">
      <c r="E905" s="206"/>
    </row>
    <row r="906" spans="5:5" ht="12.5">
      <c r="E906" s="206"/>
    </row>
    <row r="907" spans="5:5" ht="12.5">
      <c r="E907" s="206"/>
    </row>
    <row r="908" spans="5:5" ht="12.5">
      <c r="E908" s="206"/>
    </row>
    <row r="909" spans="5:5" ht="12.5">
      <c r="E909" s="206"/>
    </row>
    <row r="910" spans="5:5" ht="12.5">
      <c r="E910" s="206"/>
    </row>
    <row r="911" spans="5:5" ht="12.5">
      <c r="E911" s="206"/>
    </row>
    <row r="912" spans="5:5" ht="12.5">
      <c r="E912" s="206"/>
    </row>
    <row r="913" spans="5:5" ht="12.5">
      <c r="E913" s="206"/>
    </row>
    <row r="914" spans="5:5" ht="12.5">
      <c r="E914" s="206"/>
    </row>
    <row r="915" spans="5:5" ht="12.5">
      <c r="E915" s="206"/>
    </row>
    <row r="916" spans="5:5" ht="12.5">
      <c r="E916" s="206"/>
    </row>
    <row r="917" spans="5:5" ht="12.5">
      <c r="E917" s="206"/>
    </row>
    <row r="918" spans="5:5" ht="12.5">
      <c r="E918" s="206"/>
    </row>
    <row r="919" spans="5:5" ht="12.5">
      <c r="E919" s="206"/>
    </row>
    <row r="920" spans="5:5" ht="12.5">
      <c r="E920" s="206"/>
    </row>
    <row r="921" spans="5:5" ht="12.5">
      <c r="E921" s="206"/>
    </row>
    <row r="922" spans="5:5" ht="12.5">
      <c r="E922" s="206"/>
    </row>
    <row r="923" spans="5:5" ht="12.5">
      <c r="E923" s="206"/>
    </row>
    <row r="924" spans="5:5" ht="12.5">
      <c r="E924" s="206"/>
    </row>
    <row r="925" spans="5:5" ht="12.5">
      <c r="E925" s="206"/>
    </row>
    <row r="926" spans="5:5" ht="12.5">
      <c r="E926" s="206"/>
    </row>
    <row r="927" spans="5:5" ht="12.5">
      <c r="E927" s="206"/>
    </row>
    <row r="928" spans="5:5" ht="12.5">
      <c r="E928" s="206"/>
    </row>
    <row r="929" spans="5:5" ht="12.5">
      <c r="E929" s="206"/>
    </row>
    <row r="930" spans="5:5" ht="12.5">
      <c r="E930" s="206"/>
    </row>
    <row r="931" spans="5:5" ht="12.5">
      <c r="E931" s="206"/>
    </row>
    <row r="932" spans="5:5" ht="12.5">
      <c r="E932" s="206"/>
    </row>
    <row r="933" spans="5:5" ht="12.5">
      <c r="E933" s="206"/>
    </row>
    <row r="934" spans="5:5" ht="12.5">
      <c r="E934" s="206"/>
    </row>
    <row r="935" spans="5:5" ht="12.5">
      <c r="E935" s="206"/>
    </row>
    <row r="936" spans="5:5" ht="12.5">
      <c r="E936" s="206"/>
    </row>
    <row r="937" spans="5:5" ht="12.5">
      <c r="E937" s="206"/>
    </row>
    <row r="938" spans="5:5" ht="12.5">
      <c r="E938" s="206"/>
    </row>
    <row r="939" spans="5:5" ht="12.5">
      <c r="E939" s="206"/>
    </row>
    <row r="940" spans="5:5" ht="12.5">
      <c r="E940" s="206"/>
    </row>
    <row r="941" spans="5:5" ht="12.5">
      <c r="E941" s="206"/>
    </row>
    <row r="942" spans="5:5" ht="12.5">
      <c r="E942" s="206"/>
    </row>
    <row r="943" spans="5:5" ht="12.5">
      <c r="E943" s="206"/>
    </row>
    <row r="944" spans="5:5" ht="12.5">
      <c r="E944" s="206"/>
    </row>
    <row r="945" spans="5:5" ht="12.5">
      <c r="E945" s="206"/>
    </row>
    <row r="946" spans="5:5" ht="12.5">
      <c r="E946" s="206"/>
    </row>
    <row r="947" spans="5:5" ht="12.5">
      <c r="E947" s="206"/>
    </row>
    <row r="948" spans="5:5" ht="12.5">
      <c r="E948" s="206"/>
    </row>
    <row r="949" spans="5:5" ht="12.5">
      <c r="E949" s="206"/>
    </row>
    <row r="950" spans="5:5" ht="12.5">
      <c r="E950" s="206"/>
    </row>
    <row r="951" spans="5:5" ht="12.5">
      <c r="E951" s="206"/>
    </row>
    <row r="952" spans="5:5" ht="12.5">
      <c r="E952" s="206"/>
    </row>
    <row r="953" spans="5:5" ht="12.5">
      <c r="E953" s="206"/>
    </row>
    <row r="954" spans="5:5" ht="12.5">
      <c r="E954" s="206"/>
    </row>
    <row r="955" spans="5:5" ht="12.5">
      <c r="E955" s="206"/>
    </row>
    <row r="956" spans="5:5" ht="12.5">
      <c r="E956" s="206"/>
    </row>
    <row r="957" spans="5:5" ht="12.5">
      <c r="E957" s="206"/>
    </row>
    <row r="958" spans="5:5" ht="12.5">
      <c r="E958" s="206"/>
    </row>
    <row r="959" spans="5:5" ht="12.5">
      <c r="E959" s="206"/>
    </row>
    <row r="960" spans="5:5" ht="12.5">
      <c r="E960" s="206"/>
    </row>
    <row r="961" spans="5:5" ht="12.5">
      <c r="E961" s="206"/>
    </row>
    <row r="962" spans="5:5" ht="12.5">
      <c r="E962" s="206"/>
    </row>
    <row r="963" spans="5:5" ht="12.5">
      <c r="E963" s="206"/>
    </row>
    <row r="964" spans="5:5" ht="12.5">
      <c r="E964" s="206"/>
    </row>
    <row r="965" spans="5:5" ht="12.5">
      <c r="E965" s="206"/>
    </row>
    <row r="966" spans="5:5" ht="12.5">
      <c r="E966" s="206"/>
    </row>
    <row r="967" spans="5:5" ht="12.5">
      <c r="E967" s="206"/>
    </row>
    <row r="968" spans="5:5" ht="12.5">
      <c r="E968" s="206"/>
    </row>
    <row r="969" spans="5:5" ht="12.5">
      <c r="E969" s="206"/>
    </row>
    <row r="970" spans="5:5" ht="12.5">
      <c r="E970" s="206"/>
    </row>
    <row r="971" spans="5:5" ht="12.5">
      <c r="E971" s="206"/>
    </row>
    <row r="972" spans="5:5" ht="12.5">
      <c r="E972" s="206"/>
    </row>
    <row r="973" spans="5:5" ht="12.5">
      <c r="E973" s="206"/>
    </row>
    <row r="974" spans="5:5" ht="12.5">
      <c r="E974" s="206"/>
    </row>
    <row r="975" spans="5:5" ht="12.5">
      <c r="E975" s="206"/>
    </row>
    <row r="976" spans="5:5" ht="12.5">
      <c r="E976" s="206"/>
    </row>
    <row r="977" spans="5:5" ht="12.5">
      <c r="E977" s="206"/>
    </row>
    <row r="978" spans="5:5" ht="12.5">
      <c r="E978" s="206"/>
    </row>
    <row r="979" spans="5:5" ht="12.5">
      <c r="E979" s="206"/>
    </row>
    <row r="980" spans="5:5" ht="12.5">
      <c r="E980" s="206"/>
    </row>
    <row r="981" spans="5:5" ht="12.5">
      <c r="E981" s="206"/>
    </row>
    <row r="982" spans="5:5" ht="12.5">
      <c r="E982" s="206"/>
    </row>
    <row r="983" spans="5:5" ht="12.5">
      <c r="E983" s="206"/>
    </row>
    <row r="984" spans="5:5" ht="12.5">
      <c r="E984" s="206"/>
    </row>
    <row r="985" spans="5:5" ht="12.5">
      <c r="E985" s="206"/>
    </row>
    <row r="986" spans="5:5" ht="12.5">
      <c r="E986" s="206"/>
    </row>
    <row r="987" spans="5:5" ht="12.5">
      <c r="E987" s="206"/>
    </row>
    <row r="988" spans="5:5" ht="12.5">
      <c r="E988" s="206"/>
    </row>
    <row r="989" spans="5:5" ht="12.5">
      <c r="E989" s="206"/>
    </row>
    <row r="990" spans="5:5" ht="12.5">
      <c r="E990" s="206"/>
    </row>
    <row r="991" spans="5:5" ht="12.5">
      <c r="E991" s="206"/>
    </row>
    <row r="992" spans="5:5" ht="12.5">
      <c r="E992" s="206"/>
    </row>
    <row r="993" spans="5:5" ht="12.5">
      <c r="E993" s="206"/>
    </row>
    <row r="994" spans="5:5" ht="12.5">
      <c r="E994" s="206"/>
    </row>
    <row r="995" spans="5:5" ht="12.5">
      <c r="E995" s="206"/>
    </row>
    <row r="996" spans="5:5" ht="12.5">
      <c r="E996" s="206"/>
    </row>
    <row r="997" spans="5:5" ht="12.5">
      <c r="E997" s="206"/>
    </row>
    <row r="998" spans="5:5" ht="12.5">
      <c r="E998" s="206"/>
    </row>
    <row r="999" spans="5:5" ht="12.5">
      <c r="E999" s="206"/>
    </row>
    <row r="1000" spans="5:5" ht="12.5">
      <c r="E1000" s="206"/>
    </row>
    <row r="1001" spans="5:5" ht="12.5">
      <c r="E1001" s="206"/>
    </row>
    <row r="1002" spans="5:5" ht="12.5">
      <c r="E1002" s="206"/>
    </row>
    <row r="1003" spans="5:5" ht="12.5">
      <c r="E1003" s="206"/>
    </row>
    <row r="1004" spans="5:5" ht="12.5">
      <c r="E1004" s="206"/>
    </row>
    <row r="1005" spans="5:5" ht="12.5">
      <c r="E1005" s="206"/>
    </row>
    <row r="1006" spans="5:5" ht="12.5">
      <c r="E1006" s="206"/>
    </row>
  </sheetData>
  <mergeCells count="2">
    <mergeCell ref="A25:E25"/>
    <mergeCell ref="A1:E2"/>
  </mergeCells>
  <phoneticPr fontId="60"/>
  <pageMargins left="0.7" right="0.7" top="0.75" bottom="0.75" header="0.3" footer="0.3"/>
  <legacy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outlinePr summaryBelow="0" summaryRight="0"/>
  </sheetPr>
  <dimension ref="A1:C8"/>
  <sheetViews>
    <sheetView workbookViewId="0"/>
  </sheetViews>
  <sheetFormatPr defaultColWidth="12.54296875" defaultRowHeight="15" customHeight="1"/>
  <cols>
    <col min="1" max="1" width="21" customWidth="1"/>
    <col min="2" max="2" width="47.81640625" customWidth="1"/>
    <col min="3" max="3" width="55.1796875" customWidth="1"/>
  </cols>
  <sheetData>
    <row r="1" spans="1:3" ht="30.5">
      <c r="A1" s="1" t="s">
        <v>1924</v>
      </c>
    </row>
    <row r="2" spans="1:3" ht="13">
      <c r="A2" s="344"/>
      <c r="B2" s="344"/>
      <c r="C2" s="344"/>
    </row>
    <row r="3" spans="1:3" ht="13">
      <c r="A3" s="342" t="s">
        <v>1925</v>
      </c>
      <c r="B3" s="342" t="s">
        <v>1882</v>
      </c>
      <c r="C3" s="342" t="s">
        <v>1926</v>
      </c>
    </row>
    <row r="4" spans="1:3" ht="250">
      <c r="A4" s="44" t="s">
        <v>1927</v>
      </c>
      <c r="B4" s="35" t="s">
        <v>1928</v>
      </c>
      <c r="C4" s="355" t="s">
        <v>1929</v>
      </c>
    </row>
    <row r="5" spans="1:3" ht="65.25" customHeight="1">
      <c r="A5" s="44" t="s">
        <v>1528</v>
      </c>
      <c r="B5" s="35" t="s">
        <v>1930</v>
      </c>
      <c r="C5" s="355" t="s">
        <v>1931</v>
      </c>
    </row>
    <row r="6" spans="1:3" ht="12.5">
      <c r="A6" s="44"/>
      <c r="B6" s="44"/>
      <c r="C6" s="44"/>
    </row>
    <row r="7" spans="1:3" ht="12.5">
      <c r="A7" s="44"/>
      <c r="B7" s="44"/>
      <c r="C7" s="44"/>
    </row>
    <row r="8" spans="1:3" ht="12.5">
      <c r="A8" s="776" t="s">
        <v>1932</v>
      </c>
      <c r="B8" s="777"/>
      <c r="C8" s="777"/>
    </row>
  </sheetData>
  <mergeCells count="1">
    <mergeCell ref="A8:C8"/>
  </mergeCells>
  <phoneticPr fontId="60"/>
  <hyperlinks>
    <hyperlink ref="C4" r:id="rId1" xr:uid="{00000000-0004-0000-0600-000000000000}"/>
    <hyperlink ref="C5" r:id="rId2" xr:uid="{00000000-0004-0000-06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244"/>
  <sheetViews>
    <sheetView workbookViewId="0"/>
  </sheetViews>
  <sheetFormatPr defaultColWidth="12.54296875" defaultRowHeight="15" customHeight="1"/>
  <cols>
    <col min="1" max="1" width="21.453125" customWidth="1"/>
    <col min="2" max="2" width="83.1796875" customWidth="1"/>
    <col min="3" max="3" width="17.453125" customWidth="1"/>
  </cols>
  <sheetData>
    <row r="1" spans="1:3" ht="15" customHeight="1">
      <c r="A1" s="1" t="s">
        <v>1933</v>
      </c>
    </row>
    <row r="2" spans="1:3" ht="15" customHeight="1">
      <c r="A2" s="344"/>
      <c r="B2" s="344"/>
      <c r="C2" s="344"/>
    </row>
    <row r="3" spans="1:3" ht="15" customHeight="1">
      <c r="A3" s="342" t="s">
        <v>1925</v>
      </c>
      <c r="B3" s="342" t="s">
        <v>84</v>
      </c>
      <c r="C3" s="344"/>
    </row>
    <row r="4" spans="1:3" ht="15" customHeight="1">
      <c r="A4" s="18"/>
      <c r="B4" s="18"/>
    </row>
    <row r="5" spans="1:3" ht="15" customHeight="1">
      <c r="A5" s="18" t="s">
        <v>1934</v>
      </c>
      <c r="B5" s="18" t="s">
        <v>1935</v>
      </c>
    </row>
    <row r="6" spans="1:3" ht="15" customHeight="1">
      <c r="A6" s="18"/>
      <c r="B6" s="18"/>
    </row>
    <row r="7" spans="1:3" ht="15" customHeight="1">
      <c r="A7" s="18" t="s">
        <v>1936</v>
      </c>
      <c r="B7" s="18" t="s">
        <v>1937</v>
      </c>
    </row>
    <row r="8" spans="1:3" ht="15" customHeight="1">
      <c r="A8" s="18"/>
      <c r="B8" s="18"/>
    </row>
    <row r="9" spans="1:3" ht="15" customHeight="1">
      <c r="A9" s="18" t="s">
        <v>1938</v>
      </c>
      <c r="B9" s="18" t="s">
        <v>1939</v>
      </c>
    </row>
    <row r="10" spans="1:3" ht="15" customHeight="1">
      <c r="A10" s="18"/>
      <c r="B10" s="18"/>
    </row>
    <row r="11" spans="1:3" ht="15" customHeight="1">
      <c r="A11" s="18" t="s">
        <v>1940</v>
      </c>
      <c r="B11" s="18" t="s">
        <v>1941</v>
      </c>
    </row>
    <row r="12" spans="1:3" ht="15" customHeight="1">
      <c r="A12" s="18"/>
      <c r="B12" s="18"/>
    </row>
    <row r="13" spans="1:3" ht="15" customHeight="1">
      <c r="A13" s="18" t="s">
        <v>1942</v>
      </c>
      <c r="B13" s="18" t="s">
        <v>1943</v>
      </c>
    </row>
    <row r="14" spans="1:3" ht="15" customHeight="1">
      <c r="A14" s="18"/>
      <c r="B14" s="18"/>
    </row>
    <row r="15" spans="1:3" ht="15" customHeight="1">
      <c r="A15" s="18" t="s">
        <v>1944</v>
      </c>
      <c r="B15" s="18" t="s">
        <v>1945</v>
      </c>
    </row>
    <row r="16" spans="1:3" ht="15" customHeight="1">
      <c r="A16" s="18"/>
      <c r="B16" s="18"/>
    </row>
    <row r="17" spans="1:2" ht="15" customHeight="1">
      <c r="A17" s="18" t="s">
        <v>1946</v>
      </c>
      <c r="B17" s="18" t="s">
        <v>1947</v>
      </c>
    </row>
    <row r="18" spans="1:2" ht="15" customHeight="1">
      <c r="A18" s="18"/>
      <c r="B18" s="18"/>
    </row>
    <row r="19" spans="1:2" ht="15" customHeight="1">
      <c r="A19" s="18" t="s">
        <v>1948</v>
      </c>
      <c r="B19" s="18" t="s">
        <v>1949</v>
      </c>
    </row>
    <row r="20" spans="1:2" ht="15" customHeight="1">
      <c r="A20" s="18"/>
      <c r="B20" s="18"/>
    </row>
    <row r="21" spans="1:2" ht="15" customHeight="1">
      <c r="A21" s="18" t="s">
        <v>1950</v>
      </c>
      <c r="B21" s="18" t="s">
        <v>1951</v>
      </c>
    </row>
    <row r="22" spans="1:2" ht="15" customHeight="1">
      <c r="A22" s="18"/>
      <c r="B22" s="18"/>
    </row>
    <row r="23" spans="1:2" ht="15" customHeight="1">
      <c r="A23" s="18" t="s">
        <v>1952</v>
      </c>
      <c r="B23" s="18" t="s">
        <v>1953</v>
      </c>
    </row>
    <row r="24" spans="1:2" ht="15" customHeight="1">
      <c r="A24" s="18"/>
      <c r="B24" s="18"/>
    </row>
    <row r="25" spans="1:2" ht="15" customHeight="1">
      <c r="A25" s="18" t="s">
        <v>1954</v>
      </c>
      <c r="B25" s="18" t="s">
        <v>1955</v>
      </c>
    </row>
    <row r="26" spans="1:2" ht="15" customHeight="1">
      <c r="A26" s="18"/>
      <c r="B26" s="18"/>
    </row>
    <row r="27" spans="1:2" ht="15" customHeight="1">
      <c r="A27" s="18" t="s">
        <v>1956</v>
      </c>
      <c r="B27" s="18" t="s">
        <v>1957</v>
      </c>
    </row>
    <row r="28" spans="1:2" ht="15" customHeight="1">
      <c r="A28" s="18"/>
      <c r="B28" s="18"/>
    </row>
    <row r="29" spans="1:2" ht="15" customHeight="1">
      <c r="A29" s="18" t="s">
        <v>1958</v>
      </c>
      <c r="B29" s="18" t="s">
        <v>1959</v>
      </c>
    </row>
    <row r="30" spans="1:2" ht="15" customHeight="1">
      <c r="A30" s="18"/>
      <c r="B30" s="18"/>
    </row>
    <row r="31" spans="1:2" ht="15" customHeight="1">
      <c r="A31" s="18" t="s">
        <v>1960</v>
      </c>
      <c r="B31" s="18" t="s">
        <v>1961</v>
      </c>
    </row>
    <row r="32" spans="1:2" ht="15" customHeight="1">
      <c r="A32" s="18"/>
      <c r="B32" s="18"/>
    </row>
    <row r="33" spans="1:2" ht="15" customHeight="1">
      <c r="A33" s="18" t="s">
        <v>1962</v>
      </c>
      <c r="B33" s="18" t="s">
        <v>1963</v>
      </c>
    </row>
    <row r="34" spans="1:2" ht="15" customHeight="1">
      <c r="A34" s="18"/>
      <c r="B34" s="18"/>
    </row>
    <row r="35" spans="1:2" ht="15" customHeight="1">
      <c r="A35" s="18" t="s">
        <v>1964</v>
      </c>
      <c r="B35" s="18" t="s">
        <v>1965</v>
      </c>
    </row>
    <row r="36" spans="1:2" ht="15" customHeight="1">
      <c r="A36" s="18"/>
      <c r="B36" s="18"/>
    </row>
    <row r="37" spans="1:2" ht="15" customHeight="1">
      <c r="A37" s="18" t="s">
        <v>1966</v>
      </c>
      <c r="B37" s="18" t="s">
        <v>1967</v>
      </c>
    </row>
    <row r="38" spans="1:2" ht="15" customHeight="1">
      <c r="A38" s="18"/>
      <c r="B38" s="18"/>
    </row>
    <row r="39" spans="1:2" ht="15" customHeight="1">
      <c r="A39" s="18" t="s">
        <v>1968</v>
      </c>
      <c r="B39" s="18" t="s">
        <v>1969</v>
      </c>
    </row>
    <row r="40" spans="1:2" ht="15" customHeight="1">
      <c r="A40" s="18"/>
      <c r="B40" s="18"/>
    </row>
    <row r="41" spans="1:2" ht="15" customHeight="1">
      <c r="A41" s="18" t="s">
        <v>1970</v>
      </c>
      <c r="B41" s="18" t="s">
        <v>1971</v>
      </c>
    </row>
    <row r="42" spans="1:2" ht="15" customHeight="1">
      <c r="A42" s="18"/>
      <c r="B42" s="18"/>
    </row>
    <row r="43" spans="1:2" ht="15" customHeight="1">
      <c r="A43" s="18" t="s">
        <v>1972</v>
      </c>
      <c r="B43" s="18" t="s">
        <v>1973</v>
      </c>
    </row>
    <row r="44" spans="1:2" ht="15" customHeight="1">
      <c r="A44" s="18"/>
      <c r="B44" s="18"/>
    </row>
    <row r="45" spans="1:2" ht="15" customHeight="1">
      <c r="A45" s="18" t="s">
        <v>1974</v>
      </c>
      <c r="B45" s="18" t="s">
        <v>1975</v>
      </c>
    </row>
    <row r="46" spans="1:2" ht="15" customHeight="1">
      <c r="A46" s="18"/>
      <c r="B46" s="18"/>
    </row>
    <row r="47" spans="1:2" ht="15" customHeight="1">
      <c r="A47" s="18" t="s">
        <v>1976</v>
      </c>
      <c r="B47" s="18" t="s">
        <v>1977</v>
      </c>
    </row>
    <row r="48" spans="1:2" ht="15" customHeight="1">
      <c r="A48" s="18"/>
      <c r="B48" s="18"/>
    </row>
    <row r="49" spans="1:2" ht="15" customHeight="1">
      <c r="A49" s="18" t="s">
        <v>1978</v>
      </c>
      <c r="B49" s="18" t="s">
        <v>1979</v>
      </c>
    </row>
    <row r="50" spans="1:2" ht="15" customHeight="1">
      <c r="A50" s="18"/>
      <c r="B50" s="18"/>
    </row>
    <row r="51" spans="1:2" ht="12.5">
      <c r="A51" s="18" t="s">
        <v>1980</v>
      </c>
      <c r="B51" s="18" t="s">
        <v>1981</v>
      </c>
    </row>
    <row r="52" spans="1:2" ht="12.5">
      <c r="A52" s="18"/>
      <c r="B52" s="18"/>
    </row>
    <row r="53" spans="1:2" ht="12.5">
      <c r="A53" s="18" t="s">
        <v>1982</v>
      </c>
      <c r="B53" s="18" t="s">
        <v>1983</v>
      </c>
    </row>
    <row r="54" spans="1:2" ht="12.5">
      <c r="A54" s="18"/>
      <c r="B54" s="18"/>
    </row>
    <row r="55" spans="1:2" ht="12.5">
      <c r="A55" s="18" t="s">
        <v>1984</v>
      </c>
      <c r="B55" s="18" t="s">
        <v>1985</v>
      </c>
    </row>
    <row r="56" spans="1:2" ht="12.5">
      <c r="A56" s="18"/>
      <c r="B56" s="18"/>
    </row>
    <row r="57" spans="1:2" ht="12.5">
      <c r="A57" s="18" t="s">
        <v>1986</v>
      </c>
      <c r="B57" s="18" t="s">
        <v>1987</v>
      </c>
    </row>
    <row r="58" spans="1:2" ht="12.5">
      <c r="A58" s="18"/>
      <c r="B58" s="18"/>
    </row>
    <row r="59" spans="1:2" ht="12.5">
      <c r="A59" s="18" t="s">
        <v>1988</v>
      </c>
      <c r="B59" s="18" t="s">
        <v>1989</v>
      </c>
    </row>
    <row r="60" spans="1:2" ht="12.5">
      <c r="A60" s="18"/>
      <c r="B60" s="18"/>
    </row>
    <row r="61" spans="1:2" ht="12.5">
      <c r="A61" s="18" t="s">
        <v>1990</v>
      </c>
      <c r="B61" s="18" t="s">
        <v>1991</v>
      </c>
    </row>
    <row r="62" spans="1:2" ht="12.5">
      <c r="A62" s="18"/>
      <c r="B62" s="18"/>
    </row>
    <row r="63" spans="1:2" ht="12.5">
      <c r="A63" s="18" t="s">
        <v>1992</v>
      </c>
      <c r="B63" s="18" t="s">
        <v>1993</v>
      </c>
    </row>
    <row r="64" spans="1:2" ht="12.5">
      <c r="A64" s="18"/>
      <c r="B64" s="18"/>
    </row>
    <row r="65" spans="1:2" ht="12.5">
      <c r="A65" s="18" t="s">
        <v>1994</v>
      </c>
      <c r="B65" s="18" t="s">
        <v>1995</v>
      </c>
    </row>
    <row r="66" spans="1:2" ht="12.5">
      <c r="A66" s="18"/>
      <c r="B66" s="18"/>
    </row>
    <row r="67" spans="1:2" ht="12.5">
      <c r="A67" s="18" t="s">
        <v>1996</v>
      </c>
      <c r="B67" s="18" t="s">
        <v>1997</v>
      </c>
    </row>
    <row r="68" spans="1:2" ht="12.5">
      <c r="A68" s="18"/>
      <c r="B68" s="18"/>
    </row>
    <row r="69" spans="1:2" ht="12.5">
      <c r="A69" s="18" t="s">
        <v>1998</v>
      </c>
      <c r="B69" s="18" t="s">
        <v>1999</v>
      </c>
    </row>
    <row r="70" spans="1:2" ht="12.5">
      <c r="A70" s="18"/>
      <c r="B70" s="18"/>
    </row>
    <row r="71" spans="1:2" ht="12.5">
      <c r="A71" s="18" t="s">
        <v>2000</v>
      </c>
      <c r="B71" s="18" t="s">
        <v>2001</v>
      </c>
    </row>
    <row r="72" spans="1:2" ht="12.5">
      <c r="A72" s="18"/>
      <c r="B72" s="18"/>
    </row>
    <row r="73" spans="1:2" ht="12.5">
      <c r="A73" s="18" t="s">
        <v>2002</v>
      </c>
      <c r="B73" s="18" t="s">
        <v>2003</v>
      </c>
    </row>
    <row r="74" spans="1:2" ht="12.5">
      <c r="A74" s="18"/>
      <c r="B74" s="18"/>
    </row>
    <row r="75" spans="1:2" ht="12.5">
      <c r="A75" s="18" t="s">
        <v>2004</v>
      </c>
      <c r="B75" s="18" t="s">
        <v>2005</v>
      </c>
    </row>
    <row r="76" spans="1:2" ht="12.5">
      <c r="A76" s="18"/>
      <c r="B76" s="18"/>
    </row>
    <row r="77" spans="1:2" ht="12.5">
      <c r="A77" s="18" t="s">
        <v>2006</v>
      </c>
      <c r="B77" s="18" t="s">
        <v>2007</v>
      </c>
    </row>
    <row r="78" spans="1:2" ht="12.5">
      <c r="A78" s="18"/>
      <c r="B78" s="18"/>
    </row>
    <row r="79" spans="1:2" ht="12.5">
      <c r="A79" s="18" t="s">
        <v>2008</v>
      </c>
      <c r="B79" s="18" t="s">
        <v>2009</v>
      </c>
    </row>
    <row r="80" spans="1:2" ht="12.5">
      <c r="A80" s="18"/>
      <c r="B80" s="18"/>
    </row>
    <row r="81" spans="1:2" ht="12.5">
      <c r="A81" s="18" t="s">
        <v>2010</v>
      </c>
      <c r="B81" s="18" t="s">
        <v>2011</v>
      </c>
    </row>
    <row r="82" spans="1:2" ht="12.5">
      <c r="A82" s="18"/>
      <c r="B82" s="18"/>
    </row>
    <row r="83" spans="1:2" ht="12.5">
      <c r="A83" s="18" t="s">
        <v>2012</v>
      </c>
      <c r="B83" s="18" t="s">
        <v>2013</v>
      </c>
    </row>
    <row r="84" spans="1:2" ht="12.5">
      <c r="A84" s="18"/>
      <c r="B84" s="18"/>
    </row>
    <row r="85" spans="1:2" ht="12.5">
      <c r="A85" s="18" t="s">
        <v>2014</v>
      </c>
      <c r="B85" s="18" t="s">
        <v>2015</v>
      </c>
    </row>
    <row r="86" spans="1:2" ht="12.5">
      <c r="A86" s="18"/>
      <c r="B86" s="18"/>
    </row>
    <row r="87" spans="1:2" ht="12.5">
      <c r="A87" s="18" t="s">
        <v>2016</v>
      </c>
      <c r="B87" s="18" t="s">
        <v>2017</v>
      </c>
    </row>
    <row r="88" spans="1:2" ht="12.5">
      <c r="A88" s="18"/>
      <c r="B88" s="18"/>
    </row>
    <row r="89" spans="1:2" ht="12.5">
      <c r="A89" s="18" t="s">
        <v>2018</v>
      </c>
      <c r="B89" s="18" t="s">
        <v>2019</v>
      </c>
    </row>
    <row r="90" spans="1:2" ht="12.5">
      <c r="A90" s="18"/>
      <c r="B90" s="18"/>
    </row>
    <row r="91" spans="1:2" ht="12.5">
      <c r="A91" s="18" t="s">
        <v>2020</v>
      </c>
      <c r="B91" s="18" t="s">
        <v>2021</v>
      </c>
    </row>
    <row r="92" spans="1:2" ht="12.5">
      <c r="A92" s="18"/>
      <c r="B92" s="18"/>
    </row>
    <row r="93" spans="1:2" ht="12.5">
      <c r="A93" s="18" t="s">
        <v>2022</v>
      </c>
      <c r="B93" s="18" t="s">
        <v>2023</v>
      </c>
    </row>
    <row r="94" spans="1:2" ht="12.5">
      <c r="A94" s="18"/>
      <c r="B94" s="18"/>
    </row>
    <row r="95" spans="1:2" ht="12.5">
      <c r="A95" s="18" t="s">
        <v>2024</v>
      </c>
      <c r="B95" s="18" t="s">
        <v>2025</v>
      </c>
    </row>
    <row r="96" spans="1:2" ht="12.5">
      <c r="A96" s="18"/>
      <c r="B96" s="18"/>
    </row>
    <row r="97" spans="1:2" ht="12.5">
      <c r="A97" s="18" t="s">
        <v>2026</v>
      </c>
      <c r="B97" s="18" t="s">
        <v>2027</v>
      </c>
    </row>
    <row r="98" spans="1:2" ht="12.5">
      <c r="A98" s="18"/>
      <c r="B98" s="18"/>
    </row>
    <row r="99" spans="1:2" ht="12.5">
      <c r="A99" s="18" t="s">
        <v>2028</v>
      </c>
      <c r="B99" s="18" t="s">
        <v>2029</v>
      </c>
    </row>
    <row r="100" spans="1:2" ht="12.5">
      <c r="A100" s="18"/>
      <c r="B100" s="18"/>
    </row>
    <row r="101" spans="1:2" ht="12.5">
      <c r="A101" s="18" t="s">
        <v>2030</v>
      </c>
      <c r="B101" s="18" t="s">
        <v>2031</v>
      </c>
    </row>
    <row r="102" spans="1:2" ht="12.5">
      <c r="A102" s="18"/>
      <c r="B102" s="18"/>
    </row>
    <row r="103" spans="1:2" ht="12.5">
      <c r="A103" s="18" t="s">
        <v>2032</v>
      </c>
      <c r="B103" s="18" t="s">
        <v>2033</v>
      </c>
    </row>
    <row r="104" spans="1:2" ht="12.5">
      <c r="A104" s="18"/>
      <c r="B104" s="18"/>
    </row>
    <row r="105" spans="1:2" ht="12.5">
      <c r="A105" s="18" t="s">
        <v>2034</v>
      </c>
      <c r="B105" s="18" t="s">
        <v>2035</v>
      </c>
    </row>
    <row r="106" spans="1:2" ht="12.5">
      <c r="A106" s="18"/>
      <c r="B106" s="18"/>
    </row>
    <row r="107" spans="1:2" ht="12.5">
      <c r="A107" s="18" t="s">
        <v>2036</v>
      </c>
      <c r="B107" s="18" t="s">
        <v>2037</v>
      </c>
    </row>
    <row r="108" spans="1:2" ht="12.5">
      <c r="A108" s="18"/>
      <c r="B108" s="18"/>
    </row>
    <row r="109" spans="1:2" ht="12.5">
      <c r="A109" s="18" t="s">
        <v>2038</v>
      </c>
      <c r="B109" s="18" t="s">
        <v>2039</v>
      </c>
    </row>
    <row r="110" spans="1:2" ht="12.5">
      <c r="A110" s="18"/>
      <c r="B110" s="18"/>
    </row>
    <row r="111" spans="1:2" ht="12.5">
      <c r="A111" s="18" t="s">
        <v>2040</v>
      </c>
      <c r="B111" s="18" t="s">
        <v>2041</v>
      </c>
    </row>
    <row r="112" spans="1:2" ht="12.5">
      <c r="A112" s="18"/>
      <c r="B112" s="18"/>
    </row>
    <row r="113" spans="1:2" ht="12.5">
      <c r="A113" s="18" t="s">
        <v>2042</v>
      </c>
      <c r="B113" s="18" t="s">
        <v>2043</v>
      </c>
    </row>
    <row r="114" spans="1:2" ht="12.5">
      <c r="A114" s="18"/>
      <c r="B114" s="18"/>
    </row>
    <row r="115" spans="1:2" ht="12.5">
      <c r="A115" s="18" t="s">
        <v>2018</v>
      </c>
      <c r="B115" s="18" t="s">
        <v>2019</v>
      </c>
    </row>
    <row r="116" spans="1:2" ht="12.5">
      <c r="A116" s="18"/>
      <c r="B116" s="18"/>
    </row>
    <row r="117" spans="1:2" ht="12.5">
      <c r="A117" s="18" t="s">
        <v>2044</v>
      </c>
      <c r="B117" s="18" t="s">
        <v>2045</v>
      </c>
    </row>
    <row r="118" spans="1:2" ht="12.5">
      <c r="A118" s="18"/>
      <c r="B118" s="18"/>
    </row>
    <row r="119" spans="1:2" ht="12.5">
      <c r="A119" s="18" t="s">
        <v>2046</v>
      </c>
      <c r="B119" s="18" t="s">
        <v>2047</v>
      </c>
    </row>
    <row r="120" spans="1:2" ht="12.5">
      <c r="A120" s="18"/>
      <c r="B120" s="18"/>
    </row>
    <row r="121" spans="1:2" ht="12.5">
      <c r="A121" s="18" t="s">
        <v>2048</v>
      </c>
      <c r="B121" s="18" t="s">
        <v>2049</v>
      </c>
    </row>
    <row r="122" spans="1:2" ht="12.5">
      <c r="A122" s="18"/>
      <c r="B122" s="18"/>
    </row>
    <row r="123" spans="1:2" ht="12.5">
      <c r="A123" s="18" t="s">
        <v>2050</v>
      </c>
      <c r="B123" s="18" t="s">
        <v>2051</v>
      </c>
    </row>
    <row r="124" spans="1:2" ht="12.5">
      <c r="A124" s="18"/>
      <c r="B124" s="18"/>
    </row>
    <row r="125" spans="1:2" ht="12.5">
      <c r="A125" s="18" t="s">
        <v>2052</v>
      </c>
      <c r="B125" s="18" t="s">
        <v>2053</v>
      </c>
    </row>
    <row r="126" spans="1:2" ht="12.5">
      <c r="A126" s="18"/>
      <c r="B126" s="18"/>
    </row>
    <row r="127" spans="1:2" ht="12.5">
      <c r="A127" s="18" t="s">
        <v>2054</v>
      </c>
      <c r="B127" s="18" t="s">
        <v>2055</v>
      </c>
    </row>
    <row r="128" spans="1:2" ht="12.5">
      <c r="A128" s="18"/>
      <c r="B128" s="18"/>
    </row>
    <row r="129" spans="1:2" ht="12.5">
      <c r="A129" s="18" t="s">
        <v>2056</v>
      </c>
      <c r="B129" s="18" t="s">
        <v>2057</v>
      </c>
    </row>
    <row r="130" spans="1:2" ht="12.5">
      <c r="A130" s="18"/>
      <c r="B130" s="18"/>
    </row>
    <row r="131" spans="1:2" ht="12.5">
      <c r="A131" s="18" t="s">
        <v>2058</v>
      </c>
      <c r="B131" s="18" t="s">
        <v>2059</v>
      </c>
    </row>
    <row r="132" spans="1:2" ht="12.5">
      <c r="A132" s="18"/>
      <c r="B132" s="18"/>
    </row>
    <row r="133" spans="1:2" ht="12.5">
      <c r="A133" s="18" t="s">
        <v>2060</v>
      </c>
      <c r="B133" s="18" t="s">
        <v>2061</v>
      </c>
    </row>
    <row r="134" spans="1:2" ht="12.5">
      <c r="A134" s="18"/>
      <c r="B134" s="18"/>
    </row>
    <row r="135" spans="1:2" ht="12.5">
      <c r="A135" s="18" t="s">
        <v>2062</v>
      </c>
      <c r="B135" s="18" t="s">
        <v>2063</v>
      </c>
    </row>
    <row r="136" spans="1:2" ht="12.5">
      <c r="A136" s="18"/>
      <c r="B136" s="18"/>
    </row>
    <row r="137" spans="1:2" ht="12.5">
      <c r="A137" s="18" t="s">
        <v>2064</v>
      </c>
      <c r="B137" s="18" t="s">
        <v>2065</v>
      </c>
    </row>
    <row r="138" spans="1:2" ht="12.5">
      <c r="A138" s="18"/>
      <c r="B138" s="18"/>
    </row>
    <row r="139" spans="1:2" ht="12.5">
      <c r="A139" s="18" t="s">
        <v>2066</v>
      </c>
      <c r="B139" s="18" t="s">
        <v>2067</v>
      </c>
    </row>
    <row r="140" spans="1:2" ht="12.5">
      <c r="A140" s="18"/>
      <c r="B140" s="18"/>
    </row>
    <row r="141" spans="1:2" ht="12.5">
      <c r="A141" s="18" t="s">
        <v>2068</v>
      </c>
      <c r="B141" s="18" t="s">
        <v>2069</v>
      </c>
    </row>
    <row r="142" spans="1:2" ht="12.5">
      <c r="A142" s="18"/>
      <c r="B142" s="18"/>
    </row>
    <row r="143" spans="1:2" ht="12.5">
      <c r="A143" s="18" t="s">
        <v>2070</v>
      </c>
      <c r="B143" s="18" t="s">
        <v>2071</v>
      </c>
    </row>
    <row r="144" spans="1:2" ht="12.5">
      <c r="A144" s="18"/>
      <c r="B144" s="18"/>
    </row>
    <row r="145" spans="1:2" ht="12.5">
      <c r="A145" s="18" t="s">
        <v>2072</v>
      </c>
      <c r="B145" s="18" t="s">
        <v>2073</v>
      </c>
    </row>
    <row r="146" spans="1:2" ht="12.5">
      <c r="A146" s="18"/>
      <c r="B146" s="18"/>
    </row>
    <row r="147" spans="1:2" ht="12.5">
      <c r="A147" s="18" t="s">
        <v>2074</v>
      </c>
      <c r="B147" s="18" t="s">
        <v>2075</v>
      </c>
    </row>
    <row r="148" spans="1:2" ht="12.5">
      <c r="A148" s="18"/>
      <c r="B148" s="18"/>
    </row>
    <row r="149" spans="1:2" ht="12.5">
      <c r="A149" s="18" t="s">
        <v>2076</v>
      </c>
      <c r="B149" s="18" t="s">
        <v>2077</v>
      </c>
    </row>
    <row r="150" spans="1:2" ht="12.5">
      <c r="A150" s="18"/>
      <c r="B150" s="18"/>
    </row>
    <row r="151" spans="1:2" ht="12.5">
      <c r="A151" s="18" t="s">
        <v>2078</v>
      </c>
      <c r="B151" s="18" t="s">
        <v>2079</v>
      </c>
    </row>
    <row r="152" spans="1:2" ht="12.5">
      <c r="A152" s="18"/>
      <c r="B152" s="18"/>
    </row>
    <row r="153" spans="1:2" ht="12.5">
      <c r="A153" s="18" t="s">
        <v>2080</v>
      </c>
      <c r="B153" s="18" t="s">
        <v>2081</v>
      </c>
    </row>
    <row r="154" spans="1:2" ht="12.5">
      <c r="A154" s="18"/>
      <c r="B154" s="18"/>
    </row>
    <row r="155" spans="1:2" ht="12.5">
      <c r="A155" s="18" t="s">
        <v>2082</v>
      </c>
      <c r="B155" s="18" t="s">
        <v>2083</v>
      </c>
    </row>
    <row r="156" spans="1:2" ht="12.5">
      <c r="A156" s="18"/>
      <c r="B156" s="18"/>
    </row>
    <row r="157" spans="1:2" ht="12.5">
      <c r="A157" s="18" t="s">
        <v>2084</v>
      </c>
      <c r="B157" s="18" t="s">
        <v>2085</v>
      </c>
    </row>
    <row r="158" spans="1:2" ht="12.5">
      <c r="A158" s="18"/>
      <c r="B158" s="18"/>
    </row>
    <row r="159" spans="1:2" ht="12.5">
      <c r="A159" s="18" t="s">
        <v>2086</v>
      </c>
      <c r="B159" s="18" t="s">
        <v>2087</v>
      </c>
    </row>
    <row r="160" spans="1:2" ht="12.5">
      <c r="A160" s="18"/>
      <c r="B160" s="18"/>
    </row>
    <row r="161" spans="1:2" ht="12.5">
      <c r="A161" s="18" t="s">
        <v>2088</v>
      </c>
      <c r="B161" s="18" t="s">
        <v>2089</v>
      </c>
    </row>
    <row r="162" spans="1:2" ht="12.5">
      <c r="A162" s="18"/>
      <c r="B162" s="18"/>
    </row>
    <row r="163" spans="1:2" ht="12.5">
      <c r="A163" s="18" t="s">
        <v>2090</v>
      </c>
      <c r="B163" s="18" t="s">
        <v>2091</v>
      </c>
    </row>
    <row r="164" spans="1:2" ht="12.5">
      <c r="A164" s="18"/>
      <c r="B164" s="18"/>
    </row>
    <row r="165" spans="1:2" ht="12.5">
      <c r="A165" s="18" t="s">
        <v>2092</v>
      </c>
      <c r="B165" s="18" t="s">
        <v>2093</v>
      </c>
    </row>
    <row r="166" spans="1:2" ht="12.5">
      <c r="A166" s="18"/>
      <c r="B166" s="18"/>
    </row>
    <row r="167" spans="1:2" ht="12.5">
      <c r="A167" s="18" t="s">
        <v>2094</v>
      </c>
      <c r="B167" s="18" t="s">
        <v>2095</v>
      </c>
    </row>
    <row r="168" spans="1:2" ht="12.5">
      <c r="A168" s="18"/>
      <c r="B168" s="18"/>
    </row>
    <row r="169" spans="1:2" ht="12.5">
      <c r="A169" s="18" t="s">
        <v>2096</v>
      </c>
      <c r="B169" s="18" t="s">
        <v>2097</v>
      </c>
    </row>
    <row r="170" spans="1:2" ht="12.5">
      <c r="A170" s="18"/>
      <c r="B170" s="18"/>
    </row>
    <row r="171" spans="1:2" ht="12.5">
      <c r="A171" s="18" t="s">
        <v>2098</v>
      </c>
      <c r="B171" s="18" t="s">
        <v>2099</v>
      </c>
    </row>
    <row r="172" spans="1:2" ht="12.5">
      <c r="A172" s="18"/>
      <c r="B172" s="18"/>
    </row>
    <row r="173" spans="1:2" ht="12.5">
      <c r="A173" s="18" t="s">
        <v>2100</v>
      </c>
      <c r="B173" s="18" t="s">
        <v>2101</v>
      </c>
    </row>
    <row r="174" spans="1:2" ht="12.5">
      <c r="A174" s="18"/>
      <c r="B174" s="18"/>
    </row>
    <row r="175" spans="1:2" ht="12.5">
      <c r="A175" s="18" t="s">
        <v>2102</v>
      </c>
      <c r="B175" s="18" t="s">
        <v>2103</v>
      </c>
    </row>
    <row r="176" spans="1:2" ht="12.5">
      <c r="A176" s="18"/>
      <c r="B176" s="18"/>
    </row>
    <row r="177" spans="1:2" ht="12.5">
      <c r="A177" s="18" t="s">
        <v>2104</v>
      </c>
      <c r="B177" s="18" t="s">
        <v>2105</v>
      </c>
    </row>
    <row r="178" spans="1:2" ht="12.5">
      <c r="A178" s="18"/>
      <c r="B178" s="18"/>
    </row>
    <row r="179" spans="1:2" ht="12.5">
      <c r="A179" s="18" t="s">
        <v>2106</v>
      </c>
      <c r="B179" s="18" t="s">
        <v>2107</v>
      </c>
    </row>
    <row r="180" spans="1:2" ht="12.5">
      <c r="A180" s="18"/>
      <c r="B180" s="18"/>
    </row>
    <row r="181" spans="1:2" ht="12.5">
      <c r="A181" s="18" t="s">
        <v>2108</v>
      </c>
      <c r="B181" s="18" t="s">
        <v>2109</v>
      </c>
    </row>
    <row r="182" spans="1:2" ht="12.5">
      <c r="A182" s="18"/>
      <c r="B182" s="18"/>
    </row>
    <row r="183" spans="1:2" ht="12.5">
      <c r="A183" s="18" t="s">
        <v>2110</v>
      </c>
      <c r="B183" s="18" t="s">
        <v>2111</v>
      </c>
    </row>
    <row r="184" spans="1:2" ht="12.5">
      <c r="A184" s="18"/>
      <c r="B184" s="18"/>
    </row>
    <row r="185" spans="1:2" ht="12.5">
      <c r="A185" s="18" t="s">
        <v>2112</v>
      </c>
      <c r="B185" s="18" t="s">
        <v>2113</v>
      </c>
    </row>
    <row r="186" spans="1:2" ht="12.5">
      <c r="A186" s="18"/>
      <c r="B186" s="18"/>
    </row>
    <row r="187" spans="1:2" ht="12.5">
      <c r="A187" s="18" t="s">
        <v>2114</v>
      </c>
      <c r="B187" s="18" t="s">
        <v>2115</v>
      </c>
    </row>
    <row r="188" spans="1:2" ht="12.5">
      <c r="A188" s="18"/>
      <c r="B188" s="18"/>
    </row>
    <row r="189" spans="1:2" ht="12.5">
      <c r="A189" s="18" t="s">
        <v>2116</v>
      </c>
      <c r="B189" s="18" t="s">
        <v>2117</v>
      </c>
    </row>
    <row r="190" spans="1:2" ht="12.5">
      <c r="A190" s="18"/>
      <c r="B190" s="18"/>
    </row>
    <row r="191" spans="1:2" ht="12.5">
      <c r="A191" s="18" t="s">
        <v>2118</v>
      </c>
      <c r="B191" s="18" t="s">
        <v>2119</v>
      </c>
    </row>
    <row r="192" spans="1:2" ht="12.5">
      <c r="A192" s="18"/>
      <c r="B192" s="18"/>
    </row>
    <row r="193" spans="1:2" ht="12.5">
      <c r="A193" s="18" t="s">
        <v>2120</v>
      </c>
      <c r="B193" s="18" t="s">
        <v>2121</v>
      </c>
    </row>
    <row r="194" spans="1:2" ht="12.5">
      <c r="A194" s="18"/>
      <c r="B194" s="18"/>
    </row>
    <row r="195" spans="1:2" ht="12.5">
      <c r="A195" s="18" t="s">
        <v>2122</v>
      </c>
      <c r="B195" s="18" t="s">
        <v>2123</v>
      </c>
    </row>
    <row r="196" spans="1:2" ht="12.5">
      <c r="A196" s="18"/>
      <c r="B196" s="18"/>
    </row>
    <row r="197" spans="1:2" ht="12.5">
      <c r="A197" s="18" t="s">
        <v>2124</v>
      </c>
      <c r="B197" s="18" t="s">
        <v>2125</v>
      </c>
    </row>
    <row r="198" spans="1:2" ht="12.5">
      <c r="A198" s="18"/>
      <c r="B198" s="18"/>
    </row>
    <row r="199" spans="1:2" ht="12.5">
      <c r="A199" s="18" t="s">
        <v>2126</v>
      </c>
      <c r="B199" s="18" t="s">
        <v>2127</v>
      </c>
    </row>
    <row r="200" spans="1:2" ht="12.5">
      <c r="A200" s="18"/>
      <c r="B200" s="18"/>
    </row>
    <row r="201" spans="1:2" ht="12.5">
      <c r="A201" s="18" t="s">
        <v>2128</v>
      </c>
      <c r="B201" s="18" t="s">
        <v>2129</v>
      </c>
    </row>
    <row r="202" spans="1:2" ht="12.5">
      <c r="A202" s="18"/>
      <c r="B202" s="18"/>
    </row>
    <row r="203" spans="1:2" ht="12.5">
      <c r="A203" s="18" t="s">
        <v>2130</v>
      </c>
      <c r="B203" s="18" t="s">
        <v>2131</v>
      </c>
    </row>
    <row r="204" spans="1:2" ht="12.5">
      <c r="A204" s="18"/>
      <c r="B204" s="18"/>
    </row>
    <row r="205" spans="1:2" ht="12.5">
      <c r="A205" s="18" t="s">
        <v>2100</v>
      </c>
      <c r="B205" s="18" t="s">
        <v>2101</v>
      </c>
    </row>
    <row r="206" spans="1:2" ht="12.5">
      <c r="A206" s="18"/>
      <c r="B206" s="18"/>
    </row>
    <row r="207" spans="1:2" ht="12.5">
      <c r="A207" s="18" t="s">
        <v>2132</v>
      </c>
      <c r="B207" s="18" t="s">
        <v>2133</v>
      </c>
    </row>
    <row r="208" spans="1:2" ht="12.5">
      <c r="A208" s="18"/>
      <c r="B208" s="18"/>
    </row>
    <row r="209" spans="1:2" ht="12.5">
      <c r="A209" s="18" t="s">
        <v>2114</v>
      </c>
      <c r="B209" s="18" t="s">
        <v>2134</v>
      </c>
    </row>
    <row r="210" spans="1:2" ht="12.5">
      <c r="A210" s="18"/>
      <c r="B210" s="18"/>
    </row>
    <row r="211" spans="1:2" ht="12.5">
      <c r="A211" s="18" t="s">
        <v>2135</v>
      </c>
      <c r="B211" s="18" t="s">
        <v>2136</v>
      </c>
    </row>
    <row r="212" spans="1:2" ht="12.5">
      <c r="A212" s="18"/>
      <c r="B212" s="18"/>
    </row>
    <row r="213" spans="1:2" ht="12.5">
      <c r="A213" s="18" t="s">
        <v>2137</v>
      </c>
      <c r="B213" s="18" t="s">
        <v>2138</v>
      </c>
    </row>
    <row r="214" spans="1:2" ht="12.5">
      <c r="A214" s="18"/>
      <c r="B214" s="18"/>
    </row>
    <row r="215" spans="1:2" ht="12.5">
      <c r="A215" s="18" t="s">
        <v>2139</v>
      </c>
      <c r="B215" s="18" t="s">
        <v>2140</v>
      </c>
    </row>
    <row r="216" spans="1:2" ht="12.5">
      <c r="A216" s="18"/>
      <c r="B216" s="18"/>
    </row>
    <row r="217" spans="1:2" ht="12.5">
      <c r="A217" s="18" t="s">
        <v>2141</v>
      </c>
      <c r="B217" s="18" t="s">
        <v>2142</v>
      </c>
    </row>
    <row r="218" spans="1:2" ht="12.5">
      <c r="A218" s="18"/>
      <c r="B218" s="18"/>
    </row>
    <row r="219" spans="1:2" ht="12.5">
      <c r="A219" s="18" t="s">
        <v>2143</v>
      </c>
      <c r="B219" s="18" t="s">
        <v>2144</v>
      </c>
    </row>
    <row r="220" spans="1:2" ht="12.5">
      <c r="A220" s="18"/>
      <c r="B220" s="18"/>
    </row>
    <row r="221" spans="1:2" ht="12.5">
      <c r="A221" s="18" t="s">
        <v>2145</v>
      </c>
      <c r="B221" s="18" t="s">
        <v>2146</v>
      </c>
    </row>
    <row r="222" spans="1:2" ht="12.5">
      <c r="A222" s="18"/>
      <c r="B222" s="18"/>
    </row>
    <row r="223" spans="1:2" ht="12.5">
      <c r="A223" s="18" t="s">
        <v>2147</v>
      </c>
      <c r="B223" s="18" t="s">
        <v>2148</v>
      </c>
    </row>
    <row r="224" spans="1:2" ht="12.5">
      <c r="A224" s="18"/>
      <c r="B224" s="18"/>
    </row>
    <row r="225" spans="1:6" ht="12.5">
      <c r="A225" s="18" t="s">
        <v>2149</v>
      </c>
      <c r="B225" s="18" t="s">
        <v>2150</v>
      </c>
    </row>
    <row r="226" spans="1:6" ht="12.5">
      <c r="A226" s="18"/>
      <c r="B226" s="18"/>
    </row>
    <row r="227" spans="1:6" ht="12.5">
      <c r="A227" s="18" t="s">
        <v>2151</v>
      </c>
      <c r="B227" s="18" t="s">
        <v>2152</v>
      </c>
    </row>
    <row r="228" spans="1:6" ht="12.5">
      <c r="A228" s="18"/>
      <c r="B228" s="18"/>
    </row>
    <row r="229" spans="1:6" ht="12.5">
      <c r="A229" s="18" t="s">
        <v>2153</v>
      </c>
      <c r="B229" s="18" t="s">
        <v>2154</v>
      </c>
    </row>
    <row r="230" spans="1:6" ht="12.5">
      <c r="A230" s="18"/>
      <c r="B230" s="18"/>
    </row>
    <row r="231" spans="1:6" ht="12.5">
      <c r="A231" s="18" t="s">
        <v>2155</v>
      </c>
      <c r="B231" s="18" t="s">
        <v>2156</v>
      </c>
    </row>
    <row r="232" spans="1:6" ht="12.5">
      <c r="A232" s="18"/>
      <c r="B232" s="18"/>
    </row>
    <row r="233" spans="1:6" ht="12.5">
      <c r="A233" s="18" t="s">
        <v>2157</v>
      </c>
      <c r="B233" s="18" t="s">
        <v>2158</v>
      </c>
    </row>
    <row r="234" spans="1:6" ht="13">
      <c r="A234" s="18"/>
      <c r="B234" s="18"/>
      <c r="F234" s="45"/>
    </row>
    <row r="235" spans="1:6" ht="12.5">
      <c r="A235" s="18" t="s">
        <v>2159</v>
      </c>
      <c r="B235" s="18" t="s">
        <v>2160</v>
      </c>
    </row>
    <row r="236" spans="1:6" ht="12.5">
      <c r="A236" s="18"/>
      <c r="B236" s="18"/>
    </row>
    <row r="237" spans="1:6" ht="12.5">
      <c r="A237" s="18" t="s">
        <v>2161</v>
      </c>
      <c r="B237" s="18" t="s">
        <v>2162</v>
      </c>
    </row>
    <row r="238" spans="1:6" ht="12.5">
      <c r="A238" s="18"/>
      <c r="B238" s="18"/>
    </row>
    <row r="239" spans="1:6" ht="12.5">
      <c r="A239" s="18" t="s">
        <v>2163</v>
      </c>
      <c r="B239" s="18" t="s">
        <v>2164</v>
      </c>
    </row>
    <row r="240" spans="1:6" ht="12.5">
      <c r="A240" s="18"/>
      <c r="B240" s="18"/>
    </row>
    <row r="241" spans="1:2" ht="12.5">
      <c r="A241" s="46" t="s">
        <v>2163</v>
      </c>
      <c r="B241" s="47" t="s">
        <v>2164</v>
      </c>
    </row>
    <row r="244" spans="1:2" ht="12.5">
      <c r="A244" s="776" t="s">
        <v>1932</v>
      </c>
      <c r="B244" s="777"/>
    </row>
  </sheetData>
  <mergeCells count="1">
    <mergeCell ref="A244:B244"/>
  </mergeCells>
  <phoneticPr fontId="60"/>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XFD999"/>
  <sheetViews>
    <sheetView zoomScale="114" zoomScaleNormal="114" workbookViewId="0">
      <selection activeCell="D3" sqref="D3"/>
    </sheetView>
  </sheetViews>
  <sheetFormatPr defaultColWidth="12.54296875" defaultRowHeight="15" customHeight="1"/>
  <cols>
    <col min="1" max="1" width="30.54296875" customWidth="1"/>
    <col min="2" max="2" width="40.453125" customWidth="1"/>
    <col min="3" max="3" width="10.81640625" customWidth="1"/>
    <col min="4" max="4" width="102" customWidth="1"/>
  </cols>
  <sheetData>
    <row r="1" spans="1:20" s="216" customFormat="1" ht="63">
      <c r="A1" s="217" t="s">
        <v>2165</v>
      </c>
      <c r="B1" s="217" t="s">
        <v>2166</v>
      </c>
      <c r="C1" s="218" t="s">
        <v>2167</v>
      </c>
      <c r="D1" s="217" t="s">
        <v>2168</v>
      </c>
    </row>
    <row r="2" spans="1:20" s="98" customFormat="1" ht="20.149999999999999" customHeight="1">
      <c r="A2" s="778" t="s">
        <v>2169</v>
      </c>
      <c r="B2" s="779"/>
      <c r="C2" s="779"/>
      <c r="D2" s="780"/>
    </row>
    <row r="3" spans="1:20" s="222" customFormat="1" ht="15" customHeight="1">
      <c r="A3" s="219" t="s">
        <v>2170</v>
      </c>
      <c r="B3" s="219" t="s">
        <v>2171</v>
      </c>
      <c r="C3" s="220" t="s">
        <v>2172</v>
      </c>
      <c r="D3" s="219" t="s">
        <v>2173</v>
      </c>
      <c r="E3" s="221"/>
      <c r="F3" s="221"/>
      <c r="G3" s="221"/>
      <c r="H3" s="221"/>
      <c r="I3" s="221"/>
      <c r="J3" s="221"/>
      <c r="K3" s="221"/>
      <c r="L3" s="221"/>
      <c r="M3" s="221"/>
      <c r="N3" s="221"/>
      <c r="O3" s="221"/>
      <c r="P3" s="221"/>
      <c r="Q3" s="221"/>
      <c r="R3" s="221"/>
      <c r="S3" s="221"/>
      <c r="T3" s="221"/>
    </row>
    <row r="4" spans="1:20" s="236" customFormat="1" ht="15" customHeight="1">
      <c r="A4" s="233" t="s">
        <v>2170</v>
      </c>
      <c r="B4" s="233" t="s">
        <v>2174</v>
      </c>
      <c r="C4" s="234" t="s">
        <v>2175</v>
      </c>
      <c r="D4" s="233" t="s">
        <v>2176</v>
      </c>
      <c r="E4" s="235"/>
      <c r="F4" s="235"/>
      <c r="G4" s="235"/>
      <c r="H4" s="235"/>
      <c r="I4" s="235"/>
      <c r="J4" s="235"/>
      <c r="K4" s="235"/>
      <c r="L4" s="235"/>
      <c r="M4" s="235"/>
      <c r="N4" s="235"/>
      <c r="O4" s="235"/>
      <c r="P4" s="235"/>
      <c r="Q4" s="235"/>
      <c r="R4" s="235"/>
      <c r="S4" s="235"/>
      <c r="T4" s="235"/>
    </row>
    <row r="5" spans="1:20" s="222" customFormat="1" ht="15" customHeight="1">
      <c r="A5" s="219" t="s">
        <v>2170</v>
      </c>
      <c r="B5" s="219" t="s">
        <v>2177</v>
      </c>
      <c r="C5" s="220" t="s">
        <v>2178</v>
      </c>
      <c r="D5" s="219" t="s">
        <v>2179</v>
      </c>
      <c r="E5" s="221"/>
      <c r="F5" s="221"/>
      <c r="G5" s="221"/>
      <c r="H5" s="221"/>
      <c r="I5" s="221"/>
      <c r="J5" s="221"/>
      <c r="K5" s="221"/>
      <c r="L5" s="221"/>
      <c r="M5" s="221"/>
      <c r="N5" s="221"/>
      <c r="O5" s="221"/>
      <c r="P5" s="221"/>
      <c r="Q5" s="221"/>
      <c r="R5" s="221"/>
      <c r="S5" s="221"/>
      <c r="T5" s="221"/>
    </row>
    <row r="6" spans="1:20" s="236" customFormat="1" ht="15" customHeight="1">
      <c r="A6" s="233" t="s">
        <v>2170</v>
      </c>
      <c r="B6" s="237" t="s">
        <v>2180</v>
      </c>
      <c r="C6" s="234" t="s">
        <v>2181</v>
      </c>
      <c r="D6" s="233" t="s">
        <v>2182</v>
      </c>
      <c r="E6" s="235"/>
      <c r="F6" s="235"/>
      <c r="G6" s="235"/>
      <c r="H6" s="235"/>
      <c r="I6" s="235"/>
      <c r="J6" s="235"/>
      <c r="K6" s="235"/>
      <c r="L6" s="235"/>
      <c r="M6" s="235"/>
      <c r="N6" s="235"/>
      <c r="O6" s="235"/>
      <c r="P6" s="235"/>
      <c r="Q6" s="235"/>
      <c r="R6" s="235"/>
      <c r="S6" s="235"/>
      <c r="T6" s="235"/>
    </row>
    <row r="7" spans="1:20" s="222" customFormat="1" ht="15" customHeight="1">
      <c r="A7" s="219" t="s">
        <v>2170</v>
      </c>
      <c r="B7" s="219" t="s">
        <v>2183</v>
      </c>
      <c r="C7" s="220" t="s">
        <v>2184</v>
      </c>
      <c r="D7" s="219" t="s">
        <v>2185</v>
      </c>
      <c r="E7" s="221"/>
      <c r="F7" s="221"/>
      <c r="G7" s="221"/>
      <c r="H7" s="221"/>
      <c r="I7" s="221"/>
      <c r="J7" s="221"/>
      <c r="K7" s="221"/>
      <c r="L7" s="221"/>
      <c r="M7" s="221"/>
      <c r="N7" s="221"/>
      <c r="O7" s="221"/>
      <c r="P7" s="221"/>
      <c r="Q7" s="221"/>
      <c r="R7" s="221"/>
      <c r="S7" s="221"/>
      <c r="T7" s="221"/>
    </row>
    <row r="8" spans="1:20" s="236" customFormat="1" ht="15" customHeight="1">
      <c r="A8" s="233" t="s">
        <v>2170</v>
      </c>
      <c r="B8" s="233" t="s">
        <v>842</v>
      </c>
      <c r="C8" s="234" t="s">
        <v>2186</v>
      </c>
      <c r="D8" s="233" t="s">
        <v>2187</v>
      </c>
      <c r="E8" s="235"/>
      <c r="F8" s="235"/>
      <c r="G8" s="235"/>
      <c r="H8" s="235"/>
      <c r="I8" s="235"/>
      <c r="J8" s="235"/>
      <c r="K8" s="235"/>
      <c r="L8" s="235"/>
      <c r="M8" s="235"/>
      <c r="N8" s="235"/>
      <c r="O8" s="235"/>
      <c r="P8" s="235"/>
      <c r="Q8" s="235"/>
      <c r="R8" s="235"/>
      <c r="S8" s="235"/>
      <c r="T8" s="235"/>
    </row>
    <row r="9" spans="1:20" s="98" customFormat="1" ht="20.149999999999999" customHeight="1">
      <c r="A9" s="778" t="s">
        <v>2188</v>
      </c>
      <c r="B9" s="779"/>
      <c r="C9" s="779"/>
      <c r="D9" s="780"/>
    </row>
    <row r="10" spans="1:20" s="222" customFormat="1" ht="15" customHeight="1">
      <c r="A10" s="219" t="s">
        <v>2189</v>
      </c>
      <c r="B10" s="219" t="s">
        <v>2190</v>
      </c>
      <c r="C10" s="220" t="s">
        <v>2191</v>
      </c>
      <c r="D10" s="219" t="s">
        <v>2192</v>
      </c>
      <c r="E10" s="221"/>
      <c r="F10" s="221"/>
      <c r="G10" s="221"/>
      <c r="H10" s="221"/>
      <c r="I10" s="221"/>
      <c r="J10" s="221"/>
      <c r="K10" s="221"/>
      <c r="L10" s="221"/>
      <c r="M10" s="221"/>
      <c r="N10" s="221"/>
      <c r="O10" s="221"/>
      <c r="P10" s="221"/>
      <c r="Q10" s="221"/>
      <c r="R10" s="221"/>
      <c r="S10" s="221"/>
      <c r="T10" s="221"/>
    </row>
    <row r="11" spans="1:20" s="236" customFormat="1" ht="15" customHeight="1">
      <c r="A11" s="233" t="s">
        <v>2189</v>
      </c>
      <c r="B11" s="233" t="s">
        <v>2193</v>
      </c>
      <c r="C11" s="234" t="s">
        <v>2194</v>
      </c>
      <c r="D11" s="233" t="s">
        <v>2195</v>
      </c>
      <c r="E11" s="235"/>
      <c r="F11" s="235"/>
      <c r="G11" s="235"/>
      <c r="H11" s="235"/>
      <c r="I11" s="235"/>
      <c r="J11" s="235"/>
      <c r="K11" s="235"/>
      <c r="L11" s="235"/>
      <c r="M11" s="235"/>
      <c r="N11" s="235"/>
      <c r="O11" s="235"/>
      <c r="P11" s="235"/>
      <c r="Q11" s="235"/>
      <c r="R11" s="235"/>
      <c r="S11" s="235"/>
      <c r="T11" s="235"/>
    </row>
    <row r="12" spans="1:20" s="222" customFormat="1" ht="15" customHeight="1">
      <c r="A12" s="219" t="s">
        <v>2189</v>
      </c>
      <c r="B12" s="219" t="s">
        <v>2196</v>
      </c>
      <c r="C12" s="220" t="s">
        <v>2197</v>
      </c>
      <c r="D12" s="219" t="s">
        <v>2198</v>
      </c>
      <c r="E12" s="221"/>
      <c r="F12" s="221"/>
      <c r="G12" s="221"/>
      <c r="H12" s="221"/>
      <c r="I12" s="221"/>
      <c r="J12" s="221"/>
      <c r="K12" s="221"/>
      <c r="L12" s="221"/>
      <c r="M12" s="221"/>
      <c r="N12" s="221"/>
      <c r="O12" s="221"/>
      <c r="P12" s="221"/>
      <c r="Q12" s="221"/>
      <c r="R12" s="221"/>
      <c r="S12" s="221"/>
      <c r="T12" s="221"/>
    </row>
    <row r="13" spans="1:20" s="236" customFormat="1" ht="15" customHeight="1">
      <c r="A13" s="233" t="s">
        <v>2189</v>
      </c>
      <c r="B13" s="233" t="s">
        <v>2199</v>
      </c>
      <c r="C13" s="234" t="s">
        <v>2200</v>
      </c>
      <c r="D13" s="233" t="s">
        <v>2201</v>
      </c>
      <c r="E13" s="235"/>
      <c r="F13" s="235"/>
      <c r="G13" s="235"/>
      <c r="H13" s="235"/>
      <c r="I13" s="235"/>
      <c r="J13" s="235"/>
      <c r="K13" s="235"/>
      <c r="L13" s="235"/>
      <c r="M13" s="235"/>
      <c r="N13" s="235"/>
      <c r="O13" s="235"/>
      <c r="P13" s="235"/>
      <c r="Q13" s="235"/>
      <c r="R13" s="235"/>
      <c r="S13" s="235"/>
      <c r="T13" s="235"/>
    </row>
    <row r="14" spans="1:20" s="222" customFormat="1" ht="15" customHeight="1">
      <c r="A14" s="219" t="s">
        <v>2189</v>
      </c>
      <c r="B14" s="219" t="s">
        <v>2202</v>
      </c>
      <c r="C14" s="220" t="s">
        <v>2203</v>
      </c>
      <c r="D14" s="219" t="s">
        <v>2204</v>
      </c>
      <c r="E14" s="221"/>
      <c r="F14" s="221"/>
      <c r="G14" s="221"/>
      <c r="H14" s="221"/>
      <c r="I14" s="221"/>
      <c r="J14" s="221"/>
      <c r="K14" s="221"/>
      <c r="L14" s="221"/>
      <c r="M14" s="221"/>
      <c r="N14" s="221"/>
      <c r="O14" s="221"/>
      <c r="P14" s="221"/>
      <c r="Q14" s="221"/>
      <c r="R14" s="221"/>
      <c r="S14" s="221"/>
      <c r="T14" s="221"/>
    </row>
    <row r="15" spans="1:20" s="236" customFormat="1" ht="15" customHeight="1">
      <c r="A15" s="233" t="s">
        <v>2189</v>
      </c>
      <c r="B15" s="233" t="s">
        <v>2205</v>
      </c>
      <c r="C15" s="234" t="s">
        <v>2206</v>
      </c>
      <c r="D15" s="233" t="s">
        <v>2207</v>
      </c>
      <c r="E15" s="235"/>
      <c r="F15" s="235"/>
      <c r="G15" s="235"/>
      <c r="H15" s="235"/>
      <c r="I15" s="235"/>
      <c r="J15" s="235"/>
      <c r="K15" s="235"/>
      <c r="L15" s="235"/>
      <c r="M15" s="235"/>
      <c r="N15" s="235"/>
      <c r="O15" s="235"/>
      <c r="P15" s="235"/>
      <c r="Q15" s="235"/>
      <c r="R15" s="235"/>
      <c r="S15" s="235"/>
      <c r="T15" s="235"/>
    </row>
    <row r="16" spans="1:20" s="222" customFormat="1" ht="15" customHeight="1">
      <c r="A16" s="219" t="s">
        <v>2189</v>
      </c>
      <c r="B16" s="219" t="s">
        <v>2208</v>
      </c>
      <c r="C16" s="220" t="s">
        <v>2209</v>
      </c>
      <c r="D16" s="219" t="s">
        <v>2210</v>
      </c>
      <c r="E16" s="221"/>
      <c r="F16" s="221"/>
      <c r="G16" s="221"/>
      <c r="H16" s="221"/>
      <c r="I16" s="221"/>
      <c r="J16" s="221"/>
      <c r="K16" s="221"/>
      <c r="L16" s="221"/>
      <c r="M16" s="221"/>
      <c r="N16" s="221"/>
      <c r="O16" s="221"/>
      <c r="P16" s="221"/>
      <c r="Q16" s="221"/>
      <c r="R16" s="221"/>
      <c r="S16" s="221"/>
      <c r="T16" s="221"/>
    </row>
    <row r="17" spans="1:20" s="98" customFormat="1" ht="20.149999999999999" customHeight="1">
      <c r="A17" s="778" t="s">
        <v>2211</v>
      </c>
      <c r="B17" s="779"/>
      <c r="C17" s="779"/>
      <c r="D17" s="780"/>
    </row>
    <row r="18" spans="1:20" s="222" customFormat="1" ht="15" customHeight="1">
      <c r="A18" s="219" t="s">
        <v>2212</v>
      </c>
      <c r="B18" s="219" t="s">
        <v>2213</v>
      </c>
      <c r="C18" s="220" t="s">
        <v>2214</v>
      </c>
      <c r="D18" s="219" t="s">
        <v>2215</v>
      </c>
      <c r="E18" s="221"/>
      <c r="F18" s="221"/>
      <c r="G18" s="221"/>
      <c r="H18" s="221"/>
      <c r="I18" s="221"/>
      <c r="J18" s="221"/>
      <c r="K18" s="221"/>
      <c r="L18" s="221"/>
      <c r="M18" s="221"/>
      <c r="N18" s="221"/>
      <c r="O18" s="221"/>
      <c r="P18" s="221"/>
      <c r="Q18" s="221"/>
      <c r="R18" s="221"/>
      <c r="S18" s="221"/>
      <c r="T18" s="221"/>
    </row>
    <row r="19" spans="1:20" s="236" customFormat="1" ht="15" customHeight="1">
      <c r="A19" s="233" t="s">
        <v>2212</v>
      </c>
      <c r="B19" s="233" t="s">
        <v>2216</v>
      </c>
      <c r="C19" s="234" t="s">
        <v>2217</v>
      </c>
      <c r="D19" s="233" t="s">
        <v>2218</v>
      </c>
      <c r="E19" s="235"/>
      <c r="F19" s="235"/>
      <c r="G19" s="235"/>
      <c r="H19" s="235"/>
      <c r="I19" s="235"/>
      <c r="J19" s="235"/>
      <c r="K19" s="235"/>
      <c r="L19" s="235"/>
      <c r="M19" s="235"/>
      <c r="N19" s="235"/>
      <c r="O19" s="235"/>
      <c r="P19" s="235"/>
      <c r="Q19" s="235"/>
      <c r="R19" s="235"/>
      <c r="S19" s="235"/>
      <c r="T19" s="235"/>
    </row>
    <row r="20" spans="1:20" s="222" customFormat="1" ht="15" customHeight="1">
      <c r="A20" s="219" t="s">
        <v>2212</v>
      </c>
      <c r="B20" s="219" t="s">
        <v>2219</v>
      </c>
      <c r="C20" s="220" t="s">
        <v>2220</v>
      </c>
      <c r="D20" s="219" t="s">
        <v>2221</v>
      </c>
      <c r="E20" s="221"/>
      <c r="F20" s="221"/>
      <c r="G20" s="221"/>
      <c r="H20" s="221"/>
      <c r="I20" s="221"/>
      <c r="J20" s="221"/>
      <c r="K20" s="221"/>
      <c r="L20" s="221"/>
      <c r="M20" s="221"/>
      <c r="N20" s="221"/>
      <c r="O20" s="221"/>
      <c r="P20" s="221"/>
      <c r="Q20" s="221"/>
      <c r="R20" s="221"/>
      <c r="S20" s="221"/>
      <c r="T20" s="221"/>
    </row>
    <row r="21" spans="1:20" s="236" customFormat="1" ht="15" customHeight="1">
      <c r="A21" s="233" t="s">
        <v>2212</v>
      </c>
      <c r="B21" s="233" t="s">
        <v>2222</v>
      </c>
      <c r="C21" s="234" t="s">
        <v>2223</v>
      </c>
      <c r="D21" s="233" t="s">
        <v>2224</v>
      </c>
      <c r="E21" s="238"/>
      <c r="F21" s="235"/>
      <c r="G21" s="235"/>
      <c r="H21" s="235"/>
      <c r="I21" s="235"/>
      <c r="J21" s="235"/>
      <c r="K21" s="235"/>
      <c r="L21" s="235"/>
      <c r="M21" s="235"/>
      <c r="N21" s="235"/>
      <c r="O21" s="235"/>
      <c r="P21" s="235"/>
      <c r="Q21" s="235"/>
      <c r="R21" s="235"/>
      <c r="S21" s="235"/>
      <c r="T21" s="235"/>
    </row>
    <row r="22" spans="1:20" s="222" customFormat="1" ht="15" customHeight="1">
      <c r="A22" s="219" t="s">
        <v>2212</v>
      </c>
      <c r="B22" s="219" t="s">
        <v>2225</v>
      </c>
      <c r="C22" s="220" t="s">
        <v>2226</v>
      </c>
      <c r="D22" s="219" t="s">
        <v>2227</v>
      </c>
      <c r="E22" s="221"/>
      <c r="F22" s="221"/>
      <c r="G22" s="221"/>
      <c r="H22" s="221"/>
      <c r="I22" s="221"/>
      <c r="J22" s="221"/>
      <c r="K22" s="221"/>
      <c r="L22" s="221"/>
      <c r="M22" s="221"/>
      <c r="N22" s="221"/>
      <c r="O22" s="221"/>
      <c r="P22" s="221"/>
      <c r="Q22" s="221"/>
      <c r="R22" s="221"/>
      <c r="S22" s="221"/>
      <c r="T22" s="221"/>
    </row>
    <row r="23" spans="1:20" s="236" customFormat="1" ht="15" customHeight="1">
      <c r="A23" s="233" t="s">
        <v>2212</v>
      </c>
      <c r="B23" s="233" t="s">
        <v>2228</v>
      </c>
      <c r="C23" s="234" t="s">
        <v>2229</v>
      </c>
      <c r="D23" s="233" t="s">
        <v>2230</v>
      </c>
      <c r="E23" s="235"/>
      <c r="F23" s="235"/>
      <c r="G23" s="235"/>
      <c r="H23" s="235"/>
      <c r="I23" s="235"/>
      <c r="J23" s="235"/>
      <c r="K23" s="235"/>
      <c r="L23" s="235"/>
      <c r="M23" s="235"/>
      <c r="N23" s="235"/>
      <c r="O23" s="235"/>
      <c r="P23" s="235"/>
      <c r="Q23" s="235"/>
      <c r="R23" s="235"/>
      <c r="S23" s="235"/>
      <c r="T23" s="235"/>
    </row>
    <row r="24" spans="1:20" s="222" customFormat="1" ht="15" customHeight="1">
      <c r="A24" s="219" t="s">
        <v>2212</v>
      </c>
      <c r="B24" s="219" t="s">
        <v>2231</v>
      </c>
      <c r="C24" s="220" t="s">
        <v>2232</v>
      </c>
      <c r="D24" s="219" t="s">
        <v>2233</v>
      </c>
      <c r="E24" s="221"/>
      <c r="F24" s="221"/>
      <c r="G24" s="221"/>
      <c r="H24" s="221"/>
      <c r="I24" s="221"/>
      <c r="J24" s="221"/>
      <c r="K24" s="221"/>
      <c r="L24" s="221"/>
      <c r="M24" s="221"/>
      <c r="N24" s="221"/>
      <c r="O24" s="221"/>
      <c r="P24" s="221"/>
      <c r="Q24" s="221"/>
      <c r="R24" s="221"/>
      <c r="S24" s="221"/>
      <c r="T24" s="221"/>
    </row>
    <row r="25" spans="1:20" s="236" customFormat="1" ht="15" customHeight="1">
      <c r="A25" s="233" t="s">
        <v>2212</v>
      </c>
      <c r="B25" s="233" t="s">
        <v>2234</v>
      </c>
      <c r="C25" s="234" t="s">
        <v>2235</v>
      </c>
      <c r="D25" s="233" t="s">
        <v>2236</v>
      </c>
      <c r="E25" s="235"/>
      <c r="F25" s="235"/>
      <c r="G25" s="235"/>
      <c r="H25" s="235"/>
      <c r="I25" s="235"/>
      <c r="J25" s="235"/>
      <c r="K25" s="235"/>
      <c r="L25" s="235"/>
      <c r="M25" s="235"/>
      <c r="N25" s="235"/>
      <c r="O25" s="235"/>
      <c r="P25" s="235"/>
      <c r="Q25" s="235"/>
      <c r="R25" s="235"/>
      <c r="S25" s="235"/>
      <c r="T25" s="235"/>
    </row>
    <row r="26" spans="1:20" s="222" customFormat="1" ht="15" customHeight="1">
      <c r="A26" s="219" t="s">
        <v>2212</v>
      </c>
      <c r="B26" s="219" t="s">
        <v>2237</v>
      </c>
      <c r="C26" s="220" t="s">
        <v>2238</v>
      </c>
      <c r="D26" s="219" t="s">
        <v>2239</v>
      </c>
      <c r="E26" s="221"/>
      <c r="F26" s="221"/>
      <c r="G26" s="221"/>
      <c r="H26" s="221"/>
      <c r="I26" s="221"/>
      <c r="J26" s="221"/>
      <c r="K26" s="221"/>
      <c r="L26" s="221"/>
      <c r="M26" s="221"/>
      <c r="N26" s="221"/>
      <c r="O26" s="221"/>
      <c r="P26" s="221"/>
      <c r="Q26" s="221"/>
      <c r="R26" s="221"/>
      <c r="S26" s="221"/>
      <c r="T26" s="221"/>
    </row>
    <row r="27" spans="1:20" s="236" customFormat="1" ht="15" customHeight="1">
      <c r="A27" s="233" t="s">
        <v>2212</v>
      </c>
      <c r="B27" s="237" t="s">
        <v>2240</v>
      </c>
      <c r="C27" s="234" t="s">
        <v>2241</v>
      </c>
      <c r="D27" s="233" t="s">
        <v>2242</v>
      </c>
      <c r="E27" s="235"/>
      <c r="F27" s="235"/>
      <c r="G27" s="235"/>
      <c r="H27" s="235"/>
      <c r="I27" s="235"/>
      <c r="J27" s="235"/>
      <c r="K27" s="235"/>
      <c r="L27" s="235"/>
      <c r="M27" s="235"/>
      <c r="N27" s="235"/>
      <c r="O27" s="235"/>
      <c r="P27" s="235"/>
      <c r="Q27" s="235"/>
      <c r="R27" s="235"/>
      <c r="S27" s="235"/>
      <c r="T27" s="235"/>
    </row>
    <row r="28" spans="1:20" s="222" customFormat="1" ht="15" customHeight="1">
      <c r="A28" s="219" t="s">
        <v>2212</v>
      </c>
      <c r="B28" s="223" t="s">
        <v>2243</v>
      </c>
      <c r="C28" s="220" t="s">
        <v>2244</v>
      </c>
      <c r="D28" s="219" t="s">
        <v>2245</v>
      </c>
      <c r="E28" s="221"/>
      <c r="F28" s="221"/>
      <c r="G28" s="221"/>
      <c r="H28" s="221"/>
      <c r="I28" s="221"/>
      <c r="J28" s="221"/>
      <c r="K28" s="221"/>
      <c r="L28" s="221"/>
      <c r="M28" s="221"/>
      <c r="N28" s="221"/>
      <c r="O28" s="221"/>
      <c r="P28" s="221"/>
      <c r="Q28" s="221"/>
      <c r="R28" s="221"/>
      <c r="S28" s="221"/>
      <c r="T28" s="221"/>
    </row>
    <row r="29" spans="1:20" s="98" customFormat="1" ht="20.149999999999999" customHeight="1">
      <c r="A29" s="778" t="s">
        <v>2246</v>
      </c>
      <c r="B29" s="779"/>
      <c r="C29" s="779"/>
      <c r="D29" s="780"/>
    </row>
    <row r="30" spans="1:20" s="222" customFormat="1" ht="15" customHeight="1">
      <c r="A30" s="219" t="s">
        <v>2247</v>
      </c>
      <c r="B30" s="223" t="s">
        <v>2248</v>
      </c>
      <c r="C30" s="220" t="s">
        <v>2249</v>
      </c>
      <c r="D30" s="219" t="s">
        <v>2250</v>
      </c>
      <c r="E30" s="221"/>
      <c r="F30" s="221"/>
      <c r="G30" s="221"/>
      <c r="H30" s="221"/>
      <c r="I30" s="221"/>
      <c r="J30" s="221"/>
      <c r="K30" s="221"/>
      <c r="L30" s="221"/>
      <c r="M30" s="221"/>
      <c r="N30" s="221"/>
      <c r="O30" s="221"/>
      <c r="P30" s="221"/>
      <c r="Q30" s="221"/>
      <c r="R30" s="221"/>
      <c r="S30" s="221"/>
      <c r="T30" s="221"/>
    </row>
    <row r="31" spans="1:20" s="236" customFormat="1" ht="15" customHeight="1">
      <c r="A31" s="233" t="s">
        <v>2247</v>
      </c>
      <c r="B31" s="237" t="s">
        <v>2251</v>
      </c>
      <c r="C31" s="234" t="s">
        <v>2252</v>
      </c>
      <c r="D31" s="233" t="s">
        <v>2253</v>
      </c>
      <c r="E31" s="235"/>
      <c r="F31" s="235"/>
      <c r="G31" s="235"/>
      <c r="H31" s="235"/>
      <c r="I31" s="235"/>
      <c r="J31" s="235"/>
      <c r="K31" s="235"/>
      <c r="L31" s="235"/>
      <c r="M31" s="235"/>
      <c r="N31" s="235"/>
      <c r="O31" s="235"/>
      <c r="P31" s="235"/>
      <c r="Q31" s="235"/>
      <c r="R31" s="235"/>
      <c r="S31" s="235"/>
      <c r="T31" s="235"/>
    </row>
    <row r="32" spans="1:20" s="222" customFormat="1" ht="15" customHeight="1">
      <c r="A32" s="219" t="s">
        <v>2247</v>
      </c>
      <c r="B32" s="223" t="s">
        <v>2254</v>
      </c>
      <c r="C32" s="220" t="s">
        <v>2255</v>
      </c>
      <c r="D32" s="219" t="s">
        <v>2256</v>
      </c>
      <c r="E32" s="221"/>
      <c r="F32" s="221"/>
      <c r="G32" s="221"/>
      <c r="H32" s="221"/>
      <c r="I32" s="221"/>
      <c r="J32" s="221"/>
      <c r="K32" s="221"/>
      <c r="L32" s="221"/>
      <c r="M32" s="221"/>
      <c r="N32" s="221"/>
      <c r="O32" s="221"/>
      <c r="P32" s="221"/>
      <c r="Q32" s="221"/>
      <c r="R32" s="221"/>
      <c r="S32" s="221"/>
      <c r="T32" s="221"/>
    </row>
    <row r="33" spans="1:20" s="236" customFormat="1" ht="15" customHeight="1">
      <c r="A33" s="233" t="s">
        <v>2247</v>
      </c>
      <c r="B33" s="237" t="s">
        <v>2257</v>
      </c>
      <c r="C33" s="234" t="s">
        <v>2258</v>
      </c>
      <c r="D33" s="233" t="s">
        <v>2259</v>
      </c>
      <c r="E33" s="235"/>
      <c r="F33" s="235"/>
      <c r="G33" s="235"/>
      <c r="H33" s="235"/>
      <c r="I33" s="235"/>
      <c r="J33" s="235"/>
      <c r="K33" s="235"/>
      <c r="L33" s="235"/>
      <c r="M33" s="235"/>
      <c r="N33" s="235"/>
      <c r="O33" s="235"/>
      <c r="P33" s="235"/>
      <c r="Q33" s="235"/>
      <c r="R33" s="235"/>
      <c r="S33" s="235"/>
      <c r="T33" s="235"/>
    </row>
    <row r="34" spans="1:20" s="222" customFormat="1" ht="15" customHeight="1">
      <c r="A34" s="219" t="s">
        <v>2247</v>
      </c>
      <c r="B34" s="223" t="s">
        <v>2260</v>
      </c>
      <c r="C34" s="220" t="s">
        <v>2261</v>
      </c>
      <c r="D34" s="219" t="s">
        <v>2262</v>
      </c>
      <c r="E34" s="221"/>
      <c r="F34" s="221"/>
      <c r="G34" s="221"/>
      <c r="H34" s="221"/>
      <c r="I34" s="221"/>
      <c r="J34" s="221"/>
      <c r="K34" s="221"/>
      <c r="L34" s="221"/>
      <c r="M34" s="221"/>
      <c r="N34" s="221"/>
      <c r="O34" s="221"/>
      <c r="P34" s="221"/>
      <c r="Q34" s="221"/>
      <c r="R34" s="221"/>
      <c r="S34" s="221"/>
      <c r="T34" s="221"/>
    </row>
    <row r="35" spans="1:20" s="236" customFormat="1" ht="15" customHeight="1">
      <c r="A35" s="233" t="s">
        <v>2247</v>
      </c>
      <c r="B35" s="237" t="s">
        <v>2263</v>
      </c>
      <c r="C35" s="234" t="s">
        <v>2264</v>
      </c>
      <c r="D35" s="233" t="s">
        <v>2265</v>
      </c>
      <c r="E35" s="235"/>
      <c r="F35" s="235"/>
      <c r="G35" s="235"/>
      <c r="H35" s="235"/>
      <c r="I35" s="235"/>
      <c r="J35" s="235"/>
      <c r="K35" s="235"/>
      <c r="L35" s="235"/>
      <c r="M35" s="235"/>
      <c r="N35" s="235"/>
      <c r="O35" s="235"/>
      <c r="P35" s="235"/>
      <c r="Q35" s="235"/>
      <c r="R35" s="235"/>
      <c r="S35" s="235"/>
      <c r="T35" s="235"/>
    </row>
    <row r="36" spans="1:20" s="222" customFormat="1" ht="15" customHeight="1">
      <c r="A36" s="219" t="s">
        <v>2247</v>
      </c>
      <c r="B36" s="223" t="s">
        <v>2266</v>
      </c>
      <c r="C36" s="220" t="s">
        <v>2267</v>
      </c>
      <c r="D36" s="219" t="s">
        <v>2268</v>
      </c>
      <c r="E36" s="221"/>
      <c r="F36" s="221"/>
      <c r="G36" s="221"/>
      <c r="H36" s="221"/>
      <c r="I36" s="221"/>
      <c r="J36" s="221"/>
      <c r="K36" s="221"/>
      <c r="L36" s="221"/>
      <c r="M36" s="221"/>
      <c r="N36" s="221"/>
      <c r="O36" s="221"/>
      <c r="P36" s="221"/>
      <c r="Q36" s="221"/>
      <c r="R36" s="221"/>
      <c r="S36" s="221"/>
      <c r="T36" s="221"/>
    </row>
    <row r="37" spans="1:20" s="236" customFormat="1" ht="15" customHeight="1">
      <c r="A37" s="233" t="s">
        <v>2247</v>
      </c>
      <c r="B37" s="237" t="s">
        <v>2269</v>
      </c>
      <c r="C37" s="234" t="s">
        <v>2270</v>
      </c>
      <c r="D37" s="233" t="s">
        <v>2271</v>
      </c>
      <c r="E37" s="235"/>
      <c r="F37" s="235"/>
      <c r="G37" s="235"/>
      <c r="H37" s="235"/>
      <c r="I37" s="235"/>
      <c r="J37" s="235"/>
      <c r="K37" s="235"/>
      <c r="L37" s="235"/>
      <c r="M37" s="235"/>
      <c r="N37" s="235"/>
      <c r="O37" s="235"/>
      <c r="P37" s="235"/>
      <c r="Q37" s="235"/>
      <c r="R37" s="235"/>
      <c r="S37" s="235"/>
      <c r="T37" s="235"/>
    </row>
    <row r="38" spans="1:20" s="222" customFormat="1" ht="15" customHeight="1">
      <c r="A38" s="219" t="s">
        <v>2247</v>
      </c>
      <c r="B38" s="223" t="s">
        <v>2272</v>
      </c>
      <c r="C38" s="220" t="s">
        <v>2273</v>
      </c>
      <c r="D38" s="219" t="s">
        <v>2274</v>
      </c>
      <c r="E38" s="221"/>
      <c r="F38" s="221"/>
      <c r="G38" s="221"/>
      <c r="H38" s="221"/>
      <c r="I38" s="221"/>
      <c r="J38" s="221"/>
      <c r="K38" s="221"/>
      <c r="L38" s="221"/>
      <c r="M38" s="221"/>
      <c r="N38" s="221"/>
      <c r="O38" s="221"/>
      <c r="P38" s="221"/>
      <c r="Q38" s="221"/>
      <c r="R38" s="221"/>
      <c r="S38" s="221"/>
      <c r="T38" s="221"/>
    </row>
    <row r="39" spans="1:20" s="98" customFormat="1" ht="20.149999999999999" customHeight="1">
      <c r="A39" s="778" t="s">
        <v>2275</v>
      </c>
      <c r="B39" s="779"/>
      <c r="C39" s="779"/>
      <c r="D39" s="780"/>
    </row>
    <row r="40" spans="1:20" s="227" customFormat="1" ht="15" customHeight="1">
      <c r="A40" s="224" t="s">
        <v>2276</v>
      </c>
      <c r="B40" s="224" t="s">
        <v>2277</v>
      </c>
      <c r="C40" s="225" t="s">
        <v>2278</v>
      </c>
      <c r="D40" s="224" t="s">
        <v>2279</v>
      </c>
      <c r="E40" s="226"/>
      <c r="F40" s="226"/>
      <c r="G40" s="226"/>
      <c r="H40" s="226"/>
      <c r="I40" s="226"/>
      <c r="J40" s="226"/>
      <c r="K40" s="226"/>
      <c r="L40" s="226"/>
      <c r="M40" s="226"/>
      <c r="N40" s="226"/>
      <c r="O40" s="226"/>
      <c r="P40" s="226"/>
      <c r="Q40" s="226"/>
      <c r="R40" s="226"/>
      <c r="S40" s="226"/>
      <c r="T40" s="226"/>
    </row>
    <row r="41" spans="1:20" s="227" customFormat="1" ht="15" customHeight="1">
      <c r="A41" s="224" t="s">
        <v>2276</v>
      </c>
      <c r="B41" s="224" t="s">
        <v>2280</v>
      </c>
      <c r="C41" s="225" t="s">
        <v>2281</v>
      </c>
      <c r="D41" s="224" t="s">
        <v>2282</v>
      </c>
      <c r="E41" s="226"/>
      <c r="F41" s="226"/>
      <c r="G41" s="226"/>
      <c r="H41" s="226"/>
      <c r="I41" s="226"/>
      <c r="J41" s="226"/>
      <c r="K41" s="226"/>
      <c r="L41" s="226"/>
      <c r="M41" s="226"/>
      <c r="N41" s="226"/>
      <c r="O41" s="226"/>
      <c r="P41" s="226"/>
      <c r="Q41" s="226"/>
      <c r="R41" s="226"/>
      <c r="S41" s="226"/>
      <c r="T41" s="226"/>
    </row>
    <row r="42" spans="1:20" s="227" customFormat="1" ht="15" customHeight="1">
      <c r="A42" s="224" t="s">
        <v>2276</v>
      </c>
      <c r="B42" s="224" t="s">
        <v>2283</v>
      </c>
      <c r="C42" s="225" t="s">
        <v>2284</v>
      </c>
      <c r="D42" s="224" t="s">
        <v>2285</v>
      </c>
      <c r="E42" s="226"/>
      <c r="F42" s="226"/>
      <c r="G42" s="226"/>
      <c r="H42" s="226"/>
      <c r="I42" s="226"/>
      <c r="J42" s="226"/>
      <c r="K42" s="226"/>
      <c r="L42" s="226"/>
      <c r="M42" s="226"/>
      <c r="N42" s="226"/>
      <c r="O42" s="226"/>
      <c r="P42" s="226"/>
      <c r="Q42" s="226"/>
      <c r="R42" s="226"/>
      <c r="S42" s="226"/>
      <c r="T42" s="226"/>
    </row>
    <row r="43" spans="1:20" s="227" customFormat="1" ht="15" customHeight="1">
      <c r="A43" s="224" t="s">
        <v>2276</v>
      </c>
      <c r="B43" s="224" t="s">
        <v>2286</v>
      </c>
      <c r="C43" s="225" t="s">
        <v>2287</v>
      </c>
      <c r="D43" s="224" t="s">
        <v>2288</v>
      </c>
      <c r="E43" s="226"/>
      <c r="F43" s="226"/>
      <c r="G43" s="226"/>
      <c r="H43" s="226"/>
      <c r="I43" s="226"/>
      <c r="J43" s="226"/>
      <c r="K43" s="226"/>
      <c r="L43" s="226"/>
      <c r="M43" s="226"/>
      <c r="N43" s="226"/>
      <c r="O43" s="226"/>
      <c r="P43" s="226"/>
      <c r="Q43" s="226"/>
      <c r="R43" s="226"/>
      <c r="S43" s="226"/>
      <c r="T43" s="226"/>
    </row>
    <row r="44" spans="1:20" s="227" customFormat="1" ht="15" customHeight="1">
      <c r="A44" s="224" t="s">
        <v>2276</v>
      </c>
      <c r="B44" s="224" t="s">
        <v>2289</v>
      </c>
      <c r="C44" s="225" t="s">
        <v>2290</v>
      </c>
      <c r="D44" s="224" t="s">
        <v>2291</v>
      </c>
      <c r="E44" s="226"/>
      <c r="F44" s="226"/>
      <c r="G44" s="226"/>
      <c r="H44" s="226"/>
      <c r="I44" s="226"/>
      <c r="J44" s="226"/>
      <c r="K44" s="226"/>
      <c r="L44" s="226"/>
      <c r="M44" s="226"/>
      <c r="N44" s="226"/>
      <c r="O44" s="226"/>
      <c r="P44" s="226"/>
      <c r="Q44" s="226"/>
      <c r="R44" s="226"/>
      <c r="S44" s="226"/>
      <c r="T44" s="226"/>
    </row>
    <row r="45" spans="1:20" s="227" customFormat="1" ht="15" customHeight="1">
      <c r="A45" s="224" t="s">
        <v>2276</v>
      </c>
      <c r="B45" s="224" t="s">
        <v>2292</v>
      </c>
      <c r="C45" s="225" t="s">
        <v>2293</v>
      </c>
      <c r="D45" s="224" t="s">
        <v>2294</v>
      </c>
      <c r="E45" s="226"/>
      <c r="F45" s="226"/>
      <c r="G45" s="226"/>
      <c r="H45" s="226"/>
      <c r="I45" s="226"/>
      <c r="J45" s="226"/>
      <c r="K45" s="226"/>
      <c r="L45" s="226"/>
      <c r="M45" s="226"/>
      <c r="N45" s="226"/>
      <c r="O45" s="226"/>
      <c r="P45" s="226"/>
      <c r="Q45" s="226"/>
      <c r="R45" s="226"/>
      <c r="S45" s="226"/>
      <c r="T45" s="226"/>
    </row>
    <row r="46" spans="1:20" s="227" customFormat="1" ht="15" customHeight="1">
      <c r="A46" s="224" t="s">
        <v>2276</v>
      </c>
      <c r="B46" s="224" t="s">
        <v>2295</v>
      </c>
      <c r="C46" s="225" t="s">
        <v>2296</v>
      </c>
      <c r="D46" s="224" t="s">
        <v>2297</v>
      </c>
      <c r="E46" s="226"/>
      <c r="F46" s="226"/>
      <c r="G46" s="226"/>
      <c r="H46" s="226"/>
      <c r="I46" s="226"/>
      <c r="J46" s="226"/>
      <c r="K46" s="226"/>
      <c r="L46" s="226"/>
      <c r="M46" s="226"/>
      <c r="N46" s="226"/>
      <c r="O46" s="226"/>
      <c r="P46" s="226"/>
      <c r="Q46" s="226"/>
      <c r="R46" s="226"/>
      <c r="S46" s="226"/>
      <c r="T46" s="226"/>
    </row>
    <row r="47" spans="1:20" s="227" customFormat="1" ht="15" customHeight="1">
      <c r="A47" s="224" t="s">
        <v>2276</v>
      </c>
      <c r="B47" s="224" t="s">
        <v>2298</v>
      </c>
      <c r="C47" s="225" t="s">
        <v>2299</v>
      </c>
      <c r="D47" s="224" t="s">
        <v>2300</v>
      </c>
      <c r="E47" s="226"/>
      <c r="F47" s="226"/>
      <c r="G47" s="226"/>
      <c r="H47" s="226"/>
      <c r="I47" s="226"/>
      <c r="J47" s="226"/>
      <c r="K47" s="226"/>
      <c r="L47" s="226"/>
      <c r="M47" s="226"/>
      <c r="N47" s="226"/>
      <c r="O47" s="226"/>
      <c r="P47" s="226"/>
      <c r="Q47" s="226"/>
      <c r="R47" s="226"/>
      <c r="S47" s="226"/>
      <c r="T47" s="226"/>
    </row>
    <row r="48" spans="1:20" s="227" customFormat="1" ht="15" customHeight="1">
      <c r="A48" s="224" t="s">
        <v>2276</v>
      </c>
      <c r="B48" s="224" t="s">
        <v>2301</v>
      </c>
      <c r="C48" s="225" t="s">
        <v>2302</v>
      </c>
      <c r="D48" s="224" t="s">
        <v>2303</v>
      </c>
      <c r="E48" s="226"/>
      <c r="F48" s="226"/>
      <c r="G48" s="226"/>
      <c r="H48" s="226"/>
      <c r="I48" s="226"/>
      <c r="J48" s="226"/>
      <c r="K48" s="226"/>
      <c r="L48" s="226"/>
      <c r="M48" s="226"/>
      <c r="N48" s="226"/>
      <c r="O48" s="226"/>
      <c r="P48" s="226"/>
      <c r="Q48" s="226"/>
      <c r="R48" s="226"/>
      <c r="S48" s="226"/>
      <c r="T48" s="226"/>
    </row>
    <row r="49" spans="1:20" s="227" customFormat="1" ht="15" customHeight="1">
      <c r="A49" s="224" t="s">
        <v>2276</v>
      </c>
      <c r="B49" s="224" t="s">
        <v>2304</v>
      </c>
      <c r="C49" s="225" t="s">
        <v>2305</v>
      </c>
      <c r="D49" s="224" t="s">
        <v>2306</v>
      </c>
      <c r="E49" s="226"/>
      <c r="F49" s="226"/>
      <c r="G49" s="226"/>
      <c r="H49" s="226"/>
      <c r="I49" s="226"/>
      <c r="J49" s="226"/>
      <c r="K49" s="226"/>
      <c r="L49" s="226"/>
      <c r="M49" s="226"/>
      <c r="N49" s="226"/>
      <c r="O49" s="226"/>
      <c r="P49" s="226"/>
      <c r="Q49" s="226"/>
      <c r="R49" s="226"/>
      <c r="S49" s="226"/>
      <c r="T49" s="226"/>
    </row>
    <row r="50" spans="1:20" s="227" customFormat="1" ht="15" customHeight="1">
      <c r="A50" s="224" t="s">
        <v>2276</v>
      </c>
      <c r="B50" s="224" t="s">
        <v>2307</v>
      </c>
      <c r="C50" s="225" t="s">
        <v>2308</v>
      </c>
      <c r="D50" s="224" t="s">
        <v>2309</v>
      </c>
      <c r="E50" s="226"/>
      <c r="F50" s="226"/>
      <c r="G50" s="226"/>
      <c r="H50" s="226"/>
      <c r="I50" s="226"/>
      <c r="J50" s="226"/>
      <c r="K50" s="226"/>
      <c r="L50" s="226"/>
      <c r="M50" s="226"/>
      <c r="N50" s="226"/>
      <c r="O50" s="226"/>
      <c r="P50" s="226"/>
      <c r="Q50" s="226"/>
      <c r="R50" s="226"/>
      <c r="S50" s="226"/>
      <c r="T50" s="226"/>
    </row>
    <row r="51" spans="1:20" s="227" customFormat="1" ht="30">
      <c r="A51" s="224" t="s">
        <v>2276</v>
      </c>
      <c r="B51" s="224" t="s">
        <v>2310</v>
      </c>
      <c r="C51" s="225" t="s">
        <v>2311</v>
      </c>
      <c r="D51" s="224" t="s">
        <v>2312</v>
      </c>
      <c r="E51" s="226"/>
      <c r="F51" s="226"/>
      <c r="G51" s="226"/>
      <c r="H51" s="226"/>
      <c r="I51" s="226"/>
      <c r="J51" s="226"/>
      <c r="K51" s="226"/>
      <c r="L51" s="226"/>
      <c r="M51" s="226"/>
      <c r="N51" s="226"/>
      <c r="O51" s="226"/>
      <c r="P51" s="226"/>
      <c r="Q51" s="226"/>
      <c r="R51" s="226"/>
      <c r="S51" s="226"/>
      <c r="T51" s="226"/>
    </row>
    <row r="52" spans="1:20" s="227" customFormat="1" ht="45">
      <c r="A52" s="224" t="s">
        <v>2276</v>
      </c>
      <c r="B52" s="224" t="s">
        <v>2313</v>
      </c>
      <c r="C52" s="225" t="s">
        <v>2314</v>
      </c>
      <c r="D52" s="224" t="s">
        <v>2315</v>
      </c>
      <c r="E52" s="226"/>
      <c r="F52" s="226"/>
      <c r="G52" s="226"/>
      <c r="H52" s="226"/>
      <c r="I52" s="226"/>
      <c r="J52" s="226"/>
      <c r="K52" s="226"/>
      <c r="L52" s="226"/>
      <c r="M52" s="226"/>
      <c r="N52" s="226"/>
      <c r="O52" s="226"/>
      <c r="P52" s="226"/>
      <c r="Q52" s="226"/>
      <c r="R52" s="226"/>
      <c r="S52" s="226"/>
      <c r="T52" s="226"/>
    </row>
    <row r="53" spans="1:20" s="227" customFormat="1" ht="30">
      <c r="A53" s="224" t="s">
        <v>2276</v>
      </c>
      <c r="B53" s="224" t="s">
        <v>2316</v>
      </c>
      <c r="C53" s="225" t="s">
        <v>2317</v>
      </c>
      <c r="D53" s="224" t="s">
        <v>2318</v>
      </c>
      <c r="E53" s="226"/>
      <c r="F53" s="226"/>
      <c r="G53" s="226"/>
      <c r="H53" s="226"/>
      <c r="I53" s="226"/>
      <c r="J53" s="226"/>
      <c r="K53" s="226"/>
      <c r="L53" s="226"/>
      <c r="M53" s="226"/>
      <c r="N53" s="226"/>
      <c r="O53" s="226"/>
      <c r="P53" s="226"/>
      <c r="Q53" s="226"/>
      <c r="R53" s="226"/>
      <c r="S53" s="226"/>
      <c r="T53" s="226"/>
    </row>
    <row r="54" spans="1:20" s="227" customFormat="1" ht="30">
      <c r="A54" s="224" t="s">
        <v>2276</v>
      </c>
      <c r="B54" s="224" t="s">
        <v>2319</v>
      </c>
      <c r="C54" s="225" t="s">
        <v>2320</v>
      </c>
      <c r="D54" s="224" t="s">
        <v>2321</v>
      </c>
      <c r="E54" s="226"/>
      <c r="F54" s="226"/>
      <c r="G54" s="226"/>
      <c r="H54" s="226"/>
      <c r="I54" s="226"/>
      <c r="J54" s="226"/>
      <c r="K54" s="226"/>
      <c r="L54" s="226"/>
      <c r="M54" s="226"/>
      <c r="N54" s="226"/>
      <c r="O54" s="226"/>
      <c r="P54" s="226"/>
      <c r="Q54" s="226"/>
      <c r="R54" s="226"/>
      <c r="S54" s="226"/>
      <c r="T54" s="226"/>
    </row>
    <row r="55" spans="1:20" s="227" customFormat="1" ht="30">
      <c r="A55" s="224" t="s">
        <v>2276</v>
      </c>
      <c r="B55" s="224" t="s">
        <v>2322</v>
      </c>
      <c r="C55" s="225" t="s">
        <v>2323</v>
      </c>
      <c r="D55" s="224" t="s">
        <v>2324</v>
      </c>
      <c r="E55" s="226"/>
      <c r="F55" s="226"/>
      <c r="G55" s="226"/>
      <c r="H55" s="226"/>
      <c r="I55" s="226"/>
      <c r="J55" s="226"/>
      <c r="K55" s="226"/>
      <c r="L55" s="226"/>
      <c r="M55" s="226"/>
      <c r="N55" s="226"/>
      <c r="O55" s="226"/>
      <c r="P55" s="226"/>
      <c r="Q55" s="226"/>
      <c r="R55" s="226"/>
      <c r="S55" s="226"/>
      <c r="T55" s="226"/>
    </row>
    <row r="56" spans="1:20" s="227" customFormat="1" ht="30">
      <c r="A56" s="224" t="s">
        <v>2276</v>
      </c>
      <c r="B56" s="224" t="s">
        <v>2325</v>
      </c>
      <c r="C56" s="225" t="s">
        <v>2326</v>
      </c>
      <c r="D56" s="224" t="s">
        <v>2327</v>
      </c>
      <c r="E56" s="226"/>
      <c r="F56" s="226"/>
      <c r="G56" s="226"/>
      <c r="H56" s="226"/>
      <c r="I56" s="226"/>
      <c r="J56" s="226"/>
      <c r="K56" s="226"/>
      <c r="L56" s="226"/>
      <c r="M56" s="226"/>
      <c r="N56" s="226"/>
      <c r="O56" s="226"/>
      <c r="P56" s="226"/>
      <c r="Q56" s="226"/>
      <c r="R56" s="226"/>
      <c r="S56" s="226"/>
      <c r="T56" s="226"/>
    </row>
    <row r="57" spans="1:20" s="227" customFormat="1" ht="30">
      <c r="A57" s="224" t="s">
        <v>2276</v>
      </c>
      <c r="B57" s="224" t="s">
        <v>2328</v>
      </c>
      <c r="C57" s="225" t="s">
        <v>2329</v>
      </c>
      <c r="D57" s="224" t="s">
        <v>2330</v>
      </c>
      <c r="E57" s="226"/>
      <c r="F57" s="226"/>
      <c r="G57" s="226"/>
      <c r="H57" s="226"/>
      <c r="I57" s="226"/>
      <c r="J57" s="226"/>
      <c r="K57" s="226"/>
      <c r="L57" s="226"/>
      <c r="M57" s="226"/>
      <c r="N57" s="226"/>
      <c r="O57" s="226"/>
      <c r="P57" s="226"/>
      <c r="Q57" s="226"/>
      <c r="R57" s="226"/>
      <c r="S57" s="226"/>
      <c r="T57" s="226"/>
    </row>
    <row r="58" spans="1:20" s="227" customFormat="1" ht="45">
      <c r="A58" s="224" t="s">
        <v>2276</v>
      </c>
      <c r="B58" s="224" t="s">
        <v>2331</v>
      </c>
      <c r="C58" s="225" t="s">
        <v>2332</v>
      </c>
      <c r="D58" s="224" t="s">
        <v>2333</v>
      </c>
      <c r="E58" s="226"/>
      <c r="F58" s="226"/>
      <c r="G58" s="226"/>
      <c r="H58" s="226"/>
      <c r="I58" s="226"/>
      <c r="J58" s="226"/>
      <c r="K58" s="226"/>
      <c r="L58" s="226"/>
      <c r="M58" s="226"/>
      <c r="N58" s="226"/>
      <c r="O58" s="226"/>
      <c r="P58" s="226"/>
      <c r="Q58" s="226"/>
      <c r="R58" s="226"/>
      <c r="S58" s="226"/>
      <c r="T58" s="226"/>
    </row>
    <row r="59" spans="1:20" s="227" customFormat="1" ht="45">
      <c r="A59" s="224" t="s">
        <v>2276</v>
      </c>
      <c r="B59" s="224" t="s">
        <v>2334</v>
      </c>
      <c r="C59" s="225" t="s">
        <v>2335</v>
      </c>
      <c r="D59" s="224" t="s">
        <v>2336</v>
      </c>
      <c r="E59" s="226"/>
      <c r="F59" s="226"/>
      <c r="G59" s="226"/>
      <c r="H59" s="226"/>
      <c r="I59" s="226"/>
      <c r="J59" s="226"/>
      <c r="K59" s="226"/>
      <c r="L59" s="226"/>
      <c r="M59" s="226"/>
      <c r="N59" s="226"/>
      <c r="O59" s="226"/>
      <c r="P59" s="226"/>
      <c r="Q59" s="226"/>
      <c r="R59" s="226"/>
      <c r="S59" s="226"/>
      <c r="T59" s="226"/>
    </row>
    <row r="60" spans="1:20" s="227" customFormat="1" ht="30">
      <c r="A60" s="224" t="s">
        <v>2276</v>
      </c>
      <c r="B60" s="224" t="s">
        <v>2337</v>
      </c>
      <c r="C60" s="225" t="s">
        <v>2338</v>
      </c>
      <c r="D60" s="224" t="s">
        <v>2339</v>
      </c>
      <c r="E60" s="226"/>
      <c r="F60" s="226"/>
      <c r="G60" s="226"/>
      <c r="H60" s="226"/>
      <c r="I60" s="226"/>
      <c r="J60" s="226"/>
      <c r="K60" s="226"/>
      <c r="L60" s="226"/>
      <c r="M60" s="226"/>
      <c r="N60" s="226"/>
      <c r="O60" s="226"/>
      <c r="P60" s="226"/>
      <c r="Q60" s="226"/>
      <c r="R60" s="226"/>
      <c r="S60" s="226"/>
      <c r="T60" s="226"/>
    </row>
    <row r="61" spans="1:20" s="98" customFormat="1" ht="20.149999999999999" customHeight="1">
      <c r="A61" s="778" t="s">
        <v>2340</v>
      </c>
      <c r="B61" s="779"/>
      <c r="C61" s="779"/>
      <c r="D61" s="780"/>
    </row>
    <row r="62" spans="1:20" s="227" customFormat="1" ht="45">
      <c r="A62" s="224" t="s">
        <v>2341</v>
      </c>
      <c r="B62" s="228" t="s">
        <v>2342</v>
      </c>
      <c r="C62" s="229" t="s">
        <v>2343</v>
      </c>
      <c r="D62" s="224" t="s">
        <v>2344</v>
      </c>
      <c r="E62" s="226"/>
      <c r="F62" s="226"/>
      <c r="G62" s="226"/>
      <c r="H62" s="226"/>
      <c r="I62" s="226"/>
      <c r="J62" s="226"/>
      <c r="K62" s="226"/>
      <c r="L62" s="226"/>
      <c r="M62" s="226"/>
      <c r="N62" s="226"/>
      <c r="O62" s="226"/>
      <c r="P62" s="226"/>
      <c r="Q62" s="226"/>
      <c r="R62" s="226"/>
      <c r="S62" s="226"/>
      <c r="T62" s="226"/>
    </row>
    <row r="63" spans="1:20" s="227" customFormat="1" ht="45">
      <c r="A63" s="224" t="s">
        <v>2341</v>
      </c>
      <c r="B63" s="224" t="s">
        <v>2345</v>
      </c>
      <c r="C63" s="225" t="s">
        <v>2346</v>
      </c>
      <c r="D63" s="224" t="s">
        <v>2347</v>
      </c>
      <c r="E63" s="226"/>
      <c r="F63" s="226"/>
      <c r="G63" s="226"/>
      <c r="H63" s="226"/>
      <c r="I63" s="226"/>
      <c r="J63" s="226"/>
      <c r="K63" s="226"/>
      <c r="L63" s="226"/>
      <c r="M63" s="226"/>
      <c r="N63" s="226"/>
      <c r="O63" s="226"/>
      <c r="P63" s="226"/>
      <c r="Q63" s="226"/>
      <c r="R63" s="226"/>
      <c r="S63" s="226"/>
      <c r="T63" s="226"/>
    </row>
    <row r="64" spans="1:20" s="227" customFormat="1" ht="30">
      <c r="A64" s="224" t="s">
        <v>2341</v>
      </c>
      <c r="B64" s="228" t="s">
        <v>2348</v>
      </c>
      <c r="C64" s="229" t="s">
        <v>2349</v>
      </c>
      <c r="D64" s="224" t="s">
        <v>2350</v>
      </c>
      <c r="E64" s="226"/>
      <c r="F64" s="226"/>
      <c r="G64" s="226"/>
      <c r="H64" s="226"/>
      <c r="I64" s="226"/>
      <c r="J64" s="226"/>
      <c r="K64" s="226"/>
      <c r="L64" s="226"/>
      <c r="M64" s="226"/>
      <c r="N64" s="226"/>
      <c r="O64" s="226"/>
      <c r="P64" s="226"/>
      <c r="Q64" s="226"/>
      <c r="R64" s="226"/>
      <c r="S64" s="226"/>
      <c r="T64" s="226"/>
    </row>
    <row r="65" spans="1:20" s="227" customFormat="1" ht="30">
      <c r="A65" s="224" t="s">
        <v>2341</v>
      </c>
      <c r="B65" s="228" t="s">
        <v>2351</v>
      </c>
      <c r="C65" s="229" t="s">
        <v>2352</v>
      </c>
      <c r="D65" s="224" t="s">
        <v>2353</v>
      </c>
      <c r="E65" s="226"/>
      <c r="F65" s="226"/>
      <c r="G65" s="226"/>
      <c r="H65" s="226"/>
      <c r="I65" s="226"/>
      <c r="J65" s="226"/>
      <c r="K65" s="226"/>
      <c r="L65" s="226"/>
      <c r="M65" s="226"/>
      <c r="N65" s="226"/>
      <c r="O65" s="226"/>
      <c r="P65" s="226"/>
      <c r="Q65" s="226"/>
      <c r="R65" s="226"/>
      <c r="S65" s="226"/>
      <c r="T65" s="226"/>
    </row>
    <row r="66" spans="1:20" s="227" customFormat="1" ht="30">
      <c r="A66" s="224" t="s">
        <v>2341</v>
      </c>
      <c r="B66" s="228" t="s">
        <v>2354</v>
      </c>
      <c r="C66" s="225" t="s">
        <v>2355</v>
      </c>
      <c r="D66" s="224" t="s">
        <v>2356</v>
      </c>
      <c r="E66" s="226"/>
      <c r="F66" s="226"/>
      <c r="G66" s="226"/>
      <c r="H66" s="226"/>
      <c r="I66" s="226"/>
      <c r="J66" s="226"/>
      <c r="K66" s="226"/>
      <c r="L66" s="226"/>
      <c r="M66" s="226"/>
      <c r="N66" s="226"/>
      <c r="O66" s="226"/>
      <c r="P66" s="226"/>
      <c r="Q66" s="226"/>
      <c r="R66" s="226"/>
      <c r="S66" s="226"/>
      <c r="T66" s="226"/>
    </row>
    <row r="67" spans="1:20" s="227" customFormat="1">
      <c r="A67" s="224" t="s">
        <v>2341</v>
      </c>
      <c r="B67" s="228" t="s">
        <v>2357</v>
      </c>
      <c r="C67" s="225" t="s">
        <v>2358</v>
      </c>
      <c r="D67" s="224" t="s">
        <v>2359</v>
      </c>
      <c r="E67" s="226"/>
      <c r="F67" s="226"/>
      <c r="G67" s="226"/>
      <c r="H67" s="226"/>
      <c r="I67" s="226"/>
      <c r="J67" s="226"/>
      <c r="K67" s="226"/>
      <c r="L67" s="226"/>
      <c r="M67" s="226"/>
      <c r="N67" s="226"/>
      <c r="O67" s="226"/>
      <c r="P67" s="226"/>
      <c r="Q67" s="226"/>
      <c r="R67" s="226"/>
      <c r="S67" s="226"/>
      <c r="T67" s="226"/>
    </row>
    <row r="68" spans="1:20" s="227" customFormat="1" ht="30">
      <c r="A68" s="224" t="s">
        <v>2341</v>
      </c>
      <c r="B68" s="224" t="s">
        <v>2360</v>
      </c>
      <c r="C68" s="225" t="s">
        <v>2361</v>
      </c>
      <c r="D68" s="224" t="s">
        <v>2362</v>
      </c>
      <c r="E68" s="226"/>
      <c r="F68" s="226"/>
      <c r="G68" s="226"/>
      <c r="H68" s="226"/>
      <c r="I68" s="226"/>
      <c r="J68" s="226"/>
      <c r="K68" s="226"/>
      <c r="L68" s="226"/>
      <c r="M68" s="226"/>
      <c r="N68" s="226"/>
      <c r="O68" s="226"/>
      <c r="P68" s="226"/>
      <c r="Q68" s="226"/>
      <c r="R68" s="226"/>
      <c r="S68" s="226"/>
      <c r="T68" s="226"/>
    </row>
    <row r="69" spans="1:20" s="227" customFormat="1">
      <c r="A69" s="224" t="s">
        <v>2341</v>
      </c>
      <c r="B69" s="224" t="s">
        <v>2363</v>
      </c>
      <c r="C69" s="225" t="s">
        <v>2364</v>
      </c>
      <c r="D69" s="224" t="s">
        <v>2365</v>
      </c>
      <c r="E69" s="226"/>
      <c r="F69" s="226"/>
      <c r="G69" s="226"/>
      <c r="H69" s="226"/>
      <c r="I69" s="226"/>
      <c r="J69" s="226"/>
      <c r="K69" s="226"/>
      <c r="L69" s="226"/>
      <c r="M69" s="226"/>
      <c r="N69" s="226"/>
      <c r="O69" s="226"/>
      <c r="P69" s="226"/>
      <c r="Q69" s="226"/>
      <c r="R69" s="226"/>
      <c r="S69" s="226"/>
      <c r="T69" s="226"/>
    </row>
    <row r="70" spans="1:20" s="227" customFormat="1" ht="30">
      <c r="A70" s="224" t="s">
        <v>2341</v>
      </c>
      <c r="B70" s="224" t="s">
        <v>2366</v>
      </c>
      <c r="C70" s="225" t="s">
        <v>2367</v>
      </c>
      <c r="D70" s="224" t="s">
        <v>2368</v>
      </c>
      <c r="E70" s="226"/>
      <c r="F70" s="226"/>
      <c r="G70" s="226"/>
      <c r="H70" s="226"/>
      <c r="I70" s="226"/>
      <c r="J70" s="226"/>
      <c r="K70" s="226"/>
      <c r="L70" s="226"/>
      <c r="M70" s="226"/>
      <c r="N70" s="226"/>
      <c r="O70" s="226"/>
      <c r="P70" s="226"/>
      <c r="Q70" s="226"/>
      <c r="R70" s="226"/>
      <c r="S70" s="226"/>
      <c r="T70" s="226"/>
    </row>
    <row r="71" spans="1:20" s="227" customFormat="1" ht="30">
      <c r="A71" s="224" t="s">
        <v>2341</v>
      </c>
      <c r="B71" s="224" t="s">
        <v>2369</v>
      </c>
      <c r="C71" s="225" t="s">
        <v>2370</v>
      </c>
      <c r="D71" s="224" t="s">
        <v>2371</v>
      </c>
      <c r="E71" s="226"/>
      <c r="F71" s="226"/>
      <c r="G71" s="226"/>
      <c r="H71" s="226"/>
      <c r="I71" s="226"/>
      <c r="J71" s="226"/>
      <c r="K71" s="226"/>
      <c r="L71" s="226"/>
      <c r="M71" s="226"/>
      <c r="N71" s="226"/>
      <c r="O71" s="226"/>
      <c r="P71" s="226"/>
      <c r="Q71" s="226"/>
      <c r="R71" s="226"/>
      <c r="S71" s="226"/>
      <c r="T71" s="226"/>
    </row>
    <row r="72" spans="1:20" s="227" customFormat="1">
      <c r="A72" s="224" t="s">
        <v>2341</v>
      </c>
      <c r="B72" s="224" t="s">
        <v>2372</v>
      </c>
      <c r="C72" s="225" t="s">
        <v>2373</v>
      </c>
      <c r="D72" s="224" t="s">
        <v>2374</v>
      </c>
      <c r="E72" s="226"/>
      <c r="F72" s="226"/>
      <c r="G72" s="226"/>
      <c r="H72" s="226"/>
      <c r="I72" s="226"/>
      <c r="J72" s="226"/>
      <c r="K72" s="226"/>
      <c r="L72" s="226"/>
      <c r="M72" s="226"/>
      <c r="N72" s="226"/>
      <c r="O72" s="226"/>
      <c r="P72" s="226"/>
      <c r="Q72" s="226"/>
      <c r="R72" s="226"/>
      <c r="S72" s="226"/>
      <c r="T72" s="226"/>
    </row>
    <row r="73" spans="1:20" s="227" customFormat="1" ht="30">
      <c r="A73" s="224" t="s">
        <v>2341</v>
      </c>
      <c r="B73" s="224" t="s">
        <v>2375</v>
      </c>
      <c r="C73" s="225" t="s">
        <v>2376</v>
      </c>
      <c r="D73" s="224" t="s">
        <v>2377</v>
      </c>
      <c r="E73" s="226"/>
      <c r="F73" s="226"/>
      <c r="G73" s="226"/>
      <c r="H73" s="226"/>
      <c r="I73" s="226"/>
      <c r="J73" s="226"/>
      <c r="K73" s="226"/>
      <c r="L73" s="226"/>
      <c r="M73" s="226"/>
      <c r="N73" s="226"/>
      <c r="O73" s="226"/>
      <c r="P73" s="226"/>
      <c r="Q73" s="226"/>
      <c r="R73" s="226"/>
      <c r="S73" s="226"/>
      <c r="T73" s="226"/>
    </row>
    <row r="74" spans="1:20" s="227" customFormat="1" ht="30">
      <c r="A74" s="224" t="s">
        <v>2341</v>
      </c>
      <c r="B74" s="224" t="s">
        <v>2378</v>
      </c>
      <c r="C74" s="225" t="s">
        <v>2379</v>
      </c>
      <c r="D74" s="224" t="s">
        <v>2380</v>
      </c>
      <c r="E74" s="226"/>
      <c r="F74" s="226"/>
      <c r="G74" s="226"/>
      <c r="H74" s="226"/>
      <c r="I74" s="226"/>
      <c r="J74" s="226"/>
      <c r="K74" s="226"/>
      <c r="L74" s="226"/>
      <c r="M74" s="226"/>
      <c r="N74" s="226"/>
      <c r="O74" s="226"/>
      <c r="P74" s="226"/>
      <c r="Q74" s="226"/>
      <c r="R74" s="226"/>
      <c r="S74" s="226"/>
      <c r="T74" s="226"/>
    </row>
    <row r="75" spans="1:20" s="227" customFormat="1">
      <c r="A75" s="224" t="s">
        <v>2341</v>
      </c>
      <c r="B75" s="224" t="s">
        <v>2381</v>
      </c>
      <c r="C75" s="225" t="s">
        <v>2382</v>
      </c>
      <c r="D75" s="224" t="s">
        <v>2383</v>
      </c>
      <c r="E75" s="226"/>
      <c r="F75" s="226"/>
      <c r="G75" s="226"/>
      <c r="H75" s="226"/>
      <c r="I75" s="226"/>
      <c r="J75" s="226"/>
      <c r="K75" s="226"/>
      <c r="L75" s="226"/>
      <c r="M75" s="226"/>
      <c r="N75" s="226"/>
      <c r="O75" s="226"/>
      <c r="P75" s="226"/>
      <c r="Q75" s="226"/>
      <c r="R75" s="226"/>
      <c r="S75" s="226"/>
      <c r="T75" s="226"/>
    </row>
    <row r="76" spans="1:20" s="227" customFormat="1">
      <c r="A76" s="224" t="s">
        <v>2341</v>
      </c>
      <c r="B76" s="224" t="s">
        <v>2384</v>
      </c>
      <c r="C76" s="225" t="s">
        <v>2385</v>
      </c>
      <c r="D76" s="224" t="s">
        <v>2386</v>
      </c>
      <c r="E76" s="226"/>
      <c r="F76" s="226"/>
      <c r="G76" s="226"/>
      <c r="H76" s="226"/>
      <c r="I76" s="226"/>
      <c r="J76" s="226"/>
      <c r="K76" s="226"/>
      <c r="L76" s="226"/>
      <c r="M76" s="226"/>
      <c r="N76" s="226"/>
      <c r="O76" s="226"/>
      <c r="P76" s="226"/>
      <c r="Q76" s="226"/>
      <c r="R76" s="226"/>
      <c r="S76" s="226"/>
      <c r="T76" s="226"/>
    </row>
    <row r="77" spans="1:20" s="98" customFormat="1" ht="20.149999999999999" customHeight="1">
      <c r="A77" s="778" t="s">
        <v>2387</v>
      </c>
      <c r="B77" s="779"/>
      <c r="C77" s="779"/>
      <c r="D77" s="780"/>
    </row>
    <row r="78" spans="1:20" s="227" customFormat="1" ht="45">
      <c r="A78" s="224" t="s">
        <v>2388</v>
      </c>
      <c r="B78" s="224" t="s">
        <v>2389</v>
      </c>
      <c r="C78" s="225" t="s">
        <v>2390</v>
      </c>
      <c r="D78" s="224" t="s">
        <v>2391</v>
      </c>
      <c r="E78" s="226"/>
      <c r="F78" s="226"/>
      <c r="G78" s="226"/>
      <c r="H78" s="226"/>
      <c r="I78" s="226"/>
      <c r="J78" s="226"/>
      <c r="K78" s="226"/>
      <c r="L78" s="226"/>
      <c r="M78" s="226"/>
      <c r="N78" s="226"/>
      <c r="O78" s="226"/>
      <c r="P78" s="226"/>
      <c r="Q78" s="226"/>
      <c r="R78" s="226"/>
      <c r="S78" s="226"/>
      <c r="T78" s="226"/>
    </row>
    <row r="79" spans="1:20" s="227" customFormat="1" ht="30">
      <c r="A79" s="224" t="s">
        <v>2388</v>
      </c>
      <c r="B79" s="224" t="s">
        <v>2392</v>
      </c>
      <c r="C79" s="225" t="s">
        <v>2393</v>
      </c>
      <c r="D79" s="224" t="s">
        <v>2394</v>
      </c>
      <c r="E79" s="226"/>
      <c r="F79" s="226"/>
      <c r="G79" s="226"/>
      <c r="H79" s="226"/>
      <c r="I79" s="226"/>
      <c r="J79" s="226"/>
      <c r="K79" s="226"/>
      <c r="L79" s="226"/>
      <c r="M79" s="226"/>
      <c r="N79" s="226"/>
      <c r="O79" s="226"/>
      <c r="P79" s="226"/>
      <c r="Q79" s="226"/>
      <c r="R79" s="226"/>
      <c r="S79" s="226"/>
      <c r="T79" s="226"/>
    </row>
    <row r="80" spans="1:20" s="227" customFormat="1" ht="30">
      <c r="A80" s="224" t="s">
        <v>2388</v>
      </c>
      <c r="B80" s="224" t="s">
        <v>2395</v>
      </c>
      <c r="C80" s="225" t="s">
        <v>2396</v>
      </c>
      <c r="D80" s="224" t="s">
        <v>2397</v>
      </c>
      <c r="E80" s="226"/>
      <c r="F80" s="226"/>
      <c r="G80" s="226"/>
      <c r="H80" s="226"/>
      <c r="I80" s="226"/>
      <c r="J80" s="226"/>
      <c r="K80" s="226"/>
      <c r="L80" s="226"/>
      <c r="M80" s="226"/>
      <c r="N80" s="226"/>
      <c r="O80" s="226"/>
      <c r="P80" s="226"/>
      <c r="Q80" s="226"/>
      <c r="R80" s="226"/>
      <c r="S80" s="226"/>
      <c r="T80" s="226"/>
    </row>
    <row r="81" spans="1:20" s="227" customFormat="1" ht="30">
      <c r="A81" s="224" t="s">
        <v>2388</v>
      </c>
      <c r="B81" s="224" t="s">
        <v>2398</v>
      </c>
      <c r="C81" s="225" t="s">
        <v>2399</v>
      </c>
      <c r="D81" s="224" t="s">
        <v>2400</v>
      </c>
      <c r="E81" s="226"/>
      <c r="F81" s="226"/>
      <c r="G81" s="226"/>
      <c r="H81" s="226"/>
      <c r="I81" s="226"/>
      <c r="J81" s="226"/>
      <c r="K81" s="226"/>
      <c r="L81" s="226"/>
      <c r="M81" s="226"/>
      <c r="N81" s="226"/>
      <c r="O81" s="226"/>
      <c r="P81" s="226"/>
      <c r="Q81" s="226"/>
      <c r="R81" s="226"/>
      <c r="S81" s="226"/>
      <c r="T81" s="226"/>
    </row>
    <row r="82" spans="1:20" s="227" customFormat="1" ht="30">
      <c r="A82" s="224" t="s">
        <v>2388</v>
      </c>
      <c r="B82" s="224" t="s">
        <v>2401</v>
      </c>
      <c r="C82" s="225" t="s">
        <v>2402</v>
      </c>
      <c r="D82" s="224" t="s">
        <v>2403</v>
      </c>
      <c r="E82" s="226"/>
      <c r="F82" s="226"/>
      <c r="G82" s="226"/>
      <c r="H82" s="226"/>
      <c r="I82" s="226"/>
      <c r="J82" s="226"/>
      <c r="K82" s="226"/>
      <c r="L82" s="226"/>
      <c r="M82" s="226"/>
      <c r="N82" s="226"/>
      <c r="O82" s="226"/>
      <c r="P82" s="226"/>
      <c r="Q82" s="226"/>
      <c r="R82" s="226"/>
      <c r="S82" s="226"/>
      <c r="T82" s="226"/>
    </row>
    <row r="83" spans="1:20" s="227" customFormat="1" ht="30">
      <c r="A83" s="224" t="s">
        <v>2388</v>
      </c>
      <c r="B83" s="224" t="s">
        <v>2404</v>
      </c>
      <c r="C83" s="225" t="s">
        <v>2405</v>
      </c>
      <c r="D83" s="224" t="s">
        <v>2406</v>
      </c>
      <c r="E83" s="226"/>
      <c r="F83" s="226"/>
      <c r="G83" s="226"/>
      <c r="H83" s="226"/>
      <c r="I83" s="226"/>
      <c r="J83" s="226"/>
      <c r="K83" s="226"/>
      <c r="L83" s="226"/>
      <c r="M83" s="226"/>
      <c r="N83" s="226"/>
      <c r="O83" s="226"/>
      <c r="P83" s="226"/>
      <c r="Q83" s="226"/>
      <c r="R83" s="226"/>
      <c r="S83" s="226"/>
      <c r="T83" s="226"/>
    </row>
    <row r="84" spans="1:20" s="227" customFormat="1" ht="30">
      <c r="A84" s="224" t="s">
        <v>2388</v>
      </c>
      <c r="B84" s="224" t="s">
        <v>2407</v>
      </c>
      <c r="C84" s="225" t="s">
        <v>2408</v>
      </c>
      <c r="D84" s="224" t="s">
        <v>2409</v>
      </c>
      <c r="E84" s="226"/>
      <c r="F84" s="226"/>
      <c r="G84" s="226"/>
      <c r="H84" s="226"/>
      <c r="I84" s="226"/>
      <c r="J84" s="226"/>
      <c r="K84" s="226"/>
      <c r="L84" s="226"/>
      <c r="M84" s="226"/>
      <c r="N84" s="226"/>
      <c r="O84" s="226"/>
      <c r="P84" s="226"/>
      <c r="Q84" s="226"/>
      <c r="R84" s="226"/>
      <c r="S84" s="226"/>
      <c r="T84" s="226"/>
    </row>
    <row r="85" spans="1:20" s="227" customFormat="1" ht="30">
      <c r="A85" s="224" t="s">
        <v>2388</v>
      </c>
      <c r="B85" s="224" t="s">
        <v>2410</v>
      </c>
      <c r="C85" s="225" t="s">
        <v>2411</v>
      </c>
      <c r="D85" s="224" t="s">
        <v>2412</v>
      </c>
      <c r="E85" s="226"/>
      <c r="F85" s="226"/>
      <c r="G85" s="226"/>
      <c r="H85" s="226"/>
      <c r="I85" s="226"/>
      <c r="J85" s="226"/>
      <c r="K85" s="226"/>
      <c r="L85" s="226"/>
      <c r="M85" s="226"/>
      <c r="N85" s="226"/>
      <c r="O85" s="226"/>
      <c r="P85" s="226"/>
      <c r="Q85" s="226"/>
      <c r="R85" s="226"/>
      <c r="S85" s="226"/>
      <c r="T85" s="226"/>
    </row>
    <row r="86" spans="1:20" s="227" customFormat="1" ht="30">
      <c r="A86" s="224" t="s">
        <v>2388</v>
      </c>
      <c r="B86" s="224" t="s">
        <v>2413</v>
      </c>
      <c r="C86" s="225" t="s">
        <v>2414</v>
      </c>
      <c r="D86" s="224" t="s">
        <v>2415</v>
      </c>
      <c r="E86" s="226"/>
      <c r="F86" s="226"/>
      <c r="G86" s="226"/>
      <c r="H86" s="226"/>
      <c r="I86" s="226"/>
      <c r="J86" s="226"/>
      <c r="K86" s="226"/>
      <c r="L86" s="226"/>
      <c r="M86" s="226"/>
      <c r="N86" s="226"/>
      <c r="O86" s="226"/>
      <c r="P86" s="226"/>
      <c r="Q86" s="226"/>
      <c r="R86" s="226"/>
      <c r="S86" s="226"/>
      <c r="T86" s="226"/>
    </row>
    <row r="87" spans="1:20" s="227" customFormat="1" ht="30">
      <c r="A87" s="224" t="s">
        <v>2388</v>
      </c>
      <c r="B87" s="224" t="s">
        <v>2416</v>
      </c>
      <c r="C87" s="225" t="s">
        <v>2417</v>
      </c>
      <c r="D87" s="224" t="s">
        <v>2418</v>
      </c>
      <c r="E87" s="226"/>
      <c r="F87" s="226"/>
      <c r="G87" s="226"/>
      <c r="H87" s="226"/>
      <c r="I87" s="226"/>
      <c r="J87" s="226"/>
      <c r="K87" s="226"/>
      <c r="L87" s="226"/>
      <c r="M87" s="226"/>
      <c r="N87" s="226"/>
      <c r="O87" s="226"/>
      <c r="P87" s="226"/>
      <c r="Q87" s="226"/>
      <c r="R87" s="226"/>
      <c r="S87" s="226"/>
      <c r="T87" s="226"/>
    </row>
    <row r="88" spans="1:20" s="227" customFormat="1" ht="30">
      <c r="A88" s="224" t="s">
        <v>2388</v>
      </c>
      <c r="B88" s="224" t="s">
        <v>2419</v>
      </c>
      <c r="C88" s="225" t="s">
        <v>2420</v>
      </c>
      <c r="D88" s="224" t="s">
        <v>2421</v>
      </c>
      <c r="E88" s="226"/>
      <c r="F88" s="226"/>
      <c r="G88" s="226"/>
      <c r="H88" s="226"/>
      <c r="I88" s="226"/>
      <c r="J88" s="226"/>
      <c r="K88" s="226"/>
      <c r="L88" s="226"/>
      <c r="M88" s="226"/>
      <c r="N88" s="226"/>
      <c r="O88" s="226"/>
      <c r="P88" s="226"/>
      <c r="Q88" s="226"/>
      <c r="R88" s="226"/>
      <c r="S88" s="226"/>
      <c r="T88" s="226"/>
    </row>
    <row r="89" spans="1:20" s="227" customFormat="1" ht="30">
      <c r="A89" s="224" t="s">
        <v>2388</v>
      </c>
      <c r="B89" s="224" t="s">
        <v>2422</v>
      </c>
      <c r="C89" s="225" t="s">
        <v>2423</v>
      </c>
      <c r="D89" s="224" t="s">
        <v>2424</v>
      </c>
      <c r="E89" s="226"/>
      <c r="F89" s="226"/>
      <c r="G89" s="226"/>
      <c r="H89" s="226"/>
      <c r="I89" s="226"/>
      <c r="J89" s="226"/>
      <c r="K89" s="226"/>
      <c r="L89" s="226"/>
      <c r="M89" s="226"/>
      <c r="N89" s="226"/>
      <c r="O89" s="226"/>
      <c r="P89" s="226"/>
      <c r="Q89" s="226"/>
      <c r="R89" s="226"/>
      <c r="S89" s="226"/>
      <c r="T89" s="226"/>
    </row>
    <row r="90" spans="1:20" s="227" customFormat="1" ht="30">
      <c r="A90" s="224" t="s">
        <v>2388</v>
      </c>
      <c r="B90" s="224" t="s">
        <v>2425</v>
      </c>
      <c r="C90" s="225" t="s">
        <v>2426</v>
      </c>
      <c r="D90" s="224" t="s">
        <v>2427</v>
      </c>
      <c r="E90" s="226"/>
      <c r="F90" s="226"/>
      <c r="G90" s="226"/>
      <c r="H90" s="226"/>
      <c r="I90" s="226"/>
      <c r="J90" s="226"/>
      <c r="K90" s="226"/>
      <c r="L90" s="226"/>
      <c r="M90" s="226"/>
      <c r="N90" s="226"/>
      <c r="O90" s="226"/>
      <c r="P90" s="226"/>
      <c r="Q90" s="226"/>
      <c r="R90" s="226"/>
      <c r="S90" s="226"/>
      <c r="T90" s="226"/>
    </row>
    <row r="91" spans="1:20" s="227" customFormat="1" ht="30">
      <c r="A91" s="224" t="s">
        <v>2388</v>
      </c>
      <c r="B91" s="224" t="s">
        <v>2428</v>
      </c>
      <c r="C91" s="225" t="s">
        <v>2429</v>
      </c>
      <c r="D91" s="224" t="s">
        <v>2430</v>
      </c>
      <c r="E91" s="226"/>
      <c r="F91" s="226"/>
      <c r="G91" s="226"/>
      <c r="H91" s="226"/>
      <c r="I91" s="226"/>
      <c r="J91" s="226"/>
      <c r="K91" s="226"/>
      <c r="L91" s="226"/>
      <c r="M91" s="226"/>
      <c r="N91" s="226"/>
      <c r="O91" s="226"/>
      <c r="P91" s="226"/>
      <c r="Q91" s="226"/>
      <c r="R91" s="226"/>
      <c r="S91" s="226"/>
      <c r="T91" s="226"/>
    </row>
    <row r="92" spans="1:20" s="227" customFormat="1" ht="30">
      <c r="A92" s="224" t="s">
        <v>2388</v>
      </c>
      <c r="B92" s="224" t="s">
        <v>2431</v>
      </c>
      <c r="C92" s="225" t="s">
        <v>2432</v>
      </c>
      <c r="D92" s="224" t="s">
        <v>2433</v>
      </c>
      <c r="E92" s="226"/>
      <c r="F92" s="226"/>
      <c r="G92" s="226"/>
      <c r="H92" s="226"/>
      <c r="I92" s="226"/>
      <c r="J92" s="226"/>
      <c r="K92" s="226"/>
      <c r="L92" s="226"/>
      <c r="M92" s="226"/>
      <c r="N92" s="226"/>
      <c r="O92" s="226"/>
      <c r="P92" s="226"/>
      <c r="Q92" s="226"/>
      <c r="R92" s="226"/>
      <c r="S92" s="226"/>
      <c r="T92" s="226"/>
    </row>
    <row r="93" spans="1:20" s="227" customFormat="1" ht="30">
      <c r="A93" s="224" t="s">
        <v>2388</v>
      </c>
      <c r="B93" s="224" t="s">
        <v>2434</v>
      </c>
      <c r="C93" s="225" t="s">
        <v>2435</v>
      </c>
      <c r="D93" s="224" t="s">
        <v>2436</v>
      </c>
      <c r="E93" s="226"/>
      <c r="F93" s="226"/>
      <c r="G93" s="226"/>
      <c r="H93" s="226"/>
      <c r="I93" s="226"/>
      <c r="J93" s="226"/>
      <c r="K93" s="226"/>
      <c r="L93" s="226"/>
      <c r="M93" s="226"/>
      <c r="N93" s="226"/>
      <c r="O93" s="226"/>
      <c r="P93" s="226"/>
      <c r="Q93" s="226"/>
      <c r="R93" s="226"/>
      <c r="S93" s="226"/>
      <c r="T93" s="226"/>
    </row>
    <row r="94" spans="1:20" s="227" customFormat="1" ht="30">
      <c r="A94" s="224" t="s">
        <v>2388</v>
      </c>
      <c r="B94" s="224" t="s">
        <v>2437</v>
      </c>
      <c r="C94" s="225" t="s">
        <v>2438</v>
      </c>
      <c r="D94" s="224" t="s">
        <v>2439</v>
      </c>
      <c r="E94" s="226"/>
      <c r="F94" s="226"/>
      <c r="G94" s="226"/>
      <c r="H94" s="226"/>
      <c r="I94" s="226"/>
      <c r="J94" s="226"/>
      <c r="K94" s="226"/>
      <c r="L94" s="226"/>
      <c r="M94" s="226"/>
      <c r="N94" s="226"/>
      <c r="O94" s="226"/>
      <c r="P94" s="226"/>
      <c r="Q94" s="226"/>
      <c r="R94" s="226"/>
      <c r="S94" s="226"/>
      <c r="T94" s="226"/>
    </row>
    <row r="95" spans="1:20" s="227" customFormat="1" ht="45">
      <c r="A95" s="224" t="s">
        <v>2388</v>
      </c>
      <c r="B95" s="224" t="s">
        <v>2440</v>
      </c>
      <c r="C95" s="225" t="s">
        <v>2441</v>
      </c>
      <c r="D95" s="224" t="s">
        <v>2442</v>
      </c>
      <c r="E95" s="226"/>
      <c r="F95" s="226"/>
      <c r="G95" s="226"/>
      <c r="H95" s="226"/>
      <c r="I95" s="226"/>
      <c r="J95" s="226"/>
      <c r="K95" s="226"/>
      <c r="L95" s="226"/>
      <c r="M95" s="226"/>
      <c r="N95" s="226"/>
      <c r="O95" s="226"/>
      <c r="P95" s="226"/>
      <c r="Q95" s="226"/>
      <c r="R95" s="226"/>
      <c r="S95" s="226"/>
      <c r="T95" s="226"/>
    </row>
    <row r="96" spans="1:20" s="227" customFormat="1" ht="30">
      <c r="A96" s="224" t="s">
        <v>2388</v>
      </c>
      <c r="B96" s="224" t="s">
        <v>2443</v>
      </c>
      <c r="C96" s="225" t="s">
        <v>2444</v>
      </c>
      <c r="D96" s="224" t="s">
        <v>2445</v>
      </c>
      <c r="E96" s="226"/>
      <c r="F96" s="226"/>
      <c r="G96" s="226"/>
      <c r="H96" s="226"/>
      <c r="I96" s="226"/>
      <c r="J96" s="226"/>
      <c r="K96" s="226"/>
      <c r="L96" s="226"/>
      <c r="M96" s="226"/>
      <c r="N96" s="226"/>
      <c r="O96" s="226"/>
      <c r="P96" s="226"/>
      <c r="Q96" s="226"/>
      <c r="R96" s="226"/>
      <c r="S96" s="226"/>
      <c r="T96" s="226"/>
    </row>
    <row r="97" spans="1:20" s="98" customFormat="1" ht="20.149999999999999" customHeight="1">
      <c r="A97" s="778" t="s">
        <v>2446</v>
      </c>
      <c r="B97" s="779"/>
      <c r="C97" s="779"/>
      <c r="D97" s="780"/>
    </row>
    <row r="98" spans="1:20" s="227" customFormat="1" ht="30">
      <c r="A98" s="224" t="s">
        <v>2447</v>
      </c>
      <c r="B98" s="224" t="s">
        <v>2448</v>
      </c>
      <c r="C98" s="225" t="s">
        <v>2449</v>
      </c>
      <c r="D98" s="224" t="s">
        <v>2450</v>
      </c>
      <c r="E98" s="226"/>
      <c r="F98" s="226"/>
      <c r="G98" s="226"/>
      <c r="H98" s="226"/>
      <c r="I98" s="226"/>
      <c r="J98" s="226"/>
      <c r="K98" s="226"/>
      <c r="L98" s="226"/>
      <c r="M98" s="226"/>
      <c r="N98" s="226"/>
      <c r="O98" s="226"/>
      <c r="P98" s="226"/>
      <c r="Q98" s="226"/>
      <c r="R98" s="226"/>
      <c r="S98" s="226"/>
      <c r="T98" s="226"/>
    </row>
    <row r="99" spans="1:20" s="242" customFormat="1" ht="30">
      <c r="A99" s="239" t="s">
        <v>2447</v>
      </c>
      <c r="B99" s="239" t="s">
        <v>2451</v>
      </c>
      <c r="C99" s="240" t="s">
        <v>2452</v>
      </c>
      <c r="D99" s="239" t="s">
        <v>2453</v>
      </c>
      <c r="E99" s="241"/>
      <c r="F99" s="241"/>
      <c r="G99" s="241"/>
      <c r="H99" s="241"/>
      <c r="I99" s="241"/>
      <c r="J99" s="241"/>
      <c r="K99" s="241"/>
      <c r="L99" s="241"/>
      <c r="M99" s="241"/>
      <c r="N99" s="241"/>
      <c r="O99" s="241"/>
      <c r="P99" s="241"/>
      <c r="Q99" s="241"/>
      <c r="R99" s="241"/>
      <c r="S99" s="241"/>
      <c r="T99" s="241"/>
    </row>
    <row r="100" spans="1:20" s="227" customFormat="1" ht="30">
      <c r="A100" s="224" t="s">
        <v>2447</v>
      </c>
      <c r="B100" s="224" t="s">
        <v>2454</v>
      </c>
      <c r="C100" s="225" t="s">
        <v>2455</v>
      </c>
      <c r="D100" s="224" t="s">
        <v>2456</v>
      </c>
      <c r="E100" s="226"/>
      <c r="F100" s="226"/>
      <c r="G100" s="226"/>
      <c r="H100" s="226"/>
      <c r="I100" s="226"/>
      <c r="J100" s="226"/>
      <c r="K100" s="226"/>
      <c r="L100" s="226"/>
      <c r="M100" s="226"/>
      <c r="N100" s="226"/>
      <c r="O100" s="226"/>
      <c r="P100" s="226"/>
      <c r="Q100" s="226"/>
      <c r="R100" s="226"/>
      <c r="S100" s="226"/>
      <c r="T100" s="226"/>
    </row>
    <row r="101" spans="1:20" s="242" customFormat="1" ht="30">
      <c r="A101" s="239" t="s">
        <v>2447</v>
      </c>
      <c r="B101" s="239" t="s">
        <v>2457</v>
      </c>
      <c r="C101" s="240" t="s">
        <v>2458</v>
      </c>
      <c r="D101" s="239" t="s">
        <v>2459</v>
      </c>
      <c r="E101" s="241"/>
      <c r="F101" s="241"/>
      <c r="G101" s="241"/>
      <c r="H101" s="241"/>
      <c r="I101" s="241"/>
      <c r="J101" s="241"/>
      <c r="K101" s="241"/>
      <c r="L101" s="241"/>
      <c r="M101" s="241"/>
      <c r="N101" s="241"/>
      <c r="O101" s="241"/>
      <c r="P101" s="241"/>
      <c r="Q101" s="241"/>
      <c r="R101" s="241"/>
      <c r="S101" s="241"/>
      <c r="T101" s="241"/>
    </row>
    <row r="102" spans="1:20" s="227" customFormat="1" ht="30">
      <c r="A102" s="224" t="s">
        <v>2447</v>
      </c>
      <c r="B102" s="224" t="s">
        <v>2460</v>
      </c>
      <c r="C102" s="225" t="s">
        <v>2461</v>
      </c>
      <c r="D102" s="224" t="s">
        <v>2462</v>
      </c>
      <c r="E102" s="226"/>
      <c r="F102" s="226"/>
      <c r="G102" s="226"/>
      <c r="H102" s="226"/>
      <c r="I102" s="226"/>
      <c r="J102" s="226"/>
      <c r="K102" s="226"/>
      <c r="L102" s="226"/>
      <c r="M102" s="226"/>
      <c r="N102" s="226"/>
      <c r="O102" s="226"/>
      <c r="P102" s="226"/>
      <c r="Q102" s="226"/>
      <c r="R102" s="226"/>
      <c r="S102" s="226"/>
      <c r="T102" s="226"/>
    </row>
    <row r="103" spans="1:20" s="242" customFormat="1" ht="30">
      <c r="A103" s="239" t="s">
        <v>2447</v>
      </c>
      <c r="B103" s="239" t="s">
        <v>2463</v>
      </c>
      <c r="C103" s="240" t="s">
        <v>2464</v>
      </c>
      <c r="D103" s="239" t="s">
        <v>2465</v>
      </c>
      <c r="E103" s="241"/>
      <c r="F103" s="241"/>
      <c r="G103" s="241"/>
      <c r="H103" s="241"/>
      <c r="I103" s="241"/>
      <c r="J103" s="241"/>
      <c r="K103" s="241"/>
      <c r="L103" s="241"/>
      <c r="M103" s="241"/>
      <c r="N103" s="241"/>
      <c r="O103" s="241"/>
      <c r="P103" s="241"/>
      <c r="Q103" s="241"/>
      <c r="R103" s="241"/>
      <c r="S103" s="241"/>
      <c r="T103" s="241"/>
    </row>
    <row r="104" spans="1:20" s="227" customFormat="1" ht="30">
      <c r="A104" s="224" t="s">
        <v>2447</v>
      </c>
      <c r="B104" s="224" t="s">
        <v>2466</v>
      </c>
      <c r="C104" s="230" t="s">
        <v>2467</v>
      </c>
      <c r="D104" s="224" t="s">
        <v>2468</v>
      </c>
      <c r="E104" s="226"/>
      <c r="F104" s="226"/>
      <c r="G104" s="226"/>
      <c r="H104" s="226"/>
      <c r="I104" s="226"/>
      <c r="J104" s="226"/>
      <c r="K104" s="226"/>
      <c r="L104" s="226"/>
      <c r="M104" s="226"/>
      <c r="N104" s="226"/>
      <c r="O104" s="226"/>
      <c r="P104" s="226"/>
      <c r="Q104" s="226"/>
      <c r="R104" s="226"/>
      <c r="S104" s="226"/>
      <c r="T104" s="226"/>
    </row>
    <row r="105" spans="1:20" s="242" customFormat="1" ht="30">
      <c r="A105" s="239" t="s">
        <v>2447</v>
      </c>
      <c r="B105" s="239" t="s">
        <v>2469</v>
      </c>
      <c r="C105" s="243" t="s">
        <v>2470</v>
      </c>
      <c r="D105" s="239" t="s">
        <v>2471</v>
      </c>
      <c r="E105" s="241"/>
      <c r="F105" s="241"/>
      <c r="G105" s="241"/>
      <c r="H105" s="241"/>
      <c r="I105" s="241"/>
      <c r="J105" s="241"/>
      <c r="K105" s="241"/>
      <c r="L105" s="241"/>
      <c r="M105" s="241"/>
      <c r="N105" s="241"/>
      <c r="O105" s="241"/>
      <c r="P105" s="241"/>
      <c r="Q105" s="241"/>
      <c r="R105" s="241"/>
      <c r="S105" s="241"/>
      <c r="T105" s="241"/>
    </row>
    <row r="106" spans="1:20" s="98" customFormat="1" ht="20.149999999999999" customHeight="1">
      <c r="A106" s="778" t="s">
        <v>2472</v>
      </c>
      <c r="B106" s="779"/>
      <c r="C106" s="779"/>
      <c r="D106" s="780"/>
    </row>
    <row r="107" spans="1:20" s="227" customFormat="1" ht="60">
      <c r="A107" s="224" t="s">
        <v>2473</v>
      </c>
      <c r="B107" s="224" t="s">
        <v>2474</v>
      </c>
      <c r="C107" s="225" t="s">
        <v>2475</v>
      </c>
      <c r="D107" s="224" t="s">
        <v>2476</v>
      </c>
      <c r="E107" s="226"/>
      <c r="F107" s="226"/>
      <c r="G107" s="226"/>
      <c r="H107" s="226"/>
      <c r="I107" s="226"/>
      <c r="J107" s="226"/>
      <c r="K107" s="226"/>
      <c r="L107" s="226"/>
      <c r="M107" s="226"/>
      <c r="N107" s="226"/>
      <c r="O107" s="226"/>
      <c r="P107" s="226"/>
      <c r="Q107" s="226"/>
      <c r="R107" s="226"/>
      <c r="S107" s="226"/>
      <c r="T107" s="226"/>
    </row>
    <row r="108" spans="1:20" s="242" customFormat="1" ht="30">
      <c r="A108" s="239" t="s">
        <v>2473</v>
      </c>
      <c r="B108" s="239" t="s">
        <v>2477</v>
      </c>
      <c r="C108" s="240" t="s">
        <v>2478</v>
      </c>
      <c r="D108" s="239" t="s">
        <v>2479</v>
      </c>
      <c r="E108" s="241"/>
      <c r="F108" s="241"/>
      <c r="G108" s="241"/>
      <c r="H108" s="241"/>
      <c r="I108" s="241"/>
      <c r="J108" s="241"/>
      <c r="K108" s="241"/>
      <c r="L108" s="241"/>
      <c r="M108" s="241"/>
      <c r="N108" s="241"/>
      <c r="O108" s="241"/>
      <c r="P108" s="241"/>
      <c r="Q108" s="241"/>
      <c r="R108" s="241"/>
      <c r="S108" s="241"/>
      <c r="T108" s="241"/>
    </row>
    <row r="109" spans="1:20" s="227" customFormat="1" ht="30">
      <c r="A109" s="224" t="s">
        <v>2473</v>
      </c>
      <c r="B109" s="224" t="s">
        <v>2480</v>
      </c>
      <c r="C109" s="225" t="s">
        <v>2481</v>
      </c>
      <c r="D109" s="224" t="s">
        <v>2482</v>
      </c>
      <c r="E109" s="226"/>
      <c r="F109" s="226"/>
      <c r="G109" s="226"/>
      <c r="H109" s="226"/>
      <c r="I109" s="226"/>
      <c r="J109" s="226"/>
      <c r="K109" s="226"/>
      <c r="L109" s="226"/>
      <c r="M109" s="226"/>
      <c r="N109" s="226"/>
      <c r="O109" s="226"/>
      <c r="P109" s="226"/>
      <c r="Q109" s="226"/>
      <c r="R109" s="226"/>
      <c r="S109" s="226"/>
      <c r="T109" s="226"/>
    </row>
    <row r="110" spans="1:20" s="242" customFormat="1" ht="30">
      <c r="A110" s="239" t="s">
        <v>2473</v>
      </c>
      <c r="B110" s="239" t="s">
        <v>2483</v>
      </c>
      <c r="C110" s="240" t="s">
        <v>2484</v>
      </c>
      <c r="D110" s="239" t="s">
        <v>2485</v>
      </c>
      <c r="E110" s="241"/>
      <c r="F110" s="241"/>
      <c r="G110" s="241"/>
      <c r="H110" s="241"/>
      <c r="I110" s="241"/>
      <c r="J110" s="241"/>
      <c r="K110" s="241"/>
      <c r="L110" s="241"/>
      <c r="M110" s="241"/>
      <c r="N110" s="241"/>
      <c r="O110" s="241"/>
      <c r="P110" s="241"/>
      <c r="Q110" s="241"/>
      <c r="R110" s="241"/>
      <c r="S110" s="241"/>
      <c r="T110" s="241"/>
    </row>
    <row r="111" spans="1:20" s="227" customFormat="1">
      <c r="A111" s="224" t="s">
        <v>2473</v>
      </c>
      <c r="B111" s="224" t="s">
        <v>2486</v>
      </c>
      <c r="C111" s="225" t="s">
        <v>2487</v>
      </c>
      <c r="D111" s="224" t="s">
        <v>2488</v>
      </c>
      <c r="E111" s="226"/>
      <c r="F111" s="226"/>
      <c r="G111" s="226"/>
      <c r="H111" s="226"/>
      <c r="I111" s="226"/>
      <c r="J111" s="226"/>
      <c r="K111" s="226"/>
      <c r="L111" s="226"/>
      <c r="M111" s="226"/>
      <c r="N111" s="226"/>
      <c r="O111" s="226"/>
      <c r="P111" s="226"/>
      <c r="Q111" s="226"/>
      <c r="R111" s="226"/>
      <c r="S111" s="226"/>
      <c r="T111" s="226"/>
    </row>
    <row r="112" spans="1:20" s="242" customFormat="1">
      <c r="A112" s="239" t="s">
        <v>2473</v>
      </c>
      <c r="B112" s="239" t="s">
        <v>2489</v>
      </c>
      <c r="C112" s="240" t="s">
        <v>2490</v>
      </c>
      <c r="D112" s="239" t="s">
        <v>2491</v>
      </c>
      <c r="E112" s="241"/>
      <c r="F112" s="241"/>
      <c r="G112" s="241"/>
      <c r="H112" s="241"/>
      <c r="I112" s="241"/>
      <c r="J112" s="241"/>
      <c r="K112" s="241"/>
      <c r="L112" s="241"/>
      <c r="M112" s="241"/>
      <c r="N112" s="241"/>
      <c r="O112" s="241"/>
      <c r="P112" s="241"/>
      <c r="Q112" s="241"/>
      <c r="R112" s="241"/>
      <c r="S112" s="241"/>
      <c r="T112" s="241"/>
    </row>
    <row r="113" spans="1:20" s="227" customFormat="1" ht="45">
      <c r="A113" s="224" t="s">
        <v>2473</v>
      </c>
      <c r="B113" s="224" t="s">
        <v>2492</v>
      </c>
      <c r="C113" s="225" t="s">
        <v>2493</v>
      </c>
      <c r="D113" s="224" t="s">
        <v>2494</v>
      </c>
      <c r="E113" s="226"/>
      <c r="F113" s="226"/>
      <c r="G113" s="226"/>
      <c r="H113" s="226"/>
      <c r="I113" s="226"/>
      <c r="J113" s="226"/>
      <c r="K113" s="226"/>
      <c r="L113" s="226"/>
      <c r="M113" s="226"/>
      <c r="N113" s="226"/>
      <c r="O113" s="226"/>
      <c r="P113" s="226"/>
      <c r="Q113" s="226"/>
      <c r="R113" s="226"/>
      <c r="S113" s="226"/>
      <c r="T113" s="226"/>
    </row>
    <row r="114" spans="1:20" s="242" customFormat="1" ht="30">
      <c r="A114" s="239" t="s">
        <v>2473</v>
      </c>
      <c r="B114" s="239" t="s">
        <v>2495</v>
      </c>
      <c r="C114" s="240" t="s">
        <v>2496</v>
      </c>
      <c r="D114" s="239" t="s">
        <v>2497</v>
      </c>
      <c r="E114" s="241"/>
      <c r="F114" s="241"/>
      <c r="G114" s="241"/>
      <c r="H114" s="241"/>
      <c r="I114" s="241"/>
      <c r="J114" s="241"/>
      <c r="K114" s="241"/>
      <c r="L114" s="241"/>
      <c r="M114" s="241"/>
      <c r="N114" s="241"/>
      <c r="O114" s="241"/>
      <c r="P114" s="241"/>
      <c r="Q114" s="241"/>
      <c r="R114" s="241"/>
      <c r="S114" s="241"/>
      <c r="T114" s="241"/>
    </row>
    <row r="115" spans="1:20" s="227" customFormat="1">
      <c r="A115" s="224" t="s">
        <v>2473</v>
      </c>
      <c r="B115" s="224" t="s">
        <v>2498</v>
      </c>
      <c r="C115" s="225" t="s">
        <v>2499</v>
      </c>
      <c r="D115" s="224" t="s">
        <v>2500</v>
      </c>
      <c r="E115" s="226"/>
      <c r="F115" s="226"/>
      <c r="G115" s="226"/>
      <c r="H115" s="226"/>
      <c r="I115" s="226"/>
      <c r="J115" s="226"/>
      <c r="K115" s="226"/>
      <c r="L115" s="226"/>
      <c r="M115" s="226"/>
      <c r="N115" s="226"/>
      <c r="O115" s="226"/>
      <c r="P115" s="226"/>
      <c r="Q115" s="226"/>
      <c r="R115" s="226"/>
      <c r="S115" s="226"/>
      <c r="T115" s="226"/>
    </row>
    <row r="116" spans="1:20" s="242" customFormat="1" ht="30">
      <c r="A116" s="239" t="s">
        <v>2473</v>
      </c>
      <c r="B116" s="239" t="s">
        <v>2501</v>
      </c>
      <c r="C116" s="240" t="s">
        <v>2502</v>
      </c>
      <c r="D116" s="239" t="s">
        <v>2503</v>
      </c>
      <c r="E116" s="241"/>
      <c r="F116" s="241"/>
      <c r="G116" s="241"/>
      <c r="H116" s="241"/>
      <c r="I116" s="241"/>
      <c r="J116" s="241"/>
      <c r="K116" s="241"/>
      <c r="L116" s="241"/>
      <c r="M116" s="241"/>
      <c r="N116" s="241"/>
      <c r="O116" s="241"/>
      <c r="P116" s="241"/>
      <c r="Q116" s="241"/>
      <c r="R116" s="241"/>
      <c r="S116" s="241"/>
      <c r="T116" s="241"/>
    </row>
    <row r="117" spans="1:20" s="227" customFormat="1" ht="30">
      <c r="A117" s="224" t="s">
        <v>2473</v>
      </c>
      <c r="B117" s="224" t="s">
        <v>2504</v>
      </c>
      <c r="C117" s="225" t="s">
        <v>2505</v>
      </c>
      <c r="D117" s="224" t="s">
        <v>2506</v>
      </c>
      <c r="E117" s="226"/>
      <c r="F117" s="226"/>
      <c r="G117" s="226"/>
      <c r="H117" s="226"/>
      <c r="I117" s="226"/>
      <c r="J117" s="226"/>
      <c r="K117" s="226"/>
      <c r="L117" s="226"/>
      <c r="M117" s="226"/>
      <c r="N117" s="226"/>
      <c r="O117" s="226"/>
      <c r="P117" s="226"/>
      <c r="Q117" s="226"/>
      <c r="R117" s="226"/>
      <c r="S117" s="226"/>
      <c r="T117" s="226"/>
    </row>
    <row r="118" spans="1:20" s="242" customFormat="1" ht="30">
      <c r="A118" s="239" t="s">
        <v>2473</v>
      </c>
      <c r="B118" s="239" t="s">
        <v>2507</v>
      </c>
      <c r="C118" s="240" t="s">
        <v>2508</v>
      </c>
      <c r="D118" s="239" t="s">
        <v>2509</v>
      </c>
      <c r="E118" s="241"/>
      <c r="F118" s="241"/>
      <c r="G118" s="241"/>
      <c r="H118" s="241"/>
      <c r="I118" s="241"/>
      <c r="J118" s="241"/>
      <c r="K118" s="241"/>
      <c r="L118" s="241"/>
      <c r="M118" s="241"/>
      <c r="N118" s="241"/>
      <c r="O118" s="241"/>
      <c r="P118" s="241"/>
      <c r="Q118" s="241"/>
      <c r="R118" s="241"/>
      <c r="S118" s="241"/>
      <c r="T118" s="241"/>
    </row>
    <row r="119" spans="1:20" s="227" customFormat="1" ht="30">
      <c r="A119" s="224" t="s">
        <v>2473</v>
      </c>
      <c r="B119" s="224" t="s">
        <v>2510</v>
      </c>
      <c r="C119" s="225" t="s">
        <v>2511</v>
      </c>
      <c r="D119" s="224" t="s">
        <v>2512</v>
      </c>
      <c r="E119" s="226"/>
      <c r="F119" s="226"/>
      <c r="G119" s="226"/>
      <c r="H119" s="226"/>
      <c r="I119" s="226"/>
      <c r="J119" s="226"/>
      <c r="K119" s="226"/>
      <c r="L119" s="226"/>
      <c r="M119" s="226"/>
      <c r="N119" s="226"/>
      <c r="O119" s="226"/>
      <c r="P119" s="226"/>
      <c r="Q119" s="226"/>
      <c r="R119" s="226"/>
      <c r="S119" s="226"/>
      <c r="T119" s="226"/>
    </row>
    <row r="120" spans="1:20" s="98" customFormat="1" ht="20.149999999999999" customHeight="1">
      <c r="A120" s="778" t="s">
        <v>2513</v>
      </c>
      <c r="B120" s="779"/>
      <c r="C120" s="779"/>
      <c r="D120" s="780"/>
    </row>
    <row r="121" spans="1:20" s="227" customFormat="1" ht="30">
      <c r="A121" s="224" t="s">
        <v>2514</v>
      </c>
      <c r="B121" s="224" t="s">
        <v>2515</v>
      </c>
      <c r="C121" s="225" t="s">
        <v>570</v>
      </c>
      <c r="D121" s="224" t="s">
        <v>2516</v>
      </c>
      <c r="E121" s="226"/>
      <c r="F121" s="226"/>
      <c r="G121" s="226"/>
      <c r="H121" s="226"/>
      <c r="I121" s="226"/>
      <c r="J121" s="226"/>
      <c r="K121" s="226"/>
      <c r="L121" s="226"/>
      <c r="M121" s="226"/>
      <c r="N121" s="226"/>
      <c r="O121" s="226"/>
      <c r="P121" s="226"/>
      <c r="Q121" s="226"/>
      <c r="R121" s="226"/>
      <c r="S121" s="226"/>
      <c r="T121" s="226"/>
    </row>
    <row r="122" spans="1:20" s="242" customFormat="1" ht="30">
      <c r="A122" s="239" t="s">
        <v>2514</v>
      </c>
      <c r="B122" s="239" t="s">
        <v>2517</v>
      </c>
      <c r="C122" s="240" t="s">
        <v>581</v>
      </c>
      <c r="D122" s="239" t="s">
        <v>2518</v>
      </c>
      <c r="E122" s="241"/>
      <c r="F122" s="241"/>
      <c r="G122" s="241"/>
      <c r="H122" s="241"/>
      <c r="I122" s="241"/>
      <c r="J122" s="241"/>
      <c r="K122" s="241"/>
      <c r="L122" s="241"/>
      <c r="M122" s="241"/>
      <c r="N122" s="241"/>
      <c r="O122" s="241"/>
      <c r="P122" s="241"/>
      <c r="Q122" s="241"/>
      <c r="R122" s="241"/>
      <c r="S122" s="241"/>
      <c r="T122" s="241"/>
    </row>
    <row r="123" spans="1:20" s="227" customFormat="1">
      <c r="A123" s="224" t="s">
        <v>2514</v>
      </c>
      <c r="B123" s="224" t="s">
        <v>2519</v>
      </c>
      <c r="C123" s="225" t="s">
        <v>592</v>
      </c>
      <c r="D123" s="224" t="s">
        <v>2520</v>
      </c>
      <c r="E123" s="226"/>
      <c r="F123" s="226"/>
      <c r="G123" s="226"/>
      <c r="H123" s="226"/>
      <c r="I123" s="226"/>
      <c r="J123" s="226"/>
      <c r="K123" s="226"/>
      <c r="L123" s="226"/>
      <c r="M123" s="226"/>
      <c r="N123" s="226"/>
      <c r="O123" s="226"/>
      <c r="P123" s="226"/>
      <c r="Q123" s="226"/>
      <c r="R123" s="226"/>
      <c r="S123" s="226"/>
      <c r="T123" s="226"/>
    </row>
    <row r="124" spans="1:20" s="242" customFormat="1">
      <c r="A124" s="239" t="s">
        <v>2514</v>
      </c>
      <c r="B124" s="239" t="s">
        <v>2521</v>
      </c>
      <c r="C124" s="240" t="s">
        <v>602</v>
      </c>
      <c r="D124" s="239" t="s">
        <v>2522</v>
      </c>
      <c r="E124" s="241"/>
      <c r="F124" s="241"/>
      <c r="G124" s="241"/>
      <c r="H124" s="241"/>
      <c r="I124" s="241"/>
      <c r="J124" s="241"/>
      <c r="K124" s="241"/>
      <c r="L124" s="241"/>
      <c r="M124" s="241"/>
      <c r="N124" s="241"/>
      <c r="O124" s="241"/>
      <c r="P124" s="241"/>
      <c r="Q124" s="241"/>
      <c r="R124" s="241"/>
      <c r="S124" s="241"/>
      <c r="T124" s="241"/>
    </row>
    <row r="125" spans="1:20" s="227" customFormat="1">
      <c r="A125" s="224" t="s">
        <v>2514</v>
      </c>
      <c r="B125" s="224" t="s">
        <v>2523</v>
      </c>
      <c r="C125" s="225" t="s">
        <v>610</v>
      </c>
      <c r="D125" s="224" t="s">
        <v>2524</v>
      </c>
      <c r="E125" s="226"/>
      <c r="F125" s="226"/>
      <c r="G125" s="226"/>
      <c r="H125" s="226"/>
      <c r="I125" s="226"/>
      <c r="J125" s="226"/>
      <c r="K125" s="226"/>
      <c r="L125" s="226"/>
      <c r="M125" s="226"/>
      <c r="N125" s="226"/>
      <c r="O125" s="226"/>
      <c r="P125" s="226"/>
      <c r="Q125" s="226"/>
      <c r="R125" s="226"/>
      <c r="S125" s="226"/>
      <c r="T125" s="226"/>
    </row>
    <row r="126" spans="1:20" s="242" customFormat="1">
      <c r="A126" s="239" t="s">
        <v>2514</v>
      </c>
      <c r="B126" s="239" t="s">
        <v>2525</v>
      </c>
      <c r="C126" s="240" t="s">
        <v>616</v>
      </c>
      <c r="D126" s="239" t="s">
        <v>2526</v>
      </c>
      <c r="E126" s="241"/>
      <c r="F126" s="241"/>
      <c r="G126" s="241"/>
      <c r="H126" s="241"/>
      <c r="I126" s="241"/>
      <c r="J126" s="241"/>
      <c r="K126" s="241"/>
      <c r="L126" s="241"/>
      <c r="M126" s="241"/>
      <c r="N126" s="241"/>
      <c r="O126" s="241"/>
      <c r="P126" s="241"/>
      <c r="Q126" s="241"/>
      <c r="R126" s="241"/>
      <c r="S126" s="241"/>
      <c r="T126" s="241"/>
    </row>
    <row r="127" spans="1:20" s="227" customFormat="1" ht="30">
      <c r="A127" s="224" t="s">
        <v>2514</v>
      </c>
      <c r="B127" s="224" t="s">
        <v>2527</v>
      </c>
      <c r="C127" s="225" t="s">
        <v>625</v>
      </c>
      <c r="D127" s="224" t="s">
        <v>2528</v>
      </c>
      <c r="E127" s="226"/>
      <c r="F127" s="226"/>
      <c r="G127" s="226"/>
      <c r="H127" s="226"/>
      <c r="I127" s="226"/>
      <c r="J127" s="226"/>
      <c r="K127" s="226"/>
      <c r="L127" s="226"/>
      <c r="M127" s="226"/>
      <c r="N127" s="226"/>
      <c r="O127" s="226"/>
      <c r="P127" s="226"/>
      <c r="Q127" s="226"/>
      <c r="R127" s="226"/>
      <c r="S127" s="226"/>
      <c r="T127" s="226"/>
    </row>
    <row r="128" spans="1:20" s="242" customFormat="1">
      <c r="A128" s="239" t="s">
        <v>2514</v>
      </c>
      <c r="B128" s="239" t="s">
        <v>2529</v>
      </c>
      <c r="C128" s="240" t="s">
        <v>634</v>
      </c>
      <c r="D128" s="239" t="s">
        <v>2530</v>
      </c>
      <c r="E128" s="241"/>
      <c r="F128" s="241"/>
      <c r="G128" s="241"/>
      <c r="H128" s="241"/>
      <c r="I128" s="241"/>
      <c r="J128" s="241"/>
      <c r="K128" s="241"/>
      <c r="L128" s="241"/>
      <c r="M128" s="241"/>
      <c r="N128" s="241"/>
      <c r="O128" s="241"/>
      <c r="P128" s="241"/>
      <c r="Q128" s="241"/>
      <c r="R128" s="241"/>
      <c r="S128" s="241"/>
      <c r="T128" s="241"/>
    </row>
    <row r="129" spans="1:16384" s="227" customFormat="1" ht="30">
      <c r="A129" s="224" t="s">
        <v>2514</v>
      </c>
      <c r="B129" s="224" t="s">
        <v>2531</v>
      </c>
      <c r="C129" s="225" t="s">
        <v>644</v>
      </c>
      <c r="D129" s="224" t="s">
        <v>2532</v>
      </c>
      <c r="E129" s="226"/>
      <c r="F129" s="226"/>
      <c r="G129" s="226"/>
      <c r="H129" s="226"/>
      <c r="I129" s="226"/>
      <c r="J129" s="226"/>
      <c r="K129" s="226"/>
      <c r="L129" s="226"/>
      <c r="M129" s="226"/>
      <c r="N129" s="226"/>
      <c r="O129" s="226"/>
      <c r="P129" s="226"/>
      <c r="Q129" s="226"/>
      <c r="R129" s="226"/>
      <c r="S129" s="226"/>
      <c r="T129" s="226"/>
    </row>
    <row r="130" spans="1:16384" s="242" customFormat="1" ht="30">
      <c r="A130" s="239" t="s">
        <v>2514</v>
      </c>
      <c r="B130" s="239" t="s">
        <v>2533</v>
      </c>
      <c r="C130" s="240" t="s">
        <v>652</v>
      </c>
      <c r="D130" s="239" t="s">
        <v>2534</v>
      </c>
      <c r="E130" s="241"/>
      <c r="F130" s="241"/>
      <c r="G130" s="241"/>
      <c r="H130" s="241"/>
      <c r="I130" s="241"/>
      <c r="J130" s="241"/>
      <c r="K130" s="241"/>
      <c r="L130" s="241"/>
      <c r="M130" s="241"/>
      <c r="N130" s="241"/>
      <c r="O130" s="241"/>
      <c r="P130" s="241"/>
      <c r="Q130" s="241"/>
      <c r="R130" s="241"/>
      <c r="S130" s="241"/>
      <c r="T130" s="241"/>
    </row>
    <row r="131" spans="1:16384" s="227" customFormat="1" ht="30">
      <c r="A131" s="224" t="s">
        <v>2514</v>
      </c>
      <c r="B131" s="224" t="s">
        <v>2535</v>
      </c>
      <c r="C131" s="225" t="s">
        <v>658</v>
      </c>
      <c r="D131" s="224" t="s">
        <v>2536</v>
      </c>
      <c r="E131" s="226"/>
      <c r="F131" s="226"/>
      <c r="G131" s="226"/>
      <c r="H131" s="226"/>
      <c r="I131" s="226"/>
      <c r="J131" s="226"/>
      <c r="K131" s="226"/>
      <c r="L131" s="226"/>
      <c r="M131" s="226"/>
      <c r="N131" s="226"/>
      <c r="O131" s="226"/>
      <c r="P131" s="226"/>
      <c r="Q131" s="226"/>
      <c r="R131" s="226"/>
      <c r="S131" s="226"/>
      <c r="T131" s="226"/>
    </row>
    <row r="132" spans="1:16384" s="242" customFormat="1" ht="45">
      <c r="A132" s="239" t="s">
        <v>2514</v>
      </c>
      <c r="B132" s="239" t="s">
        <v>2537</v>
      </c>
      <c r="C132" s="240" t="s">
        <v>667</v>
      </c>
      <c r="D132" s="239" t="s">
        <v>2538</v>
      </c>
      <c r="E132" s="241"/>
      <c r="F132" s="241"/>
      <c r="G132" s="241"/>
      <c r="H132" s="241"/>
      <c r="I132" s="241"/>
      <c r="J132" s="241"/>
      <c r="K132" s="241"/>
      <c r="L132" s="241"/>
      <c r="M132" s="241"/>
      <c r="N132" s="241"/>
      <c r="O132" s="241"/>
      <c r="P132" s="241"/>
      <c r="Q132" s="241"/>
      <c r="R132" s="241"/>
      <c r="S132" s="241"/>
      <c r="T132" s="241"/>
    </row>
    <row r="133" spans="1:16384" s="227" customFormat="1" ht="30">
      <c r="A133" s="224" t="s">
        <v>2514</v>
      </c>
      <c r="B133" s="224" t="s">
        <v>2539</v>
      </c>
      <c r="C133" s="225" t="s">
        <v>677</v>
      </c>
      <c r="D133" s="224" t="s">
        <v>2540</v>
      </c>
      <c r="E133" s="226"/>
      <c r="F133" s="226"/>
      <c r="G133" s="226"/>
      <c r="H133" s="226"/>
      <c r="I133" s="226"/>
      <c r="J133" s="226"/>
      <c r="K133" s="226"/>
      <c r="L133" s="226"/>
      <c r="M133" s="226"/>
      <c r="N133" s="226"/>
      <c r="O133" s="226"/>
      <c r="P133" s="226"/>
      <c r="Q133" s="226"/>
      <c r="R133" s="226"/>
      <c r="S133" s="226"/>
      <c r="T133" s="226"/>
    </row>
    <row r="134" spans="1:16384" s="242" customFormat="1" ht="45">
      <c r="A134" s="239" t="s">
        <v>2514</v>
      </c>
      <c r="B134" s="239" t="s">
        <v>2541</v>
      </c>
      <c r="C134" s="240" t="s">
        <v>686</v>
      </c>
      <c r="D134" s="239" t="s">
        <v>2542</v>
      </c>
      <c r="E134" s="241"/>
      <c r="F134" s="241"/>
      <c r="G134" s="241"/>
      <c r="H134" s="241"/>
      <c r="I134" s="241"/>
      <c r="J134" s="241"/>
      <c r="K134" s="241"/>
      <c r="L134" s="241"/>
      <c r="M134" s="241"/>
      <c r="N134" s="241"/>
      <c r="O134" s="241"/>
      <c r="P134" s="241"/>
      <c r="Q134" s="241"/>
      <c r="R134" s="241"/>
      <c r="S134" s="241"/>
      <c r="T134" s="241"/>
    </row>
    <row r="135" spans="1:16384" s="227" customFormat="1">
      <c r="A135" s="224" t="s">
        <v>2514</v>
      </c>
      <c r="B135" s="224" t="s">
        <v>2543</v>
      </c>
      <c r="C135" s="225" t="s">
        <v>695</v>
      </c>
      <c r="D135" s="224" t="s">
        <v>2544</v>
      </c>
      <c r="E135" s="226"/>
      <c r="F135" s="226"/>
      <c r="G135" s="226"/>
      <c r="H135" s="226"/>
      <c r="I135" s="226"/>
      <c r="J135" s="226"/>
      <c r="K135" s="226"/>
      <c r="L135" s="226"/>
      <c r="M135" s="226"/>
      <c r="N135" s="226"/>
      <c r="O135" s="226"/>
      <c r="P135" s="226"/>
      <c r="Q135" s="226"/>
      <c r="R135" s="226"/>
      <c r="S135" s="226"/>
      <c r="T135" s="226"/>
    </row>
    <row r="136" spans="1:16384" s="242" customFormat="1">
      <c r="A136" s="239" t="s">
        <v>2514</v>
      </c>
      <c r="B136" s="239" t="s">
        <v>2545</v>
      </c>
      <c r="C136" s="240" t="s">
        <v>702</v>
      </c>
      <c r="D136" s="239" t="s">
        <v>2546</v>
      </c>
      <c r="E136" s="241"/>
      <c r="F136" s="241"/>
      <c r="G136" s="241"/>
      <c r="H136" s="241"/>
      <c r="I136" s="241"/>
      <c r="J136" s="241"/>
      <c r="K136" s="241"/>
      <c r="L136" s="241"/>
      <c r="M136" s="241"/>
      <c r="N136" s="241"/>
      <c r="O136" s="241"/>
      <c r="P136" s="241"/>
      <c r="Q136" s="241"/>
      <c r="R136" s="241"/>
      <c r="S136" s="241"/>
      <c r="T136" s="241"/>
    </row>
    <row r="137" spans="1:16384" s="98" customFormat="1" ht="20.149999999999999" customHeight="1">
      <c r="A137" s="778" t="s">
        <v>2547</v>
      </c>
      <c r="B137" s="779"/>
      <c r="C137" s="779"/>
      <c r="D137" s="780"/>
    </row>
    <row r="138" spans="1:16384" s="227" customFormat="1" ht="105">
      <c r="A138" s="224" t="s">
        <v>2548</v>
      </c>
      <c r="B138" s="224" t="s">
        <v>2549</v>
      </c>
      <c r="C138" s="225" t="s">
        <v>2550</v>
      </c>
      <c r="D138" s="224" t="s">
        <v>2551</v>
      </c>
      <c r="E138" s="226"/>
      <c r="F138" s="226"/>
      <c r="G138" s="226"/>
      <c r="H138" s="226"/>
      <c r="I138" s="226"/>
      <c r="J138" s="226"/>
      <c r="K138" s="226"/>
      <c r="L138" s="226"/>
      <c r="M138" s="226"/>
      <c r="N138" s="226"/>
      <c r="O138" s="226"/>
      <c r="P138" s="226"/>
      <c r="Q138" s="226"/>
      <c r="R138" s="226"/>
      <c r="S138" s="226"/>
      <c r="T138" s="226"/>
    </row>
    <row r="139" spans="1:16384" s="242" customFormat="1">
      <c r="A139" s="239" t="s">
        <v>2548</v>
      </c>
      <c r="B139" s="239" t="s">
        <v>2552</v>
      </c>
      <c r="C139" s="240" t="s">
        <v>2553</v>
      </c>
      <c r="D139" s="239" t="s">
        <v>2554</v>
      </c>
      <c r="E139" s="241"/>
      <c r="F139" s="241"/>
      <c r="G139" s="241"/>
      <c r="H139" s="241"/>
      <c r="I139" s="241"/>
      <c r="J139" s="241"/>
      <c r="K139" s="241"/>
      <c r="L139" s="241"/>
      <c r="M139" s="241"/>
      <c r="N139" s="241"/>
      <c r="O139" s="241"/>
      <c r="P139" s="241"/>
      <c r="Q139" s="241"/>
      <c r="R139" s="241"/>
      <c r="S139" s="241"/>
      <c r="T139" s="241"/>
    </row>
    <row r="140" spans="1:16384" s="227" customFormat="1">
      <c r="A140" s="224" t="s">
        <v>2548</v>
      </c>
      <c r="B140" s="224" t="s">
        <v>2555</v>
      </c>
      <c r="C140" s="225" t="s">
        <v>2556</v>
      </c>
      <c r="D140" s="224" t="s">
        <v>2557</v>
      </c>
      <c r="E140" s="226"/>
      <c r="F140" s="226"/>
      <c r="G140" s="226"/>
      <c r="H140" s="226"/>
      <c r="I140" s="226"/>
      <c r="J140" s="226"/>
      <c r="K140" s="226"/>
      <c r="L140" s="226"/>
      <c r="M140" s="226"/>
      <c r="N140" s="226"/>
      <c r="O140" s="226"/>
      <c r="P140" s="226"/>
      <c r="Q140" s="226"/>
      <c r="R140" s="226"/>
      <c r="S140" s="226"/>
      <c r="T140" s="226"/>
    </row>
    <row r="141" spans="1:16384" s="242" customFormat="1" ht="75">
      <c r="A141" s="239" t="s">
        <v>2548</v>
      </c>
      <c r="B141" s="239" t="s">
        <v>2558</v>
      </c>
      <c r="C141" s="240" t="s">
        <v>2559</v>
      </c>
      <c r="D141" s="239" t="s">
        <v>2560</v>
      </c>
      <c r="E141" s="241"/>
      <c r="F141" s="241"/>
      <c r="G141" s="241"/>
      <c r="H141" s="241"/>
      <c r="I141" s="241"/>
      <c r="J141" s="241"/>
      <c r="K141" s="241"/>
      <c r="L141" s="241"/>
      <c r="M141" s="241"/>
      <c r="N141" s="241"/>
      <c r="O141" s="241"/>
      <c r="P141" s="241"/>
      <c r="Q141" s="241"/>
      <c r="R141" s="241"/>
      <c r="S141" s="241"/>
      <c r="T141" s="241"/>
    </row>
    <row r="142" spans="1:16384" customFormat="1" ht="20.149999999999999" customHeight="1">
      <c r="A142" s="778" t="s">
        <v>2561</v>
      </c>
      <c r="B142" s="779"/>
      <c r="C142" s="779"/>
      <c r="D142" s="780"/>
      <c r="E142" s="778"/>
      <c r="F142" s="779"/>
      <c r="G142" s="779"/>
      <c r="H142" s="780"/>
      <c r="I142" s="778"/>
      <c r="J142" s="779"/>
      <c r="K142" s="779"/>
      <c r="L142" s="780"/>
      <c r="M142" s="778"/>
      <c r="N142" s="779"/>
      <c r="O142" s="779"/>
      <c r="P142" s="780"/>
      <c r="Q142" s="778"/>
      <c r="R142" s="779"/>
      <c r="S142" s="779"/>
      <c r="T142" s="780"/>
      <c r="U142" s="778"/>
      <c r="V142" s="779"/>
      <c r="W142" s="779"/>
      <c r="X142" s="780"/>
      <c r="Y142" s="778"/>
      <c r="Z142" s="779"/>
      <c r="AA142" s="779"/>
      <c r="AB142" s="780"/>
      <c r="AC142" s="778"/>
      <c r="AD142" s="779"/>
      <c r="AE142" s="779"/>
      <c r="AF142" s="780"/>
      <c r="AG142" s="778"/>
      <c r="AH142" s="779"/>
      <c r="AI142" s="779"/>
      <c r="AJ142" s="780"/>
      <c r="AK142" s="778"/>
      <c r="AL142" s="779"/>
      <c r="AM142" s="779"/>
      <c r="AN142" s="780"/>
      <c r="AO142" s="778"/>
      <c r="AP142" s="779"/>
      <c r="AQ142" s="779"/>
      <c r="AR142" s="780"/>
      <c r="AS142" s="778"/>
      <c r="AT142" s="779"/>
      <c r="AU142" s="779"/>
      <c r="AV142" s="780"/>
      <c r="AW142" s="778"/>
      <c r="AX142" s="779"/>
      <c r="AY142" s="779"/>
      <c r="AZ142" s="780"/>
      <c r="BA142" s="778"/>
      <c r="BB142" s="779"/>
      <c r="BC142" s="779"/>
      <c r="BD142" s="780"/>
      <c r="BE142" s="778"/>
      <c r="BF142" s="779"/>
      <c r="BG142" s="779"/>
      <c r="BH142" s="780"/>
      <c r="BI142" s="778"/>
      <c r="BJ142" s="779"/>
      <c r="BK142" s="779"/>
      <c r="BL142" s="780"/>
      <c r="BM142" s="778"/>
      <c r="BN142" s="779"/>
      <c r="BO142" s="779"/>
      <c r="BP142" s="780"/>
      <c r="BQ142" s="778"/>
      <c r="BR142" s="779"/>
      <c r="BS142" s="779"/>
      <c r="BT142" s="780"/>
      <c r="BU142" s="778"/>
      <c r="BV142" s="779"/>
      <c r="BW142" s="779"/>
      <c r="BX142" s="780"/>
      <c r="BY142" s="778"/>
      <c r="BZ142" s="779"/>
      <c r="CA142" s="779"/>
      <c r="CB142" s="780"/>
      <c r="CC142" s="778"/>
      <c r="CD142" s="779"/>
      <c r="CE142" s="779"/>
      <c r="CF142" s="780"/>
      <c r="CG142" s="778"/>
      <c r="CH142" s="779"/>
      <c r="CI142" s="779"/>
      <c r="CJ142" s="780"/>
      <c r="CK142" s="778"/>
      <c r="CL142" s="779"/>
      <c r="CM142" s="779"/>
      <c r="CN142" s="780"/>
      <c r="CO142" s="778"/>
      <c r="CP142" s="779"/>
      <c r="CQ142" s="779"/>
      <c r="CR142" s="780"/>
      <c r="CS142" s="778"/>
      <c r="CT142" s="779"/>
      <c r="CU142" s="779"/>
      <c r="CV142" s="780"/>
      <c r="CW142" s="778"/>
      <c r="CX142" s="779"/>
      <c r="CY142" s="779"/>
      <c r="CZ142" s="780"/>
      <c r="DA142" s="778"/>
      <c r="DB142" s="779"/>
      <c r="DC142" s="779"/>
      <c r="DD142" s="780"/>
      <c r="DE142" s="778"/>
      <c r="DF142" s="779"/>
      <c r="DG142" s="779"/>
      <c r="DH142" s="780"/>
      <c r="DI142" s="778"/>
      <c r="DJ142" s="779"/>
      <c r="DK142" s="779"/>
      <c r="DL142" s="780"/>
      <c r="DM142" s="778"/>
      <c r="DN142" s="779"/>
      <c r="DO142" s="779"/>
      <c r="DP142" s="780"/>
      <c r="DQ142" s="778"/>
      <c r="DR142" s="779"/>
      <c r="DS142" s="779"/>
      <c r="DT142" s="780"/>
      <c r="DU142" s="778"/>
      <c r="DV142" s="779"/>
      <c r="DW142" s="779"/>
      <c r="DX142" s="780"/>
      <c r="DY142" s="778"/>
      <c r="DZ142" s="779"/>
      <c r="EA142" s="779"/>
      <c r="EB142" s="780"/>
      <c r="EC142" s="778"/>
      <c r="ED142" s="779"/>
      <c r="EE142" s="779"/>
      <c r="EF142" s="780"/>
      <c r="EG142" s="778"/>
      <c r="EH142" s="779"/>
      <c r="EI142" s="779"/>
      <c r="EJ142" s="780"/>
      <c r="EK142" s="778"/>
      <c r="EL142" s="779"/>
      <c r="EM142" s="779"/>
      <c r="EN142" s="780"/>
      <c r="EO142" s="778"/>
      <c r="EP142" s="779"/>
      <c r="EQ142" s="779"/>
      <c r="ER142" s="780"/>
      <c r="ES142" s="778"/>
      <c r="ET142" s="779"/>
      <c r="EU142" s="779"/>
      <c r="EV142" s="780"/>
      <c r="EW142" s="778"/>
      <c r="EX142" s="779"/>
      <c r="EY142" s="779"/>
      <c r="EZ142" s="780"/>
      <c r="FA142" s="778"/>
      <c r="FB142" s="779"/>
      <c r="FC142" s="779"/>
      <c r="FD142" s="780"/>
      <c r="FE142" s="778"/>
      <c r="FF142" s="779"/>
      <c r="FG142" s="779"/>
      <c r="FH142" s="780"/>
      <c r="FI142" s="778"/>
      <c r="FJ142" s="779"/>
      <c r="FK142" s="779"/>
      <c r="FL142" s="780"/>
      <c r="FM142" s="778"/>
      <c r="FN142" s="779"/>
      <c r="FO142" s="779"/>
      <c r="FP142" s="780"/>
      <c r="FQ142" s="778"/>
      <c r="FR142" s="779"/>
      <c r="FS142" s="779"/>
      <c r="FT142" s="780"/>
      <c r="FU142" s="778"/>
      <c r="FV142" s="779"/>
      <c r="FW142" s="779"/>
      <c r="FX142" s="780"/>
      <c r="FY142" s="778"/>
      <c r="FZ142" s="779"/>
      <c r="GA142" s="779"/>
      <c r="GB142" s="780"/>
      <c r="GC142" s="778"/>
      <c r="GD142" s="779"/>
      <c r="GE142" s="779"/>
      <c r="GF142" s="780"/>
      <c r="GG142" s="778"/>
      <c r="GH142" s="779"/>
      <c r="GI142" s="779"/>
      <c r="GJ142" s="780"/>
      <c r="GK142" s="778"/>
      <c r="GL142" s="779"/>
      <c r="GM142" s="779"/>
      <c r="GN142" s="780"/>
      <c r="GO142" s="778"/>
      <c r="GP142" s="779"/>
      <c r="GQ142" s="779"/>
      <c r="GR142" s="780"/>
      <c r="GS142" s="778"/>
      <c r="GT142" s="779"/>
      <c r="GU142" s="779"/>
      <c r="GV142" s="780"/>
      <c r="GW142" s="778"/>
      <c r="GX142" s="779"/>
      <c r="GY142" s="779"/>
      <c r="GZ142" s="780"/>
      <c r="HA142" s="778"/>
      <c r="HB142" s="779"/>
      <c r="HC142" s="779"/>
      <c r="HD142" s="780"/>
      <c r="HE142" s="778"/>
      <c r="HF142" s="779"/>
      <c r="HG142" s="779"/>
      <c r="HH142" s="780"/>
      <c r="HI142" s="778"/>
      <c r="HJ142" s="779"/>
      <c r="HK142" s="779"/>
      <c r="HL142" s="780"/>
      <c r="HM142" s="778"/>
      <c r="HN142" s="779"/>
      <c r="HO142" s="779"/>
      <c r="HP142" s="780"/>
      <c r="HQ142" s="778"/>
      <c r="HR142" s="779"/>
      <c r="HS142" s="779"/>
      <c r="HT142" s="780"/>
      <c r="HU142" s="778"/>
      <c r="HV142" s="779"/>
      <c r="HW142" s="779"/>
      <c r="HX142" s="780"/>
      <c r="HY142" s="778"/>
      <c r="HZ142" s="779"/>
      <c r="IA142" s="779"/>
      <c r="IB142" s="780"/>
      <c r="IC142" s="778"/>
      <c r="ID142" s="779"/>
      <c r="IE142" s="779"/>
      <c r="IF142" s="780"/>
      <c r="IG142" s="778"/>
      <c r="IH142" s="779"/>
      <c r="II142" s="779"/>
      <c r="IJ142" s="780"/>
      <c r="IK142" s="778"/>
      <c r="IL142" s="779"/>
      <c r="IM142" s="779"/>
      <c r="IN142" s="780"/>
      <c r="IO142" s="778"/>
      <c r="IP142" s="779"/>
      <c r="IQ142" s="779"/>
      <c r="IR142" s="780"/>
      <c r="IS142" s="778"/>
      <c r="IT142" s="779"/>
      <c r="IU142" s="779"/>
      <c r="IV142" s="780"/>
      <c r="IW142" s="778"/>
      <c r="IX142" s="779"/>
      <c r="IY142" s="779"/>
      <c r="IZ142" s="780"/>
      <c r="JA142" s="778"/>
      <c r="JB142" s="779"/>
      <c r="JC142" s="779"/>
      <c r="JD142" s="780"/>
      <c r="JE142" s="778"/>
      <c r="JF142" s="779"/>
      <c r="JG142" s="779"/>
      <c r="JH142" s="780"/>
      <c r="JI142" s="778"/>
      <c r="JJ142" s="779"/>
      <c r="JK142" s="779"/>
      <c r="JL142" s="780"/>
      <c r="JM142" s="778"/>
      <c r="JN142" s="779"/>
      <c r="JO142" s="779"/>
      <c r="JP142" s="780"/>
      <c r="JQ142" s="778"/>
      <c r="JR142" s="779"/>
      <c r="JS142" s="779"/>
      <c r="JT142" s="780"/>
      <c r="JU142" s="778"/>
      <c r="JV142" s="779"/>
      <c r="JW142" s="779"/>
      <c r="JX142" s="780"/>
      <c r="JY142" s="778"/>
      <c r="JZ142" s="779"/>
      <c r="KA142" s="779"/>
      <c r="KB142" s="780"/>
      <c r="KC142" s="778"/>
      <c r="KD142" s="779"/>
      <c r="KE142" s="779"/>
      <c r="KF142" s="780"/>
      <c r="KG142" s="778"/>
      <c r="KH142" s="779"/>
      <c r="KI142" s="779"/>
      <c r="KJ142" s="780"/>
      <c r="KK142" s="778"/>
      <c r="KL142" s="779"/>
      <c r="KM142" s="779"/>
      <c r="KN142" s="780"/>
      <c r="KO142" s="778"/>
      <c r="KP142" s="779"/>
      <c r="KQ142" s="779"/>
      <c r="KR142" s="780"/>
      <c r="KS142" s="778"/>
      <c r="KT142" s="779"/>
      <c r="KU142" s="779"/>
      <c r="KV142" s="780"/>
      <c r="KW142" s="778"/>
      <c r="KX142" s="779"/>
      <c r="KY142" s="779"/>
      <c r="KZ142" s="780"/>
      <c r="LA142" s="778"/>
      <c r="LB142" s="779"/>
      <c r="LC142" s="779"/>
      <c r="LD142" s="780"/>
      <c r="LE142" s="778"/>
      <c r="LF142" s="779"/>
      <c r="LG142" s="779"/>
      <c r="LH142" s="780"/>
      <c r="LI142" s="778"/>
      <c r="LJ142" s="779"/>
      <c r="LK142" s="779"/>
      <c r="LL142" s="780"/>
      <c r="LM142" s="778"/>
      <c r="LN142" s="779"/>
      <c r="LO142" s="779"/>
      <c r="LP142" s="780"/>
      <c r="LQ142" s="778"/>
      <c r="LR142" s="779"/>
      <c r="LS142" s="779"/>
      <c r="LT142" s="780"/>
      <c r="LU142" s="778"/>
      <c r="LV142" s="779"/>
      <c r="LW142" s="779"/>
      <c r="LX142" s="780"/>
      <c r="LY142" s="778"/>
      <c r="LZ142" s="779"/>
      <c r="MA142" s="779"/>
      <c r="MB142" s="780"/>
      <c r="MC142" s="778"/>
      <c r="MD142" s="779"/>
      <c r="ME142" s="779"/>
      <c r="MF142" s="780"/>
      <c r="MG142" s="778"/>
      <c r="MH142" s="779"/>
      <c r="MI142" s="779"/>
      <c r="MJ142" s="780"/>
      <c r="MK142" s="778"/>
      <c r="ML142" s="779"/>
      <c r="MM142" s="779"/>
      <c r="MN142" s="780"/>
      <c r="MO142" s="778"/>
      <c r="MP142" s="779"/>
      <c r="MQ142" s="779"/>
      <c r="MR142" s="780"/>
      <c r="MS142" s="778"/>
      <c r="MT142" s="779"/>
      <c r="MU142" s="779"/>
      <c r="MV142" s="780"/>
      <c r="MW142" s="778"/>
      <c r="MX142" s="779"/>
      <c r="MY142" s="779"/>
      <c r="MZ142" s="780"/>
      <c r="NA142" s="778"/>
      <c r="NB142" s="779"/>
      <c r="NC142" s="779"/>
      <c r="ND142" s="780"/>
      <c r="NE142" s="778"/>
      <c r="NF142" s="779"/>
      <c r="NG142" s="779"/>
      <c r="NH142" s="780"/>
      <c r="NI142" s="778"/>
      <c r="NJ142" s="779"/>
      <c r="NK142" s="779"/>
      <c r="NL142" s="780"/>
      <c r="NM142" s="778"/>
      <c r="NN142" s="779"/>
      <c r="NO142" s="779"/>
      <c r="NP142" s="780"/>
      <c r="NQ142" s="778"/>
      <c r="NR142" s="779"/>
      <c r="NS142" s="779"/>
      <c r="NT142" s="780"/>
      <c r="NU142" s="778"/>
      <c r="NV142" s="779"/>
      <c r="NW142" s="779"/>
      <c r="NX142" s="780"/>
      <c r="NY142" s="778"/>
      <c r="NZ142" s="779"/>
      <c r="OA142" s="779"/>
      <c r="OB142" s="780"/>
      <c r="OC142" s="778"/>
      <c r="OD142" s="779"/>
      <c r="OE142" s="779"/>
      <c r="OF142" s="780"/>
      <c r="OG142" s="778"/>
      <c r="OH142" s="779"/>
      <c r="OI142" s="779"/>
      <c r="OJ142" s="780"/>
      <c r="OK142" s="778"/>
      <c r="OL142" s="779"/>
      <c r="OM142" s="779"/>
      <c r="ON142" s="780"/>
      <c r="OO142" s="778"/>
      <c r="OP142" s="779"/>
      <c r="OQ142" s="779"/>
      <c r="OR142" s="780"/>
      <c r="OS142" s="778"/>
      <c r="OT142" s="779"/>
      <c r="OU142" s="779"/>
      <c r="OV142" s="780"/>
      <c r="OW142" s="778"/>
      <c r="OX142" s="779"/>
      <c r="OY142" s="779"/>
      <c r="OZ142" s="780"/>
      <c r="PA142" s="778"/>
      <c r="PB142" s="779"/>
      <c r="PC142" s="779"/>
      <c r="PD142" s="780"/>
      <c r="PE142" s="778"/>
      <c r="PF142" s="779"/>
      <c r="PG142" s="779"/>
      <c r="PH142" s="780"/>
      <c r="PI142" s="778"/>
      <c r="PJ142" s="779"/>
      <c r="PK142" s="779"/>
      <c r="PL142" s="780"/>
      <c r="PM142" s="778"/>
      <c r="PN142" s="779"/>
      <c r="PO142" s="779"/>
      <c r="PP142" s="780"/>
      <c r="PQ142" s="778"/>
      <c r="PR142" s="779"/>
      <c r="PS142" s="779"/>
      <c r="PT142" s="780"/>
      <c r="PU142" s="778"/>
      <c r="PV142" s="779"/>
      <c r="PW142" s="779"/>
      <c r="PX142" s="780"/>
      <c r="PY142" s="778"/>
      <c r="PZ142" s="779"/>
      <c r="QA142" s="779"/>
      <c r="QB142" s="780"/>
      <c r="QC142" s="778"/>
      <c r="QD142" s="779"/>
      <c r="QE142" s="779"/>
      <c r="QF142" s="780"/>
      <c r="QG142" s="778"/>
      <c r="QH142" s="779"/>
      <c r="QI142" s="779"/>
      <c r="QJ142" s="780"/>
      <c r="QK142" s="778"/>
      <c r="QL142" s="779"/>
      <c r="QM142" s="779"/>
      <c r="QN142" s="780"/>
      <c r="QO142" s="778"/>
      <c r="QP142" s="779"/>
      <c r="QQ142" s="779"/>
      <c r="QR142" s="780"/>
      <c r="QS142" s="778"/>
      <c r="QT142" s="779"/>
      <c r="QU142" s="779"/>
      <c r="QV142" s="780"/>
      <c r="QW142" s="778"/>
      <c r="QX142" s="779"/>
      <c r="QY142" s="779"/>
      <c r="QZ142" s="780"/>
      <c r="RA142" s="778"/>
      <c r="RB142" s="779"/>
      <c r="RC142" s="779"/>
      <c r="RD142" s="780"/>
      <c r="RE142" s="778"/>
      <c r="RF142" s="779"/>
      <c r="RG142" s="779"/>
      <c r="RH142" s="780"/>
      <c r="RI142" s="778"/>
      <c r="RJ142" s="779"/>
      <c r="RK142" s="779"/>
      <c r="RL142" s="780"/>
      <c r="RM142" s="778"/>
      <c r="RN142" s="779"/>
      <c r="RO142" s="779"/>
      <c r="RP142" s="780"/>
      <c r="RQ142" s="778"/>
      <c r="RR142" s="779"/>
      <c r="RS142" s="779"/>
      <c r="RT142" s="780"/>
      <c r="RU142" s="778"/>
      <c r="RV142" s="779"/>
      <c r="RW142" s="779"/>
      <c r="RX142" s="780"/>
      <c r="RY142" s="778"/>
      <c r="RZ142" s="779"/>
      <c r="SA142" s="779"/>
      <c r="SB142" s="780"/>
      <c r="SC142" s="778"/>
      <c r="SD142" s="779"/>
      <c r="SE142" s="779"/>
      <c r="SF142" s="780"/>
      <c r="SG142" s="778"/>
      <c r="SH142" s="779"/>
      <c r="SI142" s="779"/>
      <c r="SJ142" s="780"/>
      <c r="SK142" s="778"/>
      <c r="SL142" s="779"/>
      <c r="SM142" s="779"/>
      <c r="SN142" s="780"/>
      <c r="SO142" s="778"/>
      <c r="SP142" s="779"/>
      <c r="SQ142" s="779"/>
      <c r="SR142" s="780"/>
      <c r="SS142" s="778"/>
      <c r="ST142" s="779"/>
      <c r="SU142" s="779"/>
      <c r="SV142" s="780"/>
      <c r="SW142" s="778"/>
      <c r="SX142" s="779"/>
      <c r="SY142" s="779"/>
      <c r="SZ142" s="780"/>
      <c r="TA142" s="778"/>
      <c r="TB142" s="779"/>
      <c r="TC142" s="779"/>
      <c r="TD142" s="780"/>
      <c r="TE142" s="778"/>
      <c r="TF142" s="779"/>
      <c r="TG142" s="779"/>
      <c r="TH142" s="780"/>
      <c r="TI142" s="778"/>
      <c r="TJ142" s="779"/>
      <c r="TK142" s="779"/>
      <c r="TL142" s="780"/>
      <c r="TM142" s="778"/>
      <c r="TN142" s="779"/>
      <c r="TO142" s="779"/>
      <c r="TP142" s="780"/>
      <c r="TQ142" s="778"/>
      <c r="TR142" s="779"/>
      <c r="TS142" s="779"/>
      <c r="TT142" s="780"/>
      <c r="TU142" s="778"/>
      <c r="TV142" s="779"/>
      <c r="TW142" s="779"/>
      <c r="TX142" s="780"/>
      <c r="TY142" s="778"/>
      <c r="TZ142" s="779"/>
      <c r="UA142" s="779"/>
      <c r="UB142" s="780"/>
      <c r="UC142" s="778"/>
      <c r="UD142" s="779"/>
      <c r="UE142" s="779"/>
      <c r="UF142" s="780"/>
      <c r="UG142" s="778"/>
      <c r="UH142" s="779"/>
      <c r="UI142" s="779"/>
      <c r="UJ142" s="780"/>
      <c r="UK142" s="778"/>
      <c r="UL142" s="779"/>
      <c r="UM142" s="779"/>
      <c r="UN142" s="780"/>
      <c r="UO142" s="778"/>
      <c r="UP142" s="779"/>
      <c r="UQ142" s="779"/>
      <c r="UR142" s="780"/>
      <c r="US142" s="778"/>
      <c r="UT142" s="779"/>
      <c r="UU142" s="779"/>
      <c r="UV142" s="780"/>
      <c r="UW142" s="778"/>
      <c r="UX142" s="779"/>
      <c r="UY142" s="779"/>
      <c r="UZ142" s="780"/>
      <c r="VA142" s="778"/>
      <c r="VB142" s="779"/>
      <c r="VC142" s="779"/>
      <c r="VD142" s="780"/>
      <c r="VE142" s="778"/>
      <c r="VF142" s="779"/>
      <c r="VG142" s="779"/>
      <c r="VH142" s="780"/>
      <c r="VI142" s="778"/>
      <c r="VJ142" s="779"/>
      <c r="VK142" s="779"/>
      <c r="VL142" s="780"/>
      <c r="VM142" s="778"/>
      <c r="VN142" s="779"/>
      <c r="VO142" s="779"/>
      <c r="VP142" s="780"/>
      <c r="VQ142" s="778"/>
      <c r="VR142" s="779"/>
      <c r="VS142" s="779"/>
      <c r="VT142" s="780"/>
      <c r="VU142" s="778"/>
      <c r="VV142" s="779"/>
      <c r="VW142" s="779"/>
      <c r="VX142" s="780"/>
      <c r="VY142" s="778"/>
      <c r="VZ142" s="779"/>
      <c r="WA142" s="779"/>
      <c r="WB142" s="780"/>
      <c r="WC142" s="778"/>
      <c r="WD142" s="779"/>
      <c r="WE142" s="779"/>
      <c r="WF142" s="780"/>
      <c r="WG142" s="778"/>
      <c r="WH142" s="779"/>
      <c r="WI142" s="779"/>
      <c r="WJ142" s="780"/>
      <c r="WK142" s="778"/>
      <c r="WL142" s="779"/>
      <c r="WM142" s="779"/>
      <c r="WN142" s="780"/>
      <c r="WO142" s="778"/>
      <c r="WP142" s="779"/>
      <c r="WQ142" s="779"/>
      <c r="WR142" s="780"/>
      <c r="WS142" s="778"/>
      <c r="WT142" s="779"/>
      <c r="WU142" s="779"/>
      <c r="WV142" s="780"/>
      <c r="WW142" s="778"/>
      <c r="WX142" s="779"/>
      <c r="WY142" s="779"/>
      <c r="WZ142" s="780"/>
      <c r="XA142" s="778"/>
      <c r="XB142" s="779"/>
      <c r="XC142" s="779"/>
      <c r="XD142" s="780"/>
      <c r="XE142" s="778"/>
      <c r="XF142" s="779"/>
      <c r="XG142" s="779"/>
      <c r="XH142" s="780"/>
      <c r="XI142" s="778"/>
      <c r="XJ142" s="779"/>
      <c r="XK142" s="779"/>
      <c r="XL142" s="780"/>
      <c r="XM142" s="778"/>
      <c r="XN142" s="779"/>
      <c r="XO142" s="779"/>
      <c r="XP142" s="780"/>
      <c r="XQ142" s="778"/>
      <c r="XR142" s="779"/>
      <c r="XS142" s="779"/>
      <c r="XT142" s="780"/>
      <c r="XU142" s="778"/>
      <c r="XV142" s="779"/>
      <c r="XW142" s="779"/>
      <c r="XX142" s="780"/>
      <c r="XY142" s="778"/>
      <c r="XZ142" s="779"/>
      <c r="YA142" s="779"/>
      <c r="YB142" s="780"/>
      <c r="YC142" s="778"/>
      <c r="YD142" s="779"/>
      <c r="YE142" s="779"/>
      <c r="YF142" s="780"/>
      <c r="YG142" s="778"/>
      <c r="YH142" s="779"/>
      <c r="YI142" s="779"/>
      <c r="YJ142" s="780"/>
      <c r="YK142" s="778"/>
      <c r="YL142" s="779"/>
      <c r="YM142" s="779"/>
      <c r="YN142" s="780"/>
      <c r="YO142" s="778"/>
      <c r="YP142" s="779"/>
      <c r="YQ142" s="779"/>
      <c r="YR142" s="780"/>
      <c r="YS142" s="778"/>
      <c r="YT142" s="779"/>
      <c r="YU142" s="779"/>
      <c r="YV142" s="780"/>
      <c r="YW142" s="778"/>
      <c r="YX142" s="779"/>
      <c r="YY142" s="779"/>
      <c r="YZ142" s="780"/>
      <c r="ZA142" s="778"/>
      <c r="ZB142" s="779"/>
      <c r="ZC142" s="779"/>
      <c r="ZD142" s="780"/>
      <c r="ZE142" s="778"/>
      <c r="ZF142" s="779"/>
      <c r="ZG142" s="779"/>
      <c r="ZH142" s="780"/>
      <c r="ZI142" s="778"/>
      <c r="ZJ142" s="779"/>
      <c r="ZK142" s="779"/>
      <c r="ZL142" s="780"/>
      <c r="ZM142" s="778"/>
      <c r="ZN142" s="779"/>
      <c r="ZO142" s="779"/>
      <c r="ZP142" s="780"/>
      <c r="ZQ142" s="778"/>
      <c r="ZR142" s="779"/>
      <c r="ZS142" s="779"/>
      <c r="ZT142" s="780"/>
      <c r="ZU142" s="778"/>
      <c r="ZV142" s="779"/>
      <c r="ZW142" s="779"/>
      <c r="ZX142" s="780"/>
      <c r="ZY142" s="778"/>
      <c r="ZZ142" s="779"/>
      <c r="AAA142" s="779"/>
      <c r="AAB142" s="780"/>
      <c r="AAC142" s="778"/>
      <c r="AAD142" s="779"/>
      <c r="AAE142" s="779"/>
      <c r="AAF142" s="780"/>
      <c r="AAG142" s="778"/>
      <c r="AAH142" s="779"/>
      <c r="AAI142" s="779"/>
      <c r="AAJ142" s="780"/>
      <c r="AAK142" s="778"/>
      <c r="AAL142" s="779"/>
      <c r="AAM142" s="779"/>
      <c r="AAN142" s="780"/>
      <c r="AAO142" s="778"/>
      <c r="AAP142" s="779"/>
      <c r="AAQ142" s="779"/>
      <c r="AAR142" s="780"/>
      <c r="AAS142" s="778"/>
      <c r="AAT142" s="779"/>
      <c r="AAU142" s="779"/>
      <c r="AAV142" s="780"/>
      <c r="AAW142" s="778"/>
      <c r="AAX142" s="779"/>
      <c r="AAY142" s="779"/>
      <c r="AAZ142" s="780"/>
      <c r="ABA142" s="778"/>
      <c r="ABB142" s="779"/>
      <c r="ABC142" s="779"/>
      <c r="ABD142" s="780"/>
      <c r="ABE142" s="778"/>
      <c r="ABF142" s="779"/>
      <c r="ABG142" s="779"/>
      <c r="ABH142" s="780"/>
      <c r="ABI142" s="778"/>
      <c r="ABJ142" s="779"/>
      <c r="ABK142" s="779"/>
      <c r="ABL142" s="780"/>
      <c r="ABM142" s="778"/>
      <c r="ABN142" s="779"/>
      <c r="ABO142" s="779"/>
      <c r="ABP142" s="780"/>
      <c r="ABQ142" s="778"/>
      <c r="ABR142" s="779"/>
      <c r="ABS142" s="779"/>
      <c r="ABT142" s="780"/>
      <c r="ABU142" s="778"/>
      <c r="ABV142" s="779"/>
      <c r="ABW142" s="779"/>
      <c r="ABX142" s="780"/>
      <c r="ABY142" s="778"/>
      <c r="ABZ142" s="779"/>
      <c r="ACA142" s="779"/>
      <c r="ACB142" s="780"/>
      <c r="ACC142" s="778"/>
      <c r="ACD142" s="779"/>
      <c r="ACE142" s="779"/>
      <c r="ACF142" s="780"/>
      <c r="ACG142" s="778"/>
      <c r="ACH142" s="779"/>
      <c r="ACI142" s="779"/>
      <c r="ACJ142" s="780"/>
      <c r="ACK142" s="778"/>
      <c r="ACL142" s="779"/>
      <c r="ACM142" s="779"/>
      <c r="ACN142" s="780"/>
      <c r="ACO142" s="778"/>
      <c r="ACP142" s="779"/>
      <c r="ACQ142" s="779"/>
      <c r="ACR142" s="780"/>
      <c r="ACS142" s="778"/>
      <c r="ACT142" s="779"/>
      <c r="ACU142" s="779"/>
      <c r="ACV142" s="780"/>
      <c r="ACW142" s="778"/>
      <c r="ACX142" s="779"/>
      <c r="ACY142" s="779"/>
      <c r="ACZ142" s="780"/>
      <c r="ADA142" s="778"/>
      <c r="ADB142" s="779"/>
      <c r="ADC142" s="779"/>
      <c r="ADD142" s="780"/>
      <c r="ADE142" s="778"/>
      <c r="ADF142" s="779"/>
      <c r="ADG142" s="779"/>
      <c r="ADH142" s="780"/>
      <c r="ADI142" s="778"/>
      <c r="ADJ142" s="779"/>
      <c r="ADK142" s="779"/>
      <c r="ADL142" s="780"/>
      <c r="ADM142" s="778"/>
      <c r="ADN142" s="779"/>
      <c r="ADO142" s="779"/>
      <c r="ADP142" s="780"/>
      <c r="ADQ142" s="778"/>
      <c r="ADR142" s="779"/>
      <c r="ADS142" s="779"/>
      <c r="ADT142" s="780"/>
      <c r="ADU142" s="778"/>
      <c r="ADV142" s="779"/>
      <c r="ADW142" s="779"/>
      <c r="ADX142" s="780"/>
      <c r="ADY142" s="778"/>
      <c r="ADZ142" s="779"/>
      <c r="AEA142" s="779"/>
      <c r="AEB142" s="780"/>
      <c r="AEC142" s="778"/>
      <c r="AED142" s="779"/>
      <c r="AEE142" s="779"/>
      <c r="AEF142" s="780"/>
      <c r="AEG142" s="778"/>
      <c r="AEH142" s="779"/>
      <c r="AEI142" s="779"/>
      <c r="AEJ142" s="780"/>
      <c r="AEK142" s="778"/>
      <c r="AEL142" s="779"/>
      <c r="AEM142" s="779"/>
      <c r="AEN142" s="780"/>
      <c r="AEO142" s="778"/>
      <c r="AEP142" s="779"/>
      <c r="AEQ142" s="779"/>
      <c r="AER142" s="780"/>
      <c r="AES142" s="778"/>
      <c r="AET142" s="779"/>
      <c r="AEU142" s="779"/>
      <c r="AEV142" s="780"/>
      <c r="AEW142" s="778"/>
      <c r="AEX142" s="779"/>
      <c r="AEY142" s="779"/>
      <c r="AEZ142" s="780"/>
      <c r="AFA142" s="778"/>
      <c r="AFB142" s="779"/>
      <c r="AFC142" s="779"/>
      <c r="AFD142" s="780"/>
      <c r="AFE142" s="778"/>
      <c r="AFF142" s="779"/>
      <c r="AFG142" s="779"/>
      <c r="AFH142" s="780"/>
      <c r="AFI142" s="778"/>
      <c r="AFJ142" s="779"/>
      <c r="AFK142" s="779"/>
      <c r="AFL142" s="780"/>
      <c r="AFM142" s="778"/>
      <c r="AFN142" s="779"/>
      <c r="AFO142" s="779"/>
      <c r="AFP142" s="780"/>
      <c r="AFQ142" s="778"/>
      <c r="AFR142" s="779"/>
      <c r="AFS142" s="779"/>
      <c r="AFT142" s="780"/>
      <c r="AFU142" s="778"/>
      <c r="AFV142" s="779"/>
      <c r="AFW142" s="779"/>
      <c r="AFX142" s="780"/>
      <c r="AFY142" s="778"/>
      <c r="AFZ142" s="779"/>
      <c r="AGA142" s="779"/>
      <c r="AGB142" s="780"/>
      <c r="AGC142" s="778"/>
      <c r="AGD142" s="779"/>
      <c r="AGE142" s="779"/>
      <c r="AGF142" s="780"/>
      <c r="AGG142" s="778"/>
      <c r="AGH142" s="779"/>
      <c r="AGI142" s="779"/>
      <c r="AGJ142" s="780"/>
      <c r="AGK142" s="778"/>
      <c r="AGL142" s="779"/>
      <c r="AGM142" s="779"/>
      <c r="AGN142" s="780"/>
      <c r="AGO142" s="778"/>
      <c r="AGP142" s="779"/>
      <c r="AGQ142" s="779"/>
      <c r="AGR142" s="780"/>
      <c r="AGS142" s="778"/>
      <c r="AGT142" s="779"/>
      <c r="AGU142" s="779"/>
      <c r="AGV142" s="780"/>
      <c r="AGW142" s="778"/>
      <c r="AGX142" s="779"/>
      <c r="AGY142" s="779"/>
      <c r="AGZ142" s="780"/>
      <c r="AHA142" s="778"/>
      <c r="AHB142" s="779"/>
      <c r="AHC142" s="779"/>
      <c r="AHD142" s="780"/>
      <c r="AHE142" s="778"/>
      <c r="AHF142" s="779"/>
      <c r="AHG142" s="779"/>
      <c r="AHH142" s="780"/>
      <c r="AHI142" s="778"/>
      <c r="AHJ142" s="779"/>
      <c r="AHK142" s="779"/>
      <c r="AHL142" s="780"/>
      <c r="AHM142" s="778"/>
      <c r="AHN142" s="779"/>
      <c r="AHO142" s="779"/>
      <c r="AHP142" s="780"/>
      <c r="AHQ142" s="778"/>
      <c r="AHR142" s="779"/>
      <c r="AHS142" s="779"/>
      <c r="AHT142" s="780"/>
      <c r="AHU142" s="778"/>
      <c r="AHV142" s="779"/>
      <c r="AHW142" s="779"/>
      <c r="AHX142" s="780"/>
      <c r="AHY142" s="778"/>
      <c r="AHZ142" s="779"/>
      <c r="AIA142" s="779"/>
      <c r="AIB142" s="780"/>
      <c r="AIC142" s="778"/>
      <c r="AID142" s="779"/>
      <c r="AIE142" s="779"/>
      <c r="AIF142" s="780"/>
      <c r="AIG142" s="778"/>
      <c r="AIH142" s="779"/>
      <c r="AII142" s="779"/>
      <c r="AIJ142" s="780"/>
      <c r="AIK142" s="778"/>
      <c r="AIL142" s="779"/>
      <c r="AIM142" s="779"/>
      <c r="AIN142" s="780"/>
      <c r="AIO142" s="778"/>
      <c r="AIP142" s="779"/>
      <c r="AIQ142" s="779"/>
      <c r="AIR142" s="780"/>
      <c r="AIS142" s="778"/>
      <c r="AIT142" s="779"/>
      <c r="AIU142" s="779"/>
      <c r="AIV142" s="780"/>
      <c r="AIW142" s="778"/>
      <c r="AIX142" s="779"/>
      <c r="AIY142" s="779"/>
      <c r="AIZ142" s="780"/>
      <c r="AJA142" s="778"/>
      <c r="AJB142" s="779"/>
      <c r="AJC142" s="779"/>
      <c r="AJD142" s="780"/>
      <c r="AJE142" s="778"/>
      <c r="AJF142" s="779"/>
      <c r="AJG142" s="779"/>
      <c r="AJH142" s="780"/>
      <c r="AJI142" s="778"/>
      <c r="AJJ142" s="779"/>
      <c r="AJK142" s="779"/>
      <c r="AJL142" s="780"/>
      <c r="AJM142" s="778"/>
      <c r="AJN142" s="779"/>
      <c r="AJO142" s="779"/>
      <c r="AJP142" s="780"/>
      <c r="AJQ142" s="778"/>
      <c r="AJR142" s="779"/>
      <c r="AJS142" s="779"/>
      <c r="AJT142" s="780"/>
      <c r="AJU142" s="778"/>
      <c r="AJV142" s="779"/>
      <c r="AJW142" s="779"/>
      <c r="AJX142" s="780"/>
      <c r="AJY142" s="778"/>
      <c r="AJZ142" s="779"/>
      <c r="AKA142" s="779"/>
      <c r="AKB142" s="780"/>
      <c r="AKC142" s="778"/>
      <c r="AKD142" s="779"/>
      <c r="AKE142" s="779"/>
      <c r="AKF142" s="780"/>
      <c r="AKG142" s="778"/>
      <c r="AKH142" s="779"/>
      <c r="AKI142" s="779"/>
      <c r="AKJ142" s="780"/>
      <c r="AKK142" s="778"/>
      <c r="AKL142" s="779"/>
      <c r="AKM142" s="779"/>
      <c r="AKN142" s="780"/>
      <c r="AKO142" s="778"/>
      <c r="AKP142" s="779"/>
      <c r="AKQ142" s="779"/>
      <c r="AKR142" s="780"/>
      <c r="AKS142" s="778"/>
      <c r="AKT142" s="779"/>
      <c r="AKU142" s="779"/>
      <c r="AKV142" s="780"/>
      <c r="AKW142" s="778"/>
      <c r="AKX142" s="779"/>
      <c r="AKY142" s="779"/>
      <c r="AKZ142" s="780"/>
      <c r="ALA142" s="778"/>
      <c r="ALB142" s="779"/>
      <c r="ALC142" s="779"/>
      <c r="ALD142" s="780"/>
      <c r="ALE142" s="778"/>
      <c r="ALF142" s="779"/>
      <c r="ALG142" s="779"/>
      <c r="ALH142" s="780"/>
      <c r="ALI142" s="778"/>
      <c r="ALJ142" s="779"/>
      <c r="ALK142" s="779"/>
      <c r="ALL142" s="780"/>
      <c r="ALM142" s="778"/>
      <c r="ALN142" s="779"/>
      <c r="ALO142" s="779"/>
      <c r="ALP142" s="780"/>
      <c r="ALQ142" s="778"/>
      <c r="ALR142" s="779"/>
      <c r="ALS142" s="779"/>
      <c r="ALT142" s="780"/>
      <c r="ALU142" s="778"/>
      <c r="ALV142" s="779"/>
      <c r="ALW142" s="779"/>
      <c r="ALX142" s="780"/>
      <c r="ALY142" s="778"/>
      <c r="ALZ142" s="779"/>
      <c r="AMA142" s="779"/>
      <c r="AMB142" s="780"/>
      <c r="AMC142" s="778"/>
      <c r="AMD142" s="779"/>
      <c r="AME142" s="779"/>
      <c r="AMF142" s="780"/>
      <c r="AMG142" s="778"/>
      <c r="AMH142" s="779"/>
      <c r="AMI142" s="779"/>
      <c r="AMJ142" s="780"/>
      <c r="AMK142" s="778"/>
      <c r="AML142" s="779"/>
      <c r="AMM142" s="779"/>
      <c r="AMN142" s="780"/>
      <c r="AMO142" s="778"/>
      <c r="AMP142" s="779"/>
      <c r="AMQ142" s="779"/>
      <c r="AMR142" s="780"/>
      <c r="AMS142" s="778"/>
      <c r="AMT142" s="779"/>
      <c r="AMU142" s="779"/>
      <c r="AMV142" s="780"/>
      <c r="AMW142" s="778"/>
      <c r="AMX142" s="779"/>
      <c r="AMY142" s="779"/>
      <c r="AMZ142" s="780"/>
      <c r="ANA142" s="778"/>
      <c r="ANB142" s="779"/>
      <c r="ANC142" s="779"/>
      <c r="AND142" s="780"/>
      <c r="ANE142" s="778"/>
      <c r="ANF142" s="779"/>
      <c r="ANG142" s="779"/>
      <c r="ANH142" s="780"/>
      <c r="ANI142" s="778"/>
      <c r="ANJ142" s="779"/>
      <c r="ANK142" s="779"/>
      <c r="ANL142" s="780"/>
      <c r="ANM142" s="778"/>
      <c r="ANN142" s="779"/>
      <c r="ANO142" s="779"/>
      <c r="ANP142" s="780"/>
      <c r="ANQ142" s="778"/>
      <c r="ANR142" s="779"/>
      <c r="ANS142" s="779"/>
      <c r="ANT142" s="780"/>
      <c r="ANU142" s="778"/>
      <c r="ANV142" s="779"/>
      <c r="ANW142" s="779"/>
      <c r="ANX142" s="780"/>
      <c r="ANY142" s="778"/>
      <c r="ANZ142" s="779"/>
      <c r="AOA142" s="779"/>
      <c r="AOB142" s="780"/>
      <c r="AOC142" s="778"/>
      <c r="AOD142" s="779"/>
      <c r="AOE142" s="779"/>
      <c r="AOF142" s="780"/>
      <c r="AOG142" s="778"/>
      <c r="AOH142" s="779"/>
      <c r="AOI142" s="779"/>
      <c r="AOJ142" s="780"/>
      <c r="AOK142" s="778"/>
      <c r="AOL142" s="779"/>
      <c r="AOM142" s="779"/>
      <c r="AON142" s="780"/>
      <c r="AOO142" s="778"/>
      <c r="AOP142" s="779"/>
      <c r="AOQ142" s="779"/>
      <c r="AOR142" s="780"/>
      <c r="AOS142" s="778"/>
      <c r="AOT142" s="779"/>
      <c r="AOU142" s="779"/>
      <c r="AOV142" s="780"/>
      <c r="AOW142" s="778"/>
      <c r="AOX142" s="779"/>
      <c r="AOY142" s="779"/>
      <c r="AOZ142" s="780"/>
      <c r="APA142" s="778"/>
      <c r="APB142" s="779"/>
      <c r="APC142" s="779"/>
      <c r="APD142" s="780"/>
      <c r="APE142" s="778"/>
      <c r="APF142" s="779"/>
      <c r="APG142" s="779"/>
      <c r="APH142" s="780"/>
      <c r="API142" s="778"/>
      <c r="APJ142" s="779"/>
      <c r="APK142" s="779"/>
      <c r="APL142" s="780"/>
      <c r="APM142" s="778"/>
      <c r="APN142" s="779"/>
      <c r="APO142" s="779"/>
      <c r="APP142" s="780"/>
      <c r="APQ142" s="778"/>
      <c r="APR142" s="779"/>
      <c r="APS142" s="779"/>
      <c r="APT142" s="780"/>
      <c r="APU142" s="778"/>
      <c r="APV142" s="779"/>
      <c r="APW142" s="779"/>
      <c r="APX142" s="780"/>
      <c r="APY142" s="778"/>
      <c r="APZ142" s="779"/>
      <c r="AQA142" s="779"/>
      <c r="AQB142" s="780"/>
      <c r="AQC142" s="778"/>
      <c r="AQD142" s="779"/>
      <c r="AQE142" s="779"/>
      <c r="AQF142" s="780"/>
      <c r="AQG142" s="778"/>
      <c r="AQH142" s="779"/>
      <c r="AQI142" s="779"/>
      <c r="AQJ142" s="780"/>
      <c r="AQK142" s="778"/>
      <c r="AQL142" s="779"/>
      <c r="AQM142" s="779"/>
      <c r="AQN142" s="780"/>
      <c r="AQO142" s="778"/>
      <c r="AQP142" s="779"/>
      <c r="AQQ142" s="779"/>
      <c r="AQR142" s="780"/>
      <c r="AQS142" s="778"/>
      <c r="AQT142" s="779"/>
      <c r="AQU142" s="779"/>
      <c r="AQV142" s="780"/>
      <c r="AQW142" s="778"/>
      <c r="AQX142" s="779"/>
      <c r="AQY142" s="779"/>
      <c r="AQZ142" s="780"/>
      <c r="ARA142" s="778"/>
      <c r="ARB142" s="779"/>
      <c r="ARC142" s="779"/>
      <c r="ARD142" s="780"/>
      <c r="ARE142" s="778"/>
      <c r="ARF142" s="779"/>
      <c r="ARG142" s="779"/>
      <c r="ARH142" s="780"/>
      <c r="ARI142" s="778"/>
      <c r="ARJ142" s="779"/>
      <c r="ARK142" s="779"/>
      <c r="ARL142" s="780"/>
      <c r="ARM142" s="778"/>
      <c r="ARN142" s="779"/>
      <c r="ARO142" s="779"/>
      <c r="ARP142" s="780"/>
      <c r="ARQ142" s="778"/>
      <c r="ARR142" s="779"/>
      <c r="ARS142" s="779"/>
      <c r="ART142" s="780"/>
      <c r="ARU142" s="778"/>
      <c r="ARV142" s="779"/>
      <c r="ARW142" s="779"/>
      <c r="ARX142" s="780"/>
      <c r="ARY142" s="778"/>
      <c r="ARZ142" s="779"/>
      <c r="ASA142" s="779"/>
      <c r="ASB142" s="780"/>
      <c r="ASC142" s="778"/>
      <c r="ASD142" s="779"/>
      <c r="ASE142" s="779"/>
      <c r="ASF142" s="780"/>
      <c r="ASG142" s="778"/>
      <c r="ASH142" s="779"/>
      <c r="ASI142" s="779"/>
      <c r="ASJ142" s="780"/>
      <c r="ASK142" s="778"/>
      <c r="ASL142" s="779"/>
      <c r="ASM142" s="779"/>
      <c r="ASN142" s="780"/>
      <c r="ASO142" s="778"/>
      <c r="ASP142" s="779"/>
      <c r="ASQ142" s="779"/>
      <c r="ASR142" s="780"/>
      <c r="ASS142" s="778"/>
      <c r="AST142" s="779"/>
      <c r="ASU142" s="779"/>
      <c r="ASV142" s="780"/>
      <c r="ASW142" s="778"/>
      <c r="ASX142" s="779"/>
      <c r="ASY142" s="779"/>
      <c r="ASZ142" s="780"/>
      <c r="ATA142" s="778"/>
      <c r="ATB142" s="779"/>
      <c r="ATC142" s="779"/>
      <c r="ATD142" s="780"/>
      <c r="ATE142" s="778"/>
      <c r="ATF142" s="779"/>
      <c r="ATG142" s="779"/>
      <c r="ATH142" s="780"/>
      <c r="ATI142" s="778"/>
      <c r="ATJ142" s="779"/>
      <c r="ATK142" s="779"/>
      <c r="ATL142" s="780"/>
      <c r="ATM142" s="778"/>
      <c r="ATN142" s="779"/>
      <c r="ATO142" s="779"/>
      <c r="ATP142" s="780"/>
      <c r="ATQ142" s="778"/>
      <c r="ATR142" s="779"/>
      <c r="ATS142" s="779"/>
      <c r="ATT142" s="780"/>
      <c r="ATU142" s="778"/>
      <c r="ATV142" s="779"/>
      <c r="ATW142" s="779"/>
      <c r="ATX142" s="780"/>
      <c r="ATY142" s="778"/>
      <c r="ATZ142" s="779"/>
      <c r="AUA142" s="779"/>
      <c r="AUB142" s="780"/>
      <c r="AUC142" s="778"/>
      <c r="AUD142" s="779"/>
      <c r="AUE142" s="779"/>
      <c r="AUF142" s="780"/>
      <c r="AUG142" s="778"/>
      <c r="AUH142" s="779"/>
      <c r="AUI142" s="779"/>
      <c r="AUJ142" s="780"/>
      <c r="AUK142" s="778"/>
      <c r="AUL142" s="779"/>
      <c r="AUM142" s="779"/>
      <c r="AUN142" s="780"/>
      <c r="AUO142" s="778"/>
      <c r="AUP142" s="779"/>
      <c r="AUQ142" s="779"/>
      <c r="AUR142" s="780"/>
      <c r="AUS142" s="778"/>
      <c r="AUT142" s="779"/>
      <c r="AUU142" s="779"/>
      <c r="AUV142" s="780"/>
      <c r="AUW142" s="778"/>
      <c r="AUX142" s="779"/>
      <c r="AUY142" s="779"/>
      <c r="AUZ142" s="780"/>
      <c r="AVA142" s="778"/>
      <c r="AVB142" s="779"/>
      <c r="AVC142" s="779"/>
      <c r="AVD142" s="780"/>
      <c r="AVE142" s="778"/>
      <c r="AVF142" s="779"/>
      <c r="AVG142" s="779"/>
      <c r="AVH142" s="780"/>
      <c r="AVI142" s="778"/>
      <c r="AVJ142" s="779"/>
      <c r="AVK142" s="779"/>
      <c r="AVL142" s="780"/>
      <c r="AVM142" s="778"/>
      <c r="AVN142" s="779"/>
      <c r="AVO142" s="779"/>
      <c r="AVP142" s="780"/>
      <c r="AVQ142" s="778"/>
      <c r="AVR142" s="779"/>
      <c r="AVS142" s="779"/>
      <c r="AVT142" s="780"/>
      <c r="AVU142" s="778"/>
      <c r="AVV142" s="779"/>
      <c r="AVW142" s="779"/>
      <c r="AVX142" s="780"/>
      <c r="AVY142" s="778"/>
      <c r="AVZ142" s="779"/>
      <c r="AWA142" s="779"/>
      <c r="AWB142" s="780"/>
      <c r="AWC142" s="778"/>
      <c r="AWD142" s="779"/>
      <c r="AWE142" s="779"/>
      <c r="AWF142" s="780"/>
      <c r="AWG142" s="778"/>
      <c r="AWH142" s="779"/>
      <c r="AWI142" s="779"/>
      <c r="AWJ142" s="780"/>
      <c r="AWK142" s="778"/>
      <c r="AWL142" s="779"/>
      <c r="AWM142" s="779"/>
      <c r="AWN142" s="780"/>
      <c r="AWO142" s="778"/>
      <c r="AWP142" s="779"/>
      <c r="AWQ142" s="779"/>
      <c r="AWR142" s="780"/>
      <c r="AWS142" s="778"/>
      <c r="AWT142" s="779"/>
      <c r="AWU142" s="779"/>
      <c r="AWV142" s="780"/>
      <c r="AWW142" s="778"/>
      <c r="AWX142" s="779"/>
      <c r="AWY142" s="779"/>
      <c r="AWZ142" s="780"/>
      <c r="AXA142" s="778"/>
      <c r="AXB142" s="779"/>
      <c r="AXC142" s="779"/>
      <c r="AXD142" s="780"/>
      <c r="AXE142" s="778"/>
      <c r="AXF142" s="779"/>
      <c r="AXG142" s="779"/>
      <c r="AXH142" s="780"/>
      <c r="AXI142" s="778"/>
      <c r="AXJ142" s="779"/>
      <c r="AXK142" s="779"/>
      <c r="AXL142" s="780"/>
      <c r="AXM142" s="778"/>
      <c r="AXN142" s="779"/>
      <c r="AXO142" s="779"/>
      <c r="AXP142" s="780"/>
      <c r="AXQ142" s="778"/>
      <c r="AXR142" s="779"/>
      <c r="AXS142" s="779"/>
      <c r="AXT142" s="780"/>
      <c r="AXU142" s="778"/>
      <c r="AXV142" s="779"/>
      <c r="AXW142" s="779"/>
      <c r="AXX142" s="780"/>
      <c r="AXY142" s="778"/>
      <c r="AXZ142" s="779"/>
      <c r="AYA142" s="779"/>
      <c r="AYB142" s="780"/>
      <c r="AYC142" s="778"/>
      <c r="AYD142" s="779"/>
      <c r="AYE142" s="779"/>
      <c r="AYF142" s="780"/>
      <c r="AYG142" s="778"/>
      <c r="AYH142" s="779"/>
      <c r="AYI142" s="779"/>
      <c r="AYJ142" s="780"/>
      <c r="AYK142" s="778"/>
      <c r="AYL142" s="779"/>
      <c r="AYM142" s="779"/>
      <c r="AYN142" s="780"/>
      <c r="AYO142" s="778"/>
      <c r="AYP142" s="779"/>
      <c r="AYQ142" s="779"/>
      <c r="AYR142" s="780"/>
      <c r="AYS142" s="778"/>
      <c r="AYT142" s="779"/>
      <c r="AYU142" s="779"/>
      <c r="AYV142" s="780"/>
      <c r="AYW142" s="778"/>
      <c r="AYX142" s="779"/>
      <c r="AYY142" s="779"/>
      <c r="AYZ142" s="780"/>
      <c r="AZA142" s="778"/>
      <c r="AZB142" s="779"/>
      <c r="AZC142" s="779"/>
      <c r="AZD142" s="780"/>
      <c r="AZE142" s="778"/>
      <c r="AZF142" s="779"/>
      <c r="AZG142" s="779"/>
      <c r="AZH142" s="780"/>
      <c r="AZI142" s="778"/>
      <c r="AZJ142" s="779"/>
      <c r="AZK142" s="779"/>
      <c r="AZL142" s="780"/>
      <c r="AZM142" s="778"/>
      <c r="AZN142" s="779"/>
      <c r="AZO142" s="779"/>
      <c r="AZP142" s="780"/>
      <c r="AZQ142" s="778"/>
      <c r="AZR142" s="779"/>
      <c r="AZS142" s="779"/>
      <c r="AZT142" s="780"/>
      <c r="AZU142" s="778"/>
      <c r="AZV142" s="779"/>
      <c r="AZW142" s="779"/>
      <c r="AZX142" s="780"/>
      <c r="AZY142" s="778"/>
      <c r="AZZ142" s="779"/>
      <c r="BAA142" s="779"/>
      <c r="BAB142" s="780"/>
      <c r="BAC142" s="778"/>
      <c r="BAD142" s="779"/>
      <c r="BAE142" s="779"/>
      <c r="BAF142" s="780"/>
      <c r="BAG142" s="778"/>
      <c r="BAH142" s="779"/>
      <c r="BAI142" s="779"/>
      <c r="BAJ142" s="780"/>
      <c r="BAK142" s="778"/>
      <c r="BAL142" s="779"/>
      <c r="BAM142" s="779"/>
      <c r="BAN142" s="780"/>
      <c r="BAO142" s="778"/>
      <c r="BAP142" s="779"/>
      <c r="BAQ142" s="779"/>
      <c r="BAR142" s="780"/>
      <c r="BAS142" s="778"/>
      <c r="BAT142" s="779"/>
      <c r="BAU142" s="779"/>
      <c r="BAV142" s="780"/>
      <c r="BAW142" s="778"/>
      <c r="BAX142" s="779"/>
      <c r="BAY142" s="779"/>
      <c r="BAZ142" s="780"/>
      <c r="BBA142" s="778"/>
      <c r="BBB142" s="779"/>
      <c r="BBC142" s="779"/>
      <c r="BBD142" s="780"/>
      <c r="BBE142" s="778"/>
      <c r="BBF142" s="779"/>
      <c r="BBG142" s="779"/>
      <c r="BBH142" s="780"/>
      <c r="BBI142" s="778"/>
      <c r="BBJ142" s="779"/>
      <c r="BBK142" s="779"/>
      <c r="BBL142" s="780"/>
      <c r="BBM142" s="778"/>
      <c r="BBN142" s="779"/>
      <c r="BBO142" s="779"/>
      <c r="BBP142" s="780"/>
      <c r="BBQ142" s="778"/>
      <c r="BBR142" s="779"/>
      <c r="BBS142" s="779"/>
      <c r="BBT142" s="780"/>
      <c r="BBU142" s="778"/>
      <c r="BBV142" s="779"/>
      <c r="BBW142" s="779"/>
      <c r="BBX142" s="780"/>
      <c r="BBY142" s="778"/>
      <c r="BBZ142" s="779"/>
      <c r="BCA142" s="779"/>
      <c r="BCB142" s="780"/>
      <c r="BCC142" s="778"/>
      <c r="BCD142" s="779"/>
      <c r="BCE142" s="779"/>
      <c r="BCF142" s="780"/>
      <c r="BCG142" s="778"/>
      <c r="BCH142" s="779"/>
      <c r="BCI142" s="779"/>
      <c r="BCJ142" s="780"/>
      <c r="BCK142" s="778"/>
      <c r="BCL142" s="779"/>
      <c r="BCM142" s="779"/>
      <c r="BCN142" s="780"/>
      <c r="BCO142" s="778"/>
      <c r="BCP142" s="779"/>
      <c r="BCQ142" s="779"/>
      <c r="BCR142" s="780"/>
      <c r="BCS142" s="778"/>
      <c r="BCT142" s="779"/>
      <c r="BCU142" s="779"/>
      <c r="BCV142" s="780"/>
      <c r="BCW142" s="778"/>
      <c r="BCX142" s="779"/>
      <c r="BCY142" s="779"/>
      <c r="BCZ142" s="780"/>
      <c r="BDA142" s="778"/>
      <c r="BDB142" s="779"/>
      <c r="BDC142" s="779"/>
      <c r="BDD142" s="780"/>
      <c r="BDE142" s="778"/>
      <c r="BDF142" s="779"/>
      <c r="BDG142" s="779"/>
      <c r="BDH142" s="780"/>
      <c r="BDI142" s="778"/>
      <c r="BDJ142" s="779"/>
      <c r="BDK142" s="779"/>
      <c r="BDL142" s="780"/>
      <c r="BDM142" s="778"/>
      <c r="BDN142" s="779"/>
      <c r="BDO142" s="779"/>
      <c r="BDP142" s="780"/>
      <c r="BDQ142" s="778"/>
      <c r="BDR142" s="779"/>
      <c r="BDS142" s="779"/>
      <c r="BDT142" s="780"/>
      <c r="BDU142" s="778"/>
      <c r="BDV142" s="779"/>
      <c r="BDW142" s="779"/>
      <c r="BDX142" s="780"/>
      <c r="BDY142" s="778"/>
      <c r="BDZ142" s="779"/>
      <c r="BEA142" s="779"/>
      <c r="BEB142" s="780"/>
      <c r="BEC142" s="778"/>
      <c r="BED142" s="779"/>
      <c r="BEE142" s="779"/>
      <c r="BEF142" s="780"/>
      <c r="BEG142" s="778"/>
      <c r="BEH142" s="779"/>
      <c r="BEI142" s="779"/>
      <c r="BEJ142" s="780"/>
      <c r="BEK142" s="778"/>
      <c r="BEL142" s="779"/>
      <c r="BEM142" s="779"/>
      <c r="BEN142" s="780"/>
      <c r="BEO142" s="778"/>
      <c r="BEP142" s="779"/>
      <c r="BEQ142" s="779"/>
      <c r="BER142" s="780"/>
      <c r="BES142" s="778"/>
      <c r="BET142" s="779"/>
      <c r="BEU142" s="779"/>
      <c r="BEV142" s="780"/>
      <c r="BEW142" s="778"/>
      <c r="BEX142" s="779"/>
      <c r="BEY142" s="779"/>
      <c r="BEZ142" s="780"/>
      <c r="BFA142" s="778"/>
      <c r="BFB142" s="779"/>
      <c r="BFC142" s="779"/>
      <c r="BFD142" s="780"/>
      <c r="BFE142" s="778"/>
      <c r="BFF142" s="779"/>
      <c r="BFG142" s="779"/>
      <c r="BFH142" s="780"/>
      <c r="BFI142" s="778"/>
      <c r="BFJ142" s="779"/>
      <c r="BFK142" s="779"/>
      <c r="BFL142" s="780"/>
      <c r="BFM142" s="778"/>
      <c r="BFN142" s="779"/>
      <c r="BFO142" s="779"/>
      <c r="BFP142" s="780"/>
      <c r="BFQ142" s="778"/>
      <c r="BFR142" s="779"/>
      <c r="BFS142" s="779"/>
      <c r="BFT142" s="780"/>
      <c r="BFU142" s="778"/>
      <c r="BFV142" s="779"/>
      <c r="BFW142" s="779"/>
      <c r="BFX142" s="780"/>
      <c r="BFY142" s="778"/>
      <c r="BFZ142" s="779"/>
      <c r="BGA142" s="779"/>
      <c r="BGB142" s="780"/>
      <c r="BGC142" s="778"/>
      <c r="BGD142" s="779"/>
      <c r="BGE142" s="779"/>
      <c r="BGF142" s="780"/>
      <c r="BGG142" s="778"/>
      <c r="BGH142" s="779"/>
      <c r="BGI142" s="779"/>
      <c r="BGJ142" s="780"/>
      <c r="BGK142" s="778"/>
      <c r="BGL142" s="779"/>
      <c r="BGM142" s="779"/>
      <c r="BGN142" s="780"/>
      <c r="BGO142" s="778"/>
      <c r="BGP142" s="779"/>
      <c r="BGQ142" s="779"/>
      <c r="BGR142" s="780"/>
      <c r="BGS142" s="778"/>
      <c r="BGT142" s="779"/>
      <c r="BGU142" s="779"/>
      <c r="BGV142" s="780"/>
      <c r="BGW142" s="778"/>
      <c r="BGX142" s="779"/>
      <c r="BGY142" s="779"/>
      <c r="BGZ142" s="780"/>
      <c r="BHA142" s="778"/>
      <c r="BHB142" s="779"/>
      <c r="BHC142" s="779"/>
      <c r="BHD142" s="780"/>
      <c r="BHE142" s="778"/>
      <c r="BHF142" s="779"/>
      <c r="BHG142" s="779"/>
      <c r="BHH142" s="780"/>
      <c r="BHI142" s="778"/>
      <c r="BHJ142" s="779"/>
      <c r="BHK142" s="779"/>
      <c r="BHL142" s="780"/>
      <c r="BHM142" s="778"/>
      <c r="BHN142" s="779"/>
      <c r="BHO142" s="779"/>
      <c r="BHP142" s="780"/>
      <c r="BHQ142" s="778"/>
      <c r="BHR142" s="779"/>
      <c r="BHS142" s="779"/>
      <c r="BHT142" s="780"/>
      <c r="BHU142" s="778"/>
      <c r="BHV142" s="779"/>
      <c r="BHW142" s="779"/>
      <c r="BHX142" s="780"/>
      <c r="BHY142" s="778"/>
      <c r="BHZ142" s="779"/>
      <c r="BIA142" s="779"/>
      <c r="BIB142" s="780"/>
      <c r="BIC142" s="778"/>
      <c r="BID142" s="779"/>
      <c r="BIE142" s="779"/>
      <c r="BIF142" s="780"/>
      <c r="BIG142" s="778"/>
      <c r="BIH142" s="779"/>
      <c r="BII142" s="779"/>
      <c r="BIJ142" s="780"/>
      <c r="BIK142" s="778"/>
      <c r="BIL142" s="779"/>
      <c r="BIM142" s="779"/>
      <c r="BIN142" s="780"/>
      <c r="BIO142" s="778"/>
      <c r="BIP142" s="779"/>
      <c r="BIQ142" s="779"/>
      <c r="BIR142" s="780"/>
      <c r="BIS142" s="778"/>
      <c r="BIT142" s="779"/>
      <c r="BIU142" s="779"/>
      <c r="BIV142" s="780"/>
      <c r="BIW142" s="778"/>
      <c r="BIX142" s="779"/>
      <c r="BIY142" s="779"/>
      <c r="BIZ142" s="780"/>
      <c r="BJA142" s="778"/>
      <c r="BJB142" s="779"/>
      <c r="BJC142" s="779"/>
      <c r="BJD142" s="780"/>
      <c r="BJE142" s="778"/>
      <c r="BJF142" s="779"/>
      <c r="BJG142" s="779"/>
      <c r="BJH142" s="780"/>
      <c r="BJI142" s="778"/>
      <c r="BJJ142" s="779"/>
      <c r="BJK142" s="779"/>
      <c r="BJL142" s="780"/>
      <c r="BJM142" s="778"/>
      <c r="BJN142" s="779"/>
      <c r="BJO142" s="779"/>
      <c r="BJP142" s="780"/>
      <c r="BJQ142" s="778"/>
      <c r="BJR142" s="779"/>
      <c r="BJS142" s="779"/>
      <c r="BJT142" s="780"/>
      <c r="BJU142" s="778"/>
      <c r="BJV142" s="779"/>
      <c r="BJW142" s="779"/>
      <c r="BJX142" s="780"/>
      <c r="BJY142" s="778"/>
      <c r="BJZ142" s="779"/>
      <c r="BKA142" s="779"/>
      <c r="BKB142" s="780"/>
      <c r="BKC142" s="778"/>
      <c r="BKD142" s="779"/>
      <c r="BKE142" s="779"/>
      <c r="BKF142" s="780"/>
      <c r="BKG142" s="778"/>
      <c r="BKH142" s="779"/>
      <c r="BKI142" s="779"/>
      <c r="BKJ142" s="780"/>
      <c r="BKK142" s="778"/>
      <c r="BKL142" s="779"/>
      <c r="BKM142" s="779"/>
      <c r="BKN142" s="780"/>
      <c r="BKO142" s="778"/>
      <c r="BKP142" s="779"/>
      <c r="BKQ142" s="779"/>
      <c r="BKR142" s="780"/>
      <c r="BKS142" s="778"/>
      <c r="BKT142" s="779"/>
      <c r="BKU142" s="779"/>
      <c r="BKV142" s="780"/>
      <c r="BKW142" s="778"/>
      <c r="BKX142" s="779"/>
      <c r="BKY142" s="779"/>
      <c r="BKZ142" s="780"/>
      <c r="BLA142" s="778"/>
      <c r="BLB142" s="779"/>
      <c r="BLC142" s="779"/>
      <c r="BLD142" s="780"/>
      <c r="BLE142" s="778"/>
      <c r="BLF142" s="779"/>
      <c r="BLG142" s="779"/>
      <c r="BLH142" s="780"/>
      <c r="BLI142" s="778"/>
      <c r="BLJ142" s="779"/>
      <c r="BLK142" s="779"/>
      <c r="BLL142" s="780"/>
      <c r="BLM142" s="778"/>
      <c r="BLN142" s="779"/>
      <c r="BLO142" s="779"/>
      <c r="BLP142" s="780"/>
      <c r="BLQ142" s="778"/>
      <c r="BLR142" s="779"/>
      <c r="BLS142" s="779"/>
      <c r="BLT142" s="780"/>
      <c r="BLU142" s="778"/>
      <c r="BLV142" s="779"/>
      <c r="BLW142" s="779"/>
      <c r="BLX142" s="780"/>
      <c r="BLY142" s="778"/>
      <c r="BLZ142" s="779"/>
      <c r="BMA142" s="779"/>
      <c r="BMB142" s="780"/>
      <c r="BMC142" s="778"/>
      <c r="BMD142" s="779"/>
      <c r="BME142" s="779"/>
      <c r="BMF142" s="780"/>
      <c r="BMG142" s="778"/>
      <c r="BMH142" s="779"/>
      <c r="BMI142" s="779"/>
      <c r="BMJ142" s="780"/>
      <c r="BMK142" s="778"/>
      <c r="BML142" s="779"/>
      <c r="BMM142" s="779"/>
      <c r="BMN142" s="780"/>
      <c r="BMO142" s="778"/>
      <c r="BMP142" s="779"/>
      <c r="BMQ142" s="779"/>
      <c r="BMR142" s="780"/>
      <c r="BMS142" s="778"/>
      <c r="BMT142" s="779"/>
      <c r="BMU142" s="779"/>
      <c r="BMV142" s="780"/>
      <c r="BMW142" s="778"/>
      <c r="BMX142" s="779"/>
      <c r="BMY142" s="779"/>
      <c r="BMZ142" s="780"/>
      <c r="BNA142" s="778"/>
      <c r="BNB142" s="779"/>
      <c r="BNC142" s="779"/>
      <c r="BND142" s="780"/>
      <c r="BNE142" s="778"/>
      <c r="BNF142" s="779"/>
      <c r="BNG142" s="779"/>
      <c r="BNH142" s="780"/>
      <c r="BNI142" s="778"/>
      <c r="BNJ142" s="779"/>
      <c r="BNK142" s="779"/>
      <c r="BNL142" s="780"/>
      <c r="BNM142" s="778"/>
      <c r="BNN142" s="779"/>
      <c r="BNO142" s="779"/>
      <c r="BNP142" s="780"/>
      <c r="BNQ142" s="778"/>
      <c r="BNR142" s="779"/>
      <c r="BNS142" s="779"/>
      <c r="BNT142" s="780"/>
      <c r="BNU142" s="778"/>
      <c r="BNV142" s="779"/>
      <c r="BNW142" s="779"/>
      <c r="BNX142" s="780"/>
      <c r="BNY142" s="778"/>
      <c r="BNZ142" s="779"/>
      <c r="BOA142" s="779"/>
      <c r="BOB142" s="780"/>
      <c r="BOC142" s="778"/>
      <c r="BOD142" s="779"/>
      <c r="BOE142" s="779"/>
      <c r="BOF142" s="780"/>
      <c r="BOG142" s="778"/>
      <c r="BOH142" s="779"/>
      <c r="BOI142" s="779"/>
      <c r="BOJ142" s="780"/>
      <c r="BOK142" s="778"/>
      <c r="BOL142" s="779"/>
      <c r="BOM142" s="779"/>
      <c r="BON142" s="780"/>
      <c r="BOO142" s="778"/>
      <c r="BOP142" s="779"/>
      <c r="BOQ142" s="779"/>
      <c r="BOR142" s="780"/>
      <c r="BOS142" s="778"/>
      <c r="BOT142" s="779"/>
      <c r="BOU142" s="779"/>
      <c r="BOV142" s="780"/>
      <c r="BOW142" s="778"/>
      <c r="BOX142" s="779"/>
      <c r="BOY142" s="779"/>
      <c r="BOZ142" s="780"/>
      <c r="BPA142" s="778"/>
      <c r="BPB142" s="779"/>
      <c r="BPC142" s="779"/>
      <c r="BPD142" s="780"/>
      <c r="BPE142" s="778"/>
      <c r="BPF142" s="779"/>
      <c r="BPG142" s="779"/>
      <c r="BPH142" s="780"/>
      <c r="BPI142" s="778"/>
      <c r="BPJ142" s="779"/>
      <c r="BPK142" s="779"/>
      <c r="BPL142" s="780"/>
      <c r="BPM142" s="778"/>
      <c r="BPN142" s="779"/>
      <c r="BPO142" s="779"/>
      <c r="BPP142" s="780"/>
      <c r="BPQ142" s="778"/>
      <c r="BPR142" s="779"/>
      <c r="BPS142" s="779"/>
      <c r="BPT142" s="780"/>
      <c r="BPU142" s="778"/>
      <c r="BPV142" s="779"/>
      <c r="BPW142" s="779"/>
      <c r="BPX142" s="780"/>
      <c r="BPY142" s="778"/>
      <c r="BPZ142" s="779"/>
      <c r="BQA142" s="779"/>
      <c r="BQB142" s="780"/>
      <c r="BQC142" s="778"/>
      <c r="BQD142" s="779"/>
      <c r="BQE142" s="779"/>
      <c r="BQF142" s="780"/>
      <c r="BQG142" s="778"/>
      <c r="BQH142" s="779"/>
      <c r="BQI142" s="779"/>
      <c r="BQJ142" s="780"/>
      <c r="BQK142" s="778"/>
      <c r="BQL142" s="779"/>
      <c r="BQM142" s="779"/>
      <c r="BQN142" s="780"/>
      <c r="BQO142" s="778"/>
      <c r="BQP142" s="779"/>
      <c r="BQQ142" s="779"/>
      <c r="BQR142" s="780"/>
      <c r="BQS142" s="778"/>
      <c r="BQT142" s="779"/>
      <c r="BQU142" s="779"/>
      <c r="BQV142" s="780"/>
      <c r="BQW142" s="778"/>
      <c r="BQX142" s="779"/>
      <c r="BQY142" s="779"/>
      <c r="BQZ142" s="780"/>
      <c r="BRA142" s="778"/>
      <c r="BRB142" s="779"/>
      <c r="BRC142" s="779"/>
      <c r="BRD142" s="780"/>
      <c r="BRE142" s="778"/>
      <c r="BRF142" s="779"/>
      <c r="BRG142" s="779"/>
      <c r="BRH142" s="780"/>
      <c r="BRI142" s="778"/>
      <c r="BRJ142" s="779"/>
      <c r="BRK142" s="779"/>
      <c r="BRL142" s="780"/>
      <c r="BRM142" s="778"/>
      <c r="BRN142" s="779"/>
      <c r="BRO142" s="779"/>
      <c r="BRP142" s="780"/>
      <c r="BRQ142" s="778"/>
      <c r="BRR142" s="779"/>
      <c r="BRS142" s="779"/>
      <c r="BRT142" s="780"/>
      <c r="BRU142" s="778"/>
      <c r="BRV142" s="779"/>
      <c r="BRW142" s="779"/>
      <c r="BRX142" s="780"/>
      <c r="BRY142" s="778"/>
      <c r="BRZ142" s="779"/>
      <c r="BSA142" s="779"/>
      <c r="BSB142" s="780"/>
      <c r="BSC142" s="778"/>
      <c r="BSD142" s="779"/>
      <c r="BSE142" s="779"/>
      <c r="BSF142" s="780"/>
      <c r="BSG142" s="778"/>
      <c r="BSH142" s="779"/>
      <c r="BSI142" s="779"/>
      <c r="BSJ142" s="780"/>
      <c r="BSK142" s="778"/>
      <c r="BSL142" s="779"/>
      <c r="BSM142" s="779"/>
      <c r="BSN142" s="780"/>
      <c r="BSO142" s="778"/>
      <c r="BSP142" s="779"/>
      <c r="BSQ142" s="779"/>
      <c r="BSR142" s="780"/>
      <c r="BSS142" s="778"/>
      <c r="BST142" s="779"/>
      <c r="BSU142" s="779"/>
      <c r="BSV142" s="780"/>
      <c r="BSW142" s="778"/>
      <c r="BSX142" s="779"/>
      <c r="BSY142" s="779"/>
      <c r="BSZ142" s="780"/>
      <c r="BTA142" s="778"/>
      <c r="BTB142" s="779"/>
      <c r="BTC142" s="779"/>
      <c r="BTD142" s="780"/>
      <c r="BTE142" s="778"/>
      <c r="BTF142" s="779"/>
      <c r="BTG142" s="779"/>
      <c r="BTH142" s="780"/>
      <c r="BTI142" s="778"/>
      <c r="BTJ142" s="779"/>
      <c r="BTK142" s="779"/>
      <c r="BTL142" s="780"/>
      <c r="BTM142" s="778"/>
      <c r="BTN142" s="779"/>
      <c r="BTO142" s="779"/>
      <c r="BTP142" s="780"/>
      <c r="BTQ142" s="778"/>
      <c r="BTR142" s="779"/>
      <c r="BTS142" s="779"/>
      <c r="BTT142" s="780"/>
      <c r="BTU142" s="778"/>
      <c r="BTV142" s="779"/>
      <c r="BTW142" s="779"/>
      <c r="BTX142" s="780"/>
      <c r="BTY142" s="778"/>
      <c r="BTZ142" s="779"/>
      <c r="BUA142" s="779"/>
      <c r="BUB142" s="780"/>
      <c r="BUC142" s="778"/>
      <c r="BUD142" s="779"/>
      <c r="BUE142" s="779"/>
      <c r="BUF142" s="780"/>
      <c r="BUG142" s="778"/>
      <c r="BUH142" s="779"/>
      <c r="BUI142" s="779"/>
      <c r="BUJ142" s="780"/>
      <c r="BUK142" s="778"/>
      <c r="BUL142" s="779"/>
      <c r="BUM142" s="779"/>
      <c r="BUN142" s="780"/>
      <c r="BUO142" s="778"/>
      <c r="BUP142" s="779"/>
      <c r="BUQ142" s="779"/>
      <c r="BUR142" s="780"/>
      <c r="BUS142" s="778"/>
      <c r="BUT142" s="779"/>
      <c r="BUU142" s="779"/>
      <c r="BUV142" s="780"/>
      <c r="BUW142" s="778"/>
      <c r="BUX142" s="779"/>
      <c r="BUY142" s="779"/>
      <c r="BUZ142" s="780"/>
      <c r="BVA142" s="778"/>
      <c r="BVB142" s="779"/>
      <c r="BVC142" s="779"/>
      <c r="BVD142" s="780"/>
      <c r="BVE142" s="778"/>
      <c r="BVF142" s="779"/>
      <c r="BVG142" s="779"/>
      <c r="BVH142" s="780"/>
      <c r="BVI142" s="778"/>
      <c r="BVJ142" s="779"/>
      <c r="BVK142" s="779"/>
      <c r="BVL142" s="780"/>
      <c r="BVM142" s="778"/>
      <c r="BVN142" s="779"/>
      <c r="BVO142" s="779"/>
      <c r="BVP142" s="780"/>
      <c r="BVQ142" s="778"/>
      <c r="BVR142" s="779"/>
      <c r="BVS142" s="779"/>
      <c r="BVT142" s="780"/>
      <c r="BVU142" s="778"/>
      <c r="BVV142" s="779"/>
      <c r="BVW142" s="779"/>
      <c r="BVX142" s="780"/>
      <c r="BVY142" s="778"/>
      <c r="BVZ142" s="779"/>
      <c r="BWA142" s="779"/>
      <c r="BWB142" s="780"/>
      <c r="BWC142" s="778"/>
      <c r="BWD142" s="779"/>
      <c r="BWE142" s="779"/>
      <c r="BWF142" s="780"/>
      <c r="BWG142" s="778"/>
      <c r="BWH142" s="779"/>
      <c r="BWI142" s="779"/>
      <c r="BWJ142" s="780"/>
      <c r="BWK142" s="778"/>
      <c r="BWL142" s="779"/>
      <c r="BWM142" s="779"/>
      <c r="BWN142" s="780"/>
      <c r="BWO142" s="778"/>
      <c r="BWP142" s="779"/>
      <c r="BWQ142" s="779"/>
      <c r="BWR142" s="780"/>
      <c r="BWS142" s="778"/>
      <c r="BWT142" s="779"/>
      <c r="BWU142" s="779"/>
      <c r="BWV142" s="780"/>
      <c r="BWW142" s="778"/>
      <c r="BWX142" s="779"/>
      <c r="BWY142" s="779"/>
      <c r="BWZ142" s="780"/>
      <c r="BXA142" s="778"/>
      <c r="BXB142" s="779"/>
      <c r="BXC142" s="779"/>
      <c r="BXD142" s="780"/>
      <c r="BXE142" s="778"/>
      <c r="BXF142" s="779"/>
      <c r="BXG142" s="779"/>
      <c r="BXH142" s="780"/>
      <c r="BXI142" s="778"/>
      <c r="BXJ142" s="779"/>
      <c r="BXK142" s="779"/>
      <c r="BXL142" s="780"/>
      <c r="BXM142" s="778"/>
      <c r="BXN142" s="779"/>
      <c r="BXO142" s="779"/>
      <c r="BXP142" s="780"/>
      <c r="BXQ142" s="778"/>
      <c r="BXR142" s="779"/>
      <c r="BXS142" s="779"/>
      <c r="BXT142" s="780"/>
      <c r="BXU142" s="778"/>
      <c r="BXV142" s="779"/>
      <c r="BXW142" s="779"/>
      <c r="BXX142" s="780"/>
      <c r="BXY142" s="778"/>
      <c r="BXZ142" s="779"/>
      <c r="BYA142" s="779"/>
      <c r="BYB142" s="780"/>
      <c r="BYC142" s="778"/>
      <c r="BYD142" s="779"/>
      <c r="BYE142" s="779"/>
      <c r="BYF142" s="780"/>
      <c r="BYG142" s="778"/>
      <c r="BYH142" s="779"/>
      <c r="BYI142" s="779"/>
      <c r="BYJ142" s="780"/>
      <c r="BYK142" s="778"/>
      <c r="BYL142" s="779"/>
      <c r="BYM142" s="779"/>
      <c r="BYN142" s="780"/>
      <c r="BYO142" s="778"/>
      <c r="BYP142" s="779"/>
      <c r="BYQ142" s="779"/>
      <c r="BYR142" s="780"/>
      <c r="BYS142" s="778"/>
      <c r="BYT142" s="779"/>
      <c r="BYU142" s="779"/>
      <c r="BYV142" s="780"/>
      <c r="BYW142" s="778"/>
      <c r="BYX142" s="779"/>
      <c r="BYY142" s="779"/>
      <c r="BYZ142" s="780"/>
      <c r="BZA142" s="778"/>
      <c r="BZB142" s="779"/>
      <c r="BZC142" s="779"/>
      <c r="BZD142" s="780"/>
      <c r="BZE142" s="778"/>
      <c r="BZF142" s="779"/>
      <c r="BZG142" s="779"/>
      <c r="BZH142" s="780"/>
      <c r="BZI142" s="778"/>
      <c r="BZJ142" s="779"/>
      <c r="BZK142" s="779"/>
      <c r="BZL142" s="780"/>
      <c r="BZM142" s="778"/>
      <c r="BZN142" s="779"/>
      <c r="BZO142" s="779"/>
      <c r="BZP142" s="780"/>
      <c r="BZQ142" s="778"/>
      <c r="BZR142" s="779"/>
      <c r="BZS142" s="779"/>
      <c r="BZT142" s="780"/>
      <c r="BZU142" s="778"/>
      <c r="BZV142" s="779"/>
      <c r="BZW142" s="779"/>
      <c r="BZX142" s="780"/>
      <c r="BZY142" s="778"/>
      <c r="BZZ142" s="779"/>
      <c r="CAA142" s="779"/>
      <c r="CAB142" s="780"/>
      <c r="CAC142" s="778"/>
      <c r="CAD142" s="779"/>
      <c r="CAE142" s="779"/>
      <c r="CAF142" s="780"/>
      <c r="CAG142" s="778"/>
      <c r="CAH142" s="779"/>
      <c r="CAI142" s="779"/>
      <c r="CAJ142" s="780"/>
      <c r="CAK142" s="778"/>
      <c r="CAL142" s="779"/>
      <c r="CAM142" s="779"/>
      <c r="CAN142" s="780"/>
      <c r="CAO142" s="778"/>
      <c r="CAP142" s="779"/>
      <c r="CAQ142" s="779"/>
      <c r="CAR142" s="780"/>
      <c r="CAS142" s="778"/>
      <c r="CAT142" s="779"/>
      <c r="CAU142" s="779"/>
      <c r="CAV142" s="780"/>
      <c r="CAW142" s="778"/>
      <c r="CAX142" s="779"/>
      <c r="CAY142" s="779"/>
      <c r="CAZ142" s="780"/>
      <c r="CBA142" s="778"/>
      <c r="CBB142" s="779"/>
      <c r="CBC142" s="779"/>
      <c r="CBD142" s="780"/>
      <c r="CBE142" s="778"/>
      <c r="CBF142" s="779"/>
      <c r="CBG142" s="779"/>
      <c r="CBH142" s="780"/>
      <c r="CBI142" s="778"/>
      <c r="CBJ142" s="779"/>
      <c r="CBK142" s="779"/>
      <c r="CBL142" s="780"/>
      <c r="CBM142" s="778"/>
      <c r="CBN142" s="779"/>
      <c r="CBO142" s="779"/>
      <c r="CBP142" s="780"/>
      <c r="CBQ142" s="778"/>
      <c r="CBR142" s="779"/>
      <c r="CBS142" s="779"/>
      <c r="CBT142" s="780"/>
      <c r="CBU142" s="778"/>
      <c r="CBV142" s="779"/>
      <c r="CBW142" s="779"/>
      <c r="CBX142" s="780"/>
      <c r="CBY142" s="778"/>
      <c r="CBZ142" s="779"/>
      <c r="CCA142" s="779"/>
      <c r="CCB142" s="780"/>
      <c r="CCC142" s="778"/>
      <c r="CCD142" s="779"/>
      <c r="CCE142" s="779"/>
      <c r="CCF142" s="780"/>
      <c r="CCG142" s="778"/>
      <c r="CCH142" s="779"/>
      <c r="CCI142" s="779"/>
      <c r="CCJ142" s="780"/>
      <c r="CCK142" s="778"/>
      <c r="CCL142" s="779"/>
      <c r="CCM142" s="779"/>
      <c r="CCN142" s="780"/>
      <c r="CCO142" s="778"/>
      <c r="CCP142" s="779"/>
      <c r="CCQ142" s="779"/>
      <c r="CCR142" s="780"/>
      <c r="CCS142" s="778"/>
      <c r="CCT142" s="779"/>
      <c r="CCU142" s="779"/>
      <c r="CCV142" s="780"/>
      <c r="CCW142" s="778"/>
      <c r="CCX142" s="779"/>
      <c r="CCY142" s="779"/>
      <c r="CCZ142" s="780"/>
      <c r="CDA142" s="778"/>
      <c r="CDB142" s="779"/>
      <c r="CDC142" s="779"/>
      <c r="CDD142" s="780"/>
      <c r="CDE142" s="778"/>
      <c r="CDF142" s="779"/>
      <c r="CDG142" s="779"/>
      <c r="CDH142" s="780"/>
      <c r="CDI142" s="778"/>
      <c r="CDJ142" s="779"/>
      <c r="CDK142" s="779"/>
      <c r="CDL142" s="780"/>
      <c r="CDM142" s="778"/>
      <c r="CDN142" s="779"/>
      <c r="CDO142" s="779"/>
      <c r="CDP142" s="780"/>
      <c r="CDQ142" s="778"/>
      <c r="CDR142" s="779"/>
      <c r="CDS142" s="779"/>
      <c r="CDT142" s="780"/>
      <c r="CDU142" s="778"/>
      <c r="CDV142" s="779"/>
      <c r="CDW142" s="779"/>
      <c r="CDX142" s="780"/>
      <c r="CDY142" s="778"/>
      <c r="CDZ142" s="779"/>
      <c r="CEA142" s="779"/>
      <c r="CEB142" s="780"/>
      <c r="CEC142" s="778"/>
      <c r="CED142" s="779"/>
      <c r="CEE142" s="779"/>
      <c r="CEF142" s="780"/>
      <c r="CEG142" s="778"/>
      <c r="CEH142" s="779"/>
      <c r="CEI142" s="779"/>
      <c r="CEJ142" s="780"/>
      <c r="CEK142" s="778"/>
      <c r="CEL142" s="779"/>
      <c r="CEM142" s="779"/>
      <c r="CEN142" s="780"/>
      <c r="CEO142" s="778"/>
      <c r="CEP142" s="779"/>
      <c r="CEQ142" s="779"/>
      <c r="CER142" s="780"/>
      <c r="CES142" s="778"/>
      <c r="CET142" s="779"/>
      <c r="CEU142" s="779"/>
      <c r="CEV142" s="780"/>
      <c r="CEW142" s="778"/>
      <c r="CEX142" s="779"/>
      <c r="CEY142" s="779"/>
      <c r="CEZ142" s="780"/>
      <c r="CFA142" s="778"/>
      <c r="CFB142" s="779"/>
      <c r="CFC142" s="779"/>
      <c r="CFD142" s="780"/>
      <c r="CFE142" s="778"/>
      <c r="CFF142" s="779"/>
      <c r="CFG142" s="779"/>
      <c r="CFH142" s="780"/>
      <c r="CFI142" s="778"/>
      <c r="CFJ142" s="779"/>
      <c r="CFK142" s="779"/>
      <c r="CFL142" s="780"/>
      <c r="CFM142" s="778"/>
      <c r="CFN142" s="779"/>
      <c r="CFO142" s="779"/>
      <c r="CFP142" s="780"/>
      <c r="CFQ142" s="778"/>
      <c r="CFR142" s="779"/>
      <c r="CFS142" s="779"/>
      <c r="CFT142" s="780"/>
      <c r="CFU142" s="778"/>
      <c r="CFV142" s="779"/>
      <c r="CFW142" s="779"/>
      <c r="CFX142" s="780"/>
      <c r="CFY142" s="778"/>
      <c r="CFZ142" s="779"/>
      <c r="CGA142" s="779"/>
      <c r="CGB142" s="780"/>
      <c r="CGC142" s="778"/>
      <c r="CGD142" s="779"/>
      <c r="CGE142" s="779"/>
      <c r="CGF142" s="780"/>
      <c r="CGG142" s="778"/>
      <c r="CGH142" s="779"/>
      <c r="CGI142" s="779"/>
      <c r="CGJ142" s="780"/>
      <c r="CGK142" s="778"/>
      <c r="CGL142" s="779"/>
      <c r="CGM142" s="779"/>
      <c r="CGN142" s="780"/>
      <c r="CGO142" s="778"/>
      <c r="CGP142" s="779"/>
      <c r="CGQ142" s="779"/>
      <c r="CGR142" s="780"/>
      <c r="CGS142" s="778"/>
      <c r="CGT142" s="779"/>
      <c r="CGU142" s="779"/>
      <c r="CGV142" s="780"/>
      <c r="CGW142" s="778"/>
      <c r="CGX142" s="779"/>
      <c r="CGY142" s="779"/>
      <c r="CGZ142" s="780"/>
      <c r="CHA142" s="778"/>
      <c r="CHB142" s="779"/>
      <c r="CHC142" s="779"/>
      <c r="CHD142" s="780"/>
      <c r="CHE142" s="778"/>
      <c r="CHF142" s="779"/>
      <c r="CHG142" s="779"/>
      <c r="CHH142" s="780"/>
      <c r="CHI142" s="778"/>
      <c r="CHJ142" s="779"/>
      <c r="CHK142" s="779"/>
      <c r="CHL142" s="780"/>
      <c r="CHM142" s="778"/>
      <c r="CHN142" s="779"/>
      <c r="CHO142" s="779"/>
      <c r="CHP142" s="780"/>
      <c r="CHQ142" s="778"/>
      <c r="CHR142" s="779"/>
      <c r="CHS142" s="779"/>
      <c r="CHT142" s="780"/>
      <c r="CHU142" s="778"/>
      <c r="CHV142" s="779"/>
      <c r="CHW142" s="779"/>
      <c r="CHX142" s="780"/>
      <c r="CHY142" s="778"/>
      <c r="CHZ142" s="779"/>
      <c r="CIA142" s="779"/>
      <c r="CIB142" s="780"/>
      <c r="CIC142" s="778"/>
      <c r="CID142" s="779"/>
      <c r="CIE142" s="779"/>
      <c r="CIF142" s="780"/>
      <c r="CIG142" s="778"/>
      <c r="CIH142" s="779"/>
      <c r="CII142" s="779"/>
      <c r="CIJ142" s="780"/>
      <c r="CIK142" s="778"/>
      <c r="CIL142" s="779"/>
      <c r="CIM142" s="779"/>
      <c r="CIN142" s="780"/>
      <c r="CIO142" s="778"/>
      <c r="CIP142" s="779"/>
      <c r="CIQ142" s="779"/>
      <c r="CIR142" s="780"/>
      <c r="CIS142" s="778"/>
      <c r="CIT142" s="779"/>
      <c r="CIU142" s="779"/>
      <c r="CIV142" s="780"/>
      <c r="CIW142" s="778"/>
      <c r="CIX142" s="779"/>
      <c r="CIY142" s="779"/>
      <c r="CIZ142" s="780"/>
      <c r="CJA142" s="778"/>
      <c r="CJB142" s="779"/>
      <c r="CJC142" s="779"/>
      <c r="CJD142" s="780"/>
      <c r="CJE142" s="778"/>
      <c r="CJF142" s="779"/>
      <c r="CJG142" s="779"/>
      <c r="CJH142" s="780"/>
      <c r="CJI142" s="778"/>
      <c r="CJJ142" s="779"/>
      <c r="CJK142" s="779"/>
      <c r="CJL142" s="780"/>
      <c r="CJM142" s="778"/>
      <c r="CJN142" s="779"/>
      <c r="CJO142" s="779"/>
      <c r="CJP142" s="780"/>
      <c r="CJQ142" s="778"/>
      <c r="CJR142" s="779"/>
      <c r="CJS142" s="779"/>
      <c r="CJT142" s="780"/>
      <c r="CJU142" s="778"/>
      <c r="CJV142" s="779"/>
      <c r="CJW142" s="779"/>
      <c r="CJX142" s="780"/>
      <c r="CJY142" s="778"/>
      <c r="CJZ142" s="779"/>
      <c r="CKA142" s="779"/>
      <c r="CKB142" s="780"/>
      <c r="CKC142" s="778"/>
      <c r="CKD142" s="779"/>
      <c r="CKE142" s="779"/>
      <c r="CKF142" s="780"/>
      <c r="CKG142" s="778"/>
      <c r="CKH142" s="779"/>
      <c r="CKI142" s="779"/>
      <c r="CKJ142" s="780"/>
      <c r="CKK142" s="778"/>
      <c r="CKL142" s="779"/>
      <c r="CKM142" s="779"/>
      <c r="CKN142" s="780"/>
      <c r="CKO142" s="778"/>
      <c r="CKP142" s="779"/>
      <c r="CKQ142" s="779"/>
      <c r="CKR142" s="780"/>
      <c r="CKS142" s="778"/>
      <c r="CKT142" s="779"/>
      <c r="CKU142" s="779"/>
      <c r="CKV142" s="780"/>
      <c r="CKW142" s="778"/>
      <c r="CKX142" s="779"/>
      <c r="CKY142" s="779"/>
      <c r="CKZ142" s="780"/>
      <c r="CLA142" s="778"/>
      <c r="CLB142" s="779"/>
      <c r="CLC142" s="779"/>
      <c r="CLD142" s="780"/>
      <c r="CLE142" s="778"/>
      <c r="CLF142" s="779"/>
      <c r="CLG142" s="779"/>
      <c r="CLH142" s="780"/>
      <c r="CLI142" s="778"/>
      <c r="CLJ142" s="779"/>
      <c r="CLK142" s="779"/>
      <c r="CLL142" s="780"/>
      <c r="CLM142" s="778"/>
      <c r="CLN142" s="779"/>
      <c r="CLO142" s="779"/>
      <c r="CLP142" s="780"/>
      <c r="CLQ142" s="778"/>
      <c r="CLR142" s="779"/>
      <c r="CLS142" s="779"/>
      <c r="CLT142" s="780"/>
      <c r="CLU142" s="778"/>
      <c r="CLV142" s="779"/>
      <c r="CLW142" s="779"/>
      <c r="CLX142" s="780"/>
      <c r="CLY142" s="778"/>
      <c r="CLZ142" s="779"/>
      <c r="CMA142" s="779"/>
      <c r="CMB142" s="780"/>
      <c r="CMC142" s="778"/>
      <c r="CMD142" s="779"/>
      <c r="CME142" s="779"/>
      <c r="CMF142" s="780"/>
      <c r="CMG142" s="778"/>
      <c r="CMH142" s="779"/>
      <c r="CMI142" s="779"/>
      <c r="CMJ142" s="780"/>
      <c r="CMK142" s="778"/>
      <c r="CML142" s="779"/>
      <c r="CMM142" s="779"/>
      <c r="CMN142" s="780"/>
      <c r="CMO142" s="778"/>
      <c r="CMP142" s="779"/>
      <c r="CMQ142" s="779"/>
      <c r="CMR142" s="780"/>
      <c r="CMS142" s="778"/>
      <c r="CMT142" s="779"/>
      <c r="CMU142" s="779"/>
      <c r="CMV142" s="780"/>
      <c r="CMW142" s="778"/>
      <c r="CMX142" s="779"/>
      <c r="CMY142" s="779"/>
      <c r="CMZ142" s="780"/>
      <c r="CNA142" s="778"/>
      <c r="CNB142" s="779"/>
      <c r="CNC142" s="779"/>
      <c r="CND142" s="780"/>
      <c r="CNE142" s="778"/>
      <c r="CNF142" s="779"/>
      <c r="CNG142" s="779"/>
      <c r="CNH142" s="780"/>
      <c r="CNI142" s="778"/>
      <c r="CNJ142" s="779"/>
      <c r="CNK142" s="779"/>
      <c r="CNL142" s="780"/>
      <c r="CNM142" s="778"/>
      <c r="CNN142" s="779"/>
      <c r="CNO142" s="779"/>
      <c r="CNP142" s="780"/>
      <c r="CNQ142" s="778"/>
      <c r="CNR142" s="779"/>
      <c r="CNS142" s="779"/>
      <c r="CNT142" s="780"/>
      <c r="CNU142" s="778"/>
      <c r="CNV142" s="779"/>
      <c r="CNW142" s="779"/>
      <c r="CNX142" s="780"/>
      <c r="CNY142" s="778"/>
      <c r="CNZ142" s="779"/>
      <c r="COA142" s="779"/>
      <c r="COB142" s="780"/>
      <c r="COC142" s="778"/>
      <c r="COD142" s="779"/>
      <c r="COE142" s="779"/>
      <c r="COF142" s="780"/>
      <c r="COG142" s="778"/>
      <c r="COH142" s="779"/>
      <c r="COI142" s="779"/>
      <c r="COJ142" s="780"/>
      <c r="COK142" s="778"/>
      <c r="COL142" s="779"/>
      <c r="COM142" s="779"/>
      <c r="CON142" s="780"/>
      <c r="COO142" s="778"/>
      <c r="COP142" s="779"/>
      <c r="COQ142" s="779"/>
      <c r="COR142" s="780"/>
      <c r="COS142" s="778"/>
      <c r="COT142" s="779"/>
      <c r="COU142" s="779"/>
      <c r="COV142" s="780"/>
      <c r="COW142" s="778"/>
      <c r="COX142" s="779"/>
      <c r="COY142" s="779"/>
      <c r="COZ142" s="780"/>
      <c r="CPA142" s="778"/>
      <c r="CPB142" s="779"/>
      <c r="CPC142" s="779"/>
      <c r="CPD142" s="780"/>
      <c r="CPE142" s="778"/>
      <c r="CPF142" s="779"/>
      <c r="CPG142" s="779"/>
      <c r="CPH142" s="780"/>
      <c r="CPI142" s="778"/>
      <c r="CPJ142" s="779"/>
      <c r="CPK142" s="779"/>
      <c r="CPL142" s="780"/>
      <c r="CPM142" s="778"/>
      <c r="CPN142" s="779"/>
      <c r="CPO142" s="779"/>
      <c r="CPP142" s="780"/>
      <c r="CPQ142" s="778"/>
      <c r="CPR142" s="779"/>
      <c r="CPS142" s="779"/>
      <c r="CPT142" s="780"/>
      <c r="CPU142" s="778"/>
      <c r="CPV142" s="779"/>
      <c r="CPW142" s="779"/>
      <c r="CPX142" s="780"/>
      <c r="CPY142" s="778"/>
      <c r="CPZ142" s="779"/>
      <c r="CQA142" s="779"/>
      <c r="CQB142" s="780"/>
      <c r="CQC142" s="778"/>
      <c r="CQD142" s="779"/>
      <c r="CQE142" s="779"/>
      <c r="CQF142" s="780"/>
      <c r="CQG142" s="778"/>
      <c r="CQH142" s="779"/>
      <c r="CQI142" s="779"/>
      <c r="CQJ142" s="780"/>
      <c r="CQK142" s="778"/>
      <c r="CQL142" s="779"/>
      <c r="CQM142" s="779"/>
      <c r="CQN142" s="780"/>
      <c r="CQO142" s="778"/>
      <c r="CQP142" s="779"/>
      <c r="CQQ142" s="779"/>
      <c r="CQR142" s="780"/>
      <c r="CQS142" s="778"/>
      <c r="CQT142" s="779"/>
      <c r="CQU142" s="779"/>
      <c r="CQV142" s="780"/>
      <c r="CQW142" s="778"/>
      <c r="CQX142" s="779"/>
      <c r="CQY142" s="779"/>
      <c r="CQZ142" s="780"/>
      <c r="CRA142" s="778"/>
      <c r="CRB142" s="779"/>
      <c r="CRC142" s="779"/>
      <c r="CRD142" s="780"/>
      <c r="CRE142" s="778"/>
      <c r="CRF142" s="779"/>
      <c r="CRG142" s="779"/>
      <c r="CRH142" s="780"/>
      <c r="CRI142" s="778"/>
      <c r="CRJ142" s="779"/>
      <c r="CRK142" s="779"/>
      <c r="CRL142" s="780"/>
      <c r="CRM142" s="778"/>
      <c r="CRN142" s="779"/>
      <c r="CRO142" s="779"/>
      <c r="CRP142" s="780"/>
      <c r="CRQ142" s="778"/>
      <c r="CRR142" s="779"/>
      <c r="CRS142" s="779"/>
      <c r="CRT142" s="780"/>
      <c r="CRU142" s="778"/>
      <c r="CRV142" s="779"/>
      <c r="CRW142" s="779"/>
      <c r="CRX142" s="780"/>
      <c r="CRY142" s="778"/>
      <c r="CRZ142" s="779"/>
      <c r="CSA142" s="779"/>
      <c r="CSB142" s="780"/>
      <c r="CSC142" s="778"/>
      <c r="CSD142" s="779"/>
      <c r="CSE142" s="779"/>
      <c r="CSF142" s="780"/>
      <c r="CSG142" s="778"/>
      <c r="CSH142" s="779"/>
      <c r="CSI142" s="779"/>
      <c r="CSJ142" s="780"/>
      <c r="CSK142" s="778"/>
      <c r="CSL142" s="779"/>
      <c r="CSM142" s="779"/>
      <c r="CSN142" s="780"/>
      <c r="CSO142" s="778"/>
      <c r="CSP142" s="779"/>
      <c r="CSQ142" s="779"/>
      <c r="CSR142" s="780"/>
      <c r="CSS142" s="778"/>
      <c r="CST142" s="779"/>
      <c r="CSU142" s="779"/>
      <c r="CSV142" s="780"/>
      <c r="CSW142" s="778"/>
      <c r="CSX142" s="779"/>
      <c r="CSY142" s="779"/>
      <c r="CSZ142" s="780"/>
      <c r="CTA142" s="778"/>
      <c r="CTB142" s="779"/>
      <c r="CTC142" s="779"/>
      <c r="CTD142" s="780"/>
      <c r="CTE142" s="778"/>
      <c r="CTF142" s="779"/>
      <c r="CTG142" s="779"/>
      <c r="CTH142" s="780"/>
      <c r="CTI142" s="778"/>
      <c r="CTJ142" s="779"/>
      <c r="CTK142" s="779"/>
      <c r="CTL142" s="780"/>
      <c r="CTM142" s="778"/>
      <c r="CTN142" s="779"/>
      <c r="CTO142" s="779"/>
      <c r="CTP142" s="780"/>
      <c r="CTQ142" s="778"/>
      <c r="CTR142" s="779"/>
      <c r="CTS142" s="779"/>
      <c r="CTT142" s="780"/>
      <c r="CTU142" s="778"/>
      <c r="CTV142" s="779"/>
      <c r="CTW142" s="779"/>
      <c r="CTX142" s="780"/>
      <c r="CTY142" s="778"/>
      <c r="CTZ142" s="779"/>
      <c r="CUA142" s="779"/>
      <c r="CUB142" s="780"/>
      <c r="CUC142" s="778"/>
      <c r="CUD142" s="779"/>
      <c r="CUE142" s="779"/>
      <c r="CUF142" s="780"/>
      <c r="CUG142" s="778"/>
      <c r="CUH142" s="779"/>
      <c r="CUI142" s="779"/>
      <c r="CUJ142" s="780"/>
      <c r="CUK142" s="778"/>
      <c r="CUL142" s="779"/>
      <c r="CUM142" s="779"/>
      <c r="CUN142" s="780"/>
      <c r="CUO142" s="778"/>
      <c r="CUP142" s="779"/>
      <c r="CUQ142" s="779"/>
      <c r="CUR142" s="780"/>
      <c r="CUS142" s="778"/>
      <c r="CUT142" s="779"/>
      <c r="CUU142" s="779"/>
      <c r="CUV142" s="780"/>
      <c r="CUW142" s="778"/>
      <c r="CUX142" s="779"/>
      <c r="CUY142" s="779"/>
      <c r="CUZ142" s="780"/>
      <c r="CVA142" s="778"/>
      <c r="CVB142" s="779"/>
      <c r="CVC142" s="779"/>
      <c r="CVD142" s="780"/>
      <c r="CVE142" s="778"/>
      <c r="CVF142" s="779"/>
      <c r="CVG142" s="779"/>
      <c r="CVH142" s="780"/>
      <c r="CVI142" s="778"/>
      <c r="CVJ142" s="779"/>
      <c r="CVK142" s="779"/>
      <c r="CVL142" s="780"/>
      <c r="CVM142" s="778"/>
      <c r="CVN142" s="779"/>
      <c r="CVO142" s="779"/>
      <c r="CVP142" s="780"/>
      <c r="CVQ142" s="778"/>
      <c r="CVR142" s="779"/>
      <c r="CVS142" s="779"/>
      <c r="CVT142" s="780"/>
      <c r="CVU142" s="778"/>
      <c r="CVV142" s="779"/>
      <c r="CVW142" s="779"/>
      <c r="CVX142" s="780"/>
      <c r="CVY142" s="778"/>
      <c r="CVZ142" s="779"/>
      <c r="CWA142" s="779"/>
      <c r="CWB142" s="780"/>
      <c r="CWC142" s="778"/>
      <c r="CWD142" s="779"/>
      <c r="CWE142" s="779"/>
      <c r="CWF142" s="780"/>
      <c r="CWG142" s="778"/>
      <c r="CWH142" s="779"/>
      <c r="CWI142" s="779"/>
      <c r="CWJ142" s="780"/>
      <c r="CWK142" s="778"/>
      <c r="CWL142" s="779"/>
      <c r="CWM142" s="779"/>
      <c r="CWN142" s="780"/>
      <c r="CWO142" s="778"/>
      <c r="CWP142" s="779"/>
      <c r="CWQ142" s="779"/>
      <c r="CWR142" s="780"/>
      <c r="CWS142" s="778"/>
      <c r="CWT142" s="779"/>
      <c r="CWU142" s="779"/>
      <c r="CWV142" s="780"/>
      <c r="CWW142" s="778"/>
      <c r="CWX142" s="779"/>
      <c r="CWY142" s="779"/>
      <c r="CWZ142" s="780"/>
      <c r="CXA142" s="778"/>
      <c r="CXB142" s="779"/>
      <c r="CXC142" s="779"/>
      <c r="CXD142" s="780"/>
      <c r="CXE142" s="778"/>
      <c r="CXF142" s="779"/>
      <c r="CXG142" s="779"/>
      <c r="CXH142" s="780"/>
      <c r="CXI142" s="778"/>
      <c r="CXJ142" s="779"/>
      <c r="CXK142" s="779"/>
      <c r="CXL142" s="780"/>
      <c r="CXM142" s="778"/>
      <c r="CXN142" s="779"/>
      <c r="CXO142" s="779"/>
      <c r="CXP142" s="780"/>
      <c r="CXQ142" s="778"/>
      <c r="CXR142" s="779"/>
      <c r="CXS142" s="779"/>
      <c r="CXT142" s="780"/>
      <c r="CXU142" s="778"/>
      <c r="CXV142" s="779"/>
      <c r="CXW142" s="779"/>
      <c r="CXX142" s="780"/>
      <c r="CXY142" s="778"/>
      <c r="CXZ142" s="779"/>
      <c r="CYA142" s="779"/>
      <c r="CYB142" s="780"/>
      <c r="CYC142" s="778"/>
      <c r="CYD142" s="779"/>
      <c r="CYE142" s="779"/>
      <c r="CYF142" s="780"/>
      <c r="CYG142" s="778"/>
      <c r="CYH142" s="779"/>
      <c r="CYI142" s="779"/>
      <c r="CYJ142" s="780"/>
      <c r="CYK142" s="778"/>
      <c r="CYL142" s="779"/>
      <c r="CYM142" s="779"/>
      <c r="CYN142" s="780"/>
      <c r="CYO142" s="778"/>
      <c r="CYP142" s="779"/>
      <c r="CYQ142" s="779"/>
      <c r="CYR142" s="780"/>
      <c r="CYS142" s="778"/>
      <c r="CYT142" s="779"/>
      <c r="CYU142" s="779"/>
      <c r="CYV142" s="780"/>
      <c r="CYW142" s="778"/>
      <c r="CYX142" s="779"/>
      <c r="CYY142" s="779"/>
      <c r="CYZ142" s="780"/>
      <c r="CZA142" s="778"/>
      <c r="CZB142" s="779"/>
      <c r="CZC142" s="779"/>
      <c r="CZD142" s="780"/>
      <c r="CZE142" s="778"/>
      <c r="CZF142" s="779"/>
      <c r="CZG142" s="779"/>
      <c r="CZH142" s="780"/>
      <c r="CZI142" s="778"/>
      <c r="CZJ142" s="779"/>
      <c r="CZK142" s="779"/>
      <c r="CZL142" s="780"/>
      <c r="CZM142" s="778"/>
      <c r="CZN142" s="779"/>
      <c r="CZO142" s="779"/>
      <c r="CZP142" s="780"/>
      <c r="CZQ142" s="778"/>
      <c r="CZR142" s="779"/>
      <c r="CZS142" s="779"/>
      <c r="CZT142" s="780"/>
      <c r="CZU142" s="778"/>
      <c r="CZV142" s="779"/>
      <c r="CZW142" s="779"/>
      <c r="CZX142" s="780"/>
      <c r="CZY142" s="778"/>
      <c r="CZZ142" s="779"/>
      <c r="DAA142" s="779"/>
      <c r="DAB142" s="780"/>
      <c r="DAC142" s="778"/>
      <c r="DAD142" s="779"/>
      <c r="DAE142" s="779"/>
      <c r="DAF142" s="780"/>
      <c r="DAG142" s="778"/>
      <c r="DAH142" s="779"/>
      <c r="DAI142" s="779"/>
      <c r="DAJ142" s="780"/>
      <c r="DAK142" s="778"/>
      <c r="DAL142" s="779"/>
      <c r="DAM142" s="779"/>
      <c r="DAN142" s="780"/>
      <c r="DAO142" s="778"/>
      <c r="DAP142" s="779"/>
      <c r="DAQ142" s="779"/>
      <c r="DAR142" s="780"/>
      <c r="DAS142" s="778"/>
      <c r="DAT142" s="779"/>
      <c r="DAU142" s="779"/>
      <c r="DAV142" s="780"/>
      <c r="DAW142" s="778"/>
      <c r="DAX142" s="779"/>
      <c r="DAY142" s="779"/>
      <c r="DAZ142" s="780"/>
      <c r="DBA142" s="778"/>
      <c r="DBB142" s="779"/>
      <c r="DBC142" s="779"/>
      <c r="DBD142" s="780"/>
      <c r="DBE142" s="778"/>
      <c r="DBF142" s="779"/>
      <c r="DBG142" s="779"/>
      <c r="DBH142" s="780"/>
      <c r="DBI142" s="778"/>
      <c r="DBJ142" s="779"/>
      <c r="DBK142" s="779"/>
      <c r="DBL142" s="780"/>
      <c r="DBM142" s="778"/>
      <c r="DBN142" s="779"/>
      <c r="DBO142" s="779"/>
      <c r="DBP142" s="780"/>
      <c r="DBQ142" s="778"/>
      <c r="DBR142" s="779"/>
      <c r="DBS142" s="779"/>
      <c r="DBT142" s="780"/>
      <c r="DBU142" s="778"/>
      <c r="DBV142" s="779"/>
      <c r="DBW142" s="779"/>
      <c r="DBX142" s="780"/>
      <c r="DBY142" s="778"/>
      <c r="DBZ142" s="779"/>
      <c r="DCA142" s="779"/>
      <c r="DCB142" s="780"/>
      <c r="DCC142" s="778"/>
      <c r="DCD142" s="779"/>
      <c r="DCE142" s="779"/>
      <c r="DCF142" s="780"/>
      <c r="DCG142" s="778"/>
      <c r="DCH142" s="779"/>
      <c r="DCI142" s="779"/>
      <c r="DCJ142" s="780"/>
      <c r="DCK142" s="778"/>
      <c r="DCL142" s="779"/>
      <c r="DCM142" s="779"/>
      <c r="DCN142" s="780"/>
      <c r="DCO142" s="778"/>
      <c r="DCP142" s="779"/>
      <c r="DCQ142" s="779"/>
      <c r="DCR142" s="780"/>
      <c r="DCS142" s="778"/>
      <c r="DCT142" s="779"/>
      <c r="DCU142" s="779"/>
      <c r="DCV142" s="780"/>
      <c r="DCW142" s="778"/>
      <c r="DCX142" s="779"/>
      <c r="DCY142" s="779"/>
      <c r="DCZ142" s="780"/>
      <c r="DDA142" s="778"/>
      <c r="DDB142" s="779"/>
      <c r="DDC142" s="779"/>
      <c r="DDD142" s="780"/>
      <c r="DDE142" s="778"/>
      <c r="DDF142" s="779"/>
      <c r="DDG142" s="779"/>
      <c r="DDH142" s="780"/>
      <c r="DDI142" s="778"/>
      <c r="DDJ142" s="779"/>
      <c r="DDK142" s="779"/>
      <c r="DDL142" s="780"/>
      <c r="DDM142" s="778"/>
      <c r="DDN142" s="779"/>
      <c r="DDO142" s="779"/>
      <c r="DDP142" s="780"/>
      <c r="DDQ142" s="778"/>
      <c r="DDR142" s="779"/>
      <c r="DDS142" s="779"/>
      <c r="DDT142" s="780"/>
      <c r="DDU142" s="778"/>
      <c r="DDV142" s="779"/>
      <c r="DDW142" s="779"/>
      <c r="DDX142" s="780"/>
      <c r="DDY142" s="778"/>
      <c r="DDZ142" s="779"/>
      <c r="DEA142" s="779"/>
      <c r="DEB142" s="780"/>
      <c r="DEC142" s="778"/>
      <c r="DED142" s="779"/>
      <c r="DEE142" s="779"/>
      <c r="DEF142" s="780"/>
      <c r="DEG142" s="778"/>
      <c r="DEH142" s="779"/>
      <c r="DEI142" s="779"/>
      <c r="DEJ142" s="780"/>
      <c r="DEK142" s="778"/>
      <c r="DEL142" s="779"/>
      <c r="DEM142" s="779"/>
      <c r="DEN142" s="780"/>
      <c r="DEO142" s="778"/>
      <c r="DEP142" s="779"/>
      <c r="DEQ142" s="779"/>
      <c r="DER142" s="780"/>
      <c r="DES142" s="778"/>
      <c r="DET142" s="779"/>
      <c r="DEU142" s="779"/>
      <c r="DEV142" s="780"/>
      <c r="DEW142" s="778"/>
      <c r="DEX142" s="779"/>
      <c r="DEY142" s="779"/>
      <c r="DEZ142" s="780"/>
      <c r="DFA142" s="778"/>
      <c r="DFB142" s="779"/>
      <c r="DFC142" s="779"/>
      <c r="DFD142" s="780"/>
      <c r="DFE142" s="778"/>
      <c r="DFF142" s="779"/>
      <c r="DFG142" s="779"/>
      <c r="DFH142" s="780"/>
      <c r="DFI142" s="778"/>
      <c r="DFJ142" s="779"/>
      <c r="DFK142" s="779"/>
      <c r="DFL142" s="780"/>
      <c r="DFM142" s="778"/>
      <c r="DFN142" s="779"/>
      <c r="DFO142" s="779"/>
      <c r="DFP142" s="780"/>
      <c r="DFQ142" s="778"/>
      <c r="DFR142" s="779"/>
      <c r="DFS142" s="779"/>
      <c r="DFT142" s="780"/>
      <c r="DFU142" s="778"/>
      <c r="DFV142" s="779"/>
      <c r="DFW142" s="779"/>
      <c r="DFX142" s="780"/>
      <c r="DFY142" s="778"/>
      <c r="DFZ142" s="779"/>
      <c r="DGA142" s="779"/>
      <c r="DGB142" s="780"/>
      <c r="DGC142" s="778"/>
      <c r="DGD142" s="779"/>
      <c r="DGE142" s="779"/>
      <c r="DGF142" s="780"/>
      <c r="DGG142" s="778"/>
      <c r="DGH142" s="779"/>
      <c r="DGI142" s="779"/>
      <c r="DGJ142" s="780"/>
      <c r="DGK142" s="778"/>
      <c r="DGL142" s="779"/>
      <c r="DGM142" s="779"/>
      <c r="DGN142" s="780"/>
      <c r="DGO142" s="778"/>
      <c r="DGP142" s="779"/>
      <c r="DGQ142" s="779"/>
      <c r="DGR142" s="780"/>
      <c r="DGS142" s="778"/>
      <c r="DGT142" s="779"/>
      <c r="DGU142" s="779"/>
      <c r="DGV142" s="780"/>
      <c r="DGW142" s="778"/>
      <c r="DGX142" s="779"/>
      <c r="DGY142" s="779"/>
      <c r="DGZ142" s="780"/>
      <c r="DHA142" s="778"/>
      <c r="DHB142" s="779"/>
      <c r="DHC142" s="779"/>
      <c r="DHD142" s="780"/>
      <c r="DHE142" s="778"/>
      <c r="DHF142" s="779"/>
      <c r="DHG142" s="779"/>
      <c r="DHH142" s="780"/>
      <c r="DHI142" s="778"/>
      <c r="DHJ142" s="779"/>
      <c r="DHK142" s="779"/>
      <c r="DHL142" s="780"/>
      <c r="DHM142" s="778"/>
      <c r="DHN142" s="779"/>
      <c r="DHO142" s="779"/>
      <c r="DHP142" s="780"/>
      <c r="DHQ142" s="778"/>
      <c r="DHR142" s="779"/>
      <c r="DHS142" s="779"/>
      <c r="DHT142" s="780"/>
      <c r="DHU142" s="778"/>
      <c r="DHV142" s="779"/>
      <c r="DHW142" s="779"/>
      <c r="DHX142" s="780"/>
      <c r="DHY142" s="778"/>
      <c r="DHZ142" s="779"/>
      <c r="DIA142" s="779"/>
      <c r="DIB142" s="780"/>
      <c r="DIC142" s="778"/>
      <c r="DID142" s="779"/>
      <c r="DIE142" s="779"/>
      <c r="DIF142" s="780"/>
      <c r="DIG142" s="778"/>
      <c r="DIH142" s="779"/>
      <c r="DII142" s="779"/>
      <c r="DIJ142" s="780"/>
      <c r="DIK142" s="778"/>
      <c r="DIL142" s="779"/>
      <c r="DIM142" s="779"/>
      <c r="DIN142" s="780"/>
      <c r="DIO142" s="778"/>
      <c r="DIP142" s="779"/>
      <c r="DIQ142" s="779"/>
      <c r="DIR142" s="780"/>
      <c r="DIS142" s="778"/>
      <c r="DIT142" s="779"/>
      <c r="DIU142" s="779"/>
      <c r="DIV142" s="780"/>
      <c r="DIW142" s="778"/>
      <c r="DIX142" s="779"/>
      <c r="DIY142" s="779"/>
      <c r="DIZ142" s="780"/>
      <c r="DJA142" s="778"/>
      <c r="DJB142" s="779"/>
      <c r="DJC142" s="779"/>
      <c r="DJD142" s="780"/>
      <c r="DJE142" s="778"/>
      <c r="DJF142" s="779"/>
      <c r="DJG142" s="779"/>
      <c r="DJH142" s="780"/>
      <c r="DJI142" s="778"/>
      <c r="DJJ142" s="779"/>
      <c r="DJK142" s="779"/>
      <c r="DJL142" s="780"/>
      <c r="DJM142" s="778"/>
      <c r="DJN142" s="779"/>
      <c r="DJO142" s="779"/>
      <c r="DJP142" s="780"/>
      <c r="DJQ142" s="778"/>
      <c r="DJR142" s="779"/>
      <c r="DJS142" s="779"/>
      <c r="DJT142" s="780"/>
      <c r="DJU142" s="778"/>
      <c r="DJV142" s="779"/>
      <c r="DJW142" s="779"/>
      <c r="DJX142" s="780"/>
      <c r="DJY142" s="778"/>
      <c r="DJZ142" s="779"/>
      <c r="DKA142" s="779"/>
      <c r="DKB142" s="780"/>
      <c r="DKC142" s="778"/>
      <c r="DKD142" s="779"/>
      <c r="DKE142" s="779"/>
      <c r="DKF142" s="780"/>
      <c r="DKG142" s="778"/>
      <c r="DKH142" s="779"/>
      <c r="DKI142" s="779"/>
      <c r="DKJ142" s="780"/>
      <c r="DKK142" s="778"/>
      <c r="DKL142" s="779"/>
      <c r="DKM142" s="779"/>
      <c r="DKN142" s="780"/>
      <c r="DKO142" s="778"/>
      <c r="DKP142" s="779"/>
      <c r="DKQ142" s="779"/>
      <c r="DKR142" s="780"/>
      <c r="DKS142" s="778"/>
      <c r="DKT142" s="779"/>
      <c r="DKU142" s="779"/>
      <c r="DKV142" s="780"/>
      <c r="DKW142" s="778"/>
      <c r="DKX142" s="779"/>
      <c r="DKY142" s="779"/>
      <c r="DKZ142" s="780"/>
      <c r="DLA142" s="778"/>
      <c r="DLB142" s="779"/>
      <c r="DLC142" s="779"/>
      <c r="DLD142" s="780"/>
      <c r="DLE142" s="778"/>
      <c r="DLF142" s="779"/>
      <c r="DLG142" s="779"/>
      <c r="DLH142" s="780"/>
      <c r="DLI142" s="778"/>
      <c r="DLJ142" s="779"/>
      <c r="DLK142" s="779"/>
      <c r="DLL142" s="780"/>
      <c r="DLM142" s="778"/>
      <c r="DLN142" s="779"/>
      <c r="DLO142" s="779"/>
      <c r="DLP142" s="780"/>
      <c r="DLQ142" s="778"/>
      <c r="DLR142" s="779"/>
      <c r="DLS142" s="779"/>
      <c r="DLT142" s="780"/>
      <c r="DLU142" s="778"/>
      <c r="DLV142" s="779"/>
      <c r="DLW142" s="779"/>
      <c r="DLX142" s="780"/>
      <c r="DLY142" s="778"/>
      <c r="DLZ142" s="779"/>
      <c r="DMA142" s="779"/>
      <c r="DMB142" s="780"/>
      <c r="DMC142" s="778"/>
      <c r="DMD142" s="779"/>
      <c r="DME142" s="779"/>
      <c r="DMF142" s="780"/>
      <c r="DMG142" s="778"/>
      <c r="DMH142" s="779"/>
      <c r="DMI142" s="779"/>
      <c r="DMJ142" s="780"/>
      <c r="DMK142" s="778"/>
      <c r="DML142" s="779"/>
      <c r="DMM142" s="779"/>
      <c r="DMN142" s="780"/>
      <c r="DMO142" s="778"/>
      <c r="DMP142" s="779"/>
      <c r="DMQ142" s="779"/>
      <c r="DMR142" s="780"/>
      <c r="DMS142" s="778"/>
      <c r="DMT142" s="779"/>
      <c r="DMU142" s="779"/>
      <c r="DMV142" s="780"/>
      <c r="DMW142" s="778"/>
      <c r="DMX142" s="779"/>
      <c r="DMY142" s="779"/>
      <c r="DMZ142" s="780"/>
      <c r="DNA142" s="778"/>
      <c r="DNB142" s="779"/>
      <c r="DNC142" s="779"/>
      <c r="DND142" s="780"/>
      <c r="DNE142" s="778"/>
      <c r="DNF142" s="779"/>
      <c r="DNG142" s="779"/>
      <c r="DNH142" s="780"/>
      <c r="DNI142" s="778"/>
      <c r="DNJ142" s="779"/>
      <c r="DNK142" s="779"/>
      <c r="DNL142" s="780"/>
      <c r="DNM142" s="778"/>
      <c r="DNN142" s="779"/>
      <c r="DNO142" s="779"/>
      <c r="DNP142" s="780"/>
      <c r="DNQ142" s="778"/>
      <c r="DNR142" s="779"/>
      <c r="DNS142" s="779"/>
      <c r="DNT142" s="780"/>
      <c r="DNU142" s="778"/>
      <c r="DNV142" s="779"/>
      <c r="DNW142" s="779"/>
      <c r="DNX142" s="780"/>
      <c r="DNY142" s="778"/>
      <c r="DNZ142" s="779"/>
      <c r="DOA142" s="779"/>
      <c r="DOB142" s="780"/>
      <c r="DOC142" s="778"/>
      <c r="DOD142" s="779"/>
      <c r="DOE142" s="779"/>
      <c r="DOF142" s="780"/>
      <c r="DOG142" s="778"/>
      <c r="DOH142" s="779"/>
      <c r="DOI142" s="779"/>
      <c r="DOJ142" s="780"/>
      <c r="DOK142" s="778"/>
      <c r="DOL142" s="779"/>
      <c r="DOM142" s="779"/>
      <c r="DON142" s="780"/>
      <c r="DOO142" s="778"/>
      <c r="DOP142" s="779"/>
      <c r="DOQ142" s="779"/>
      <c r="DOR142" s="780"/>
      <c r="DOS142" s="778"/>
      <c r="DOT142" s="779"/>
      <c r="DOU142" s="779"/>
      <c r="DOV142" s="780"/>
      <c r="DOW142" s="778"/>
      <c r="DOX142" s="779"/>
      <c r="DOY142" s="779"/>
      <c r="DOZ142" s="780"/>
      <c r="DPA142" s="778"/>
      <c r="DPB142" s="779"/>
      <c r="DPC142" s="779"/>
      <c r="DPD142" s="780"/>
      <c r="DPE142" s="778"/>
      <c r="DPF142" s="779"/>
      <c r="DPG142" s="779"/>
      <c r="DPH142" s="780"/>
      <c r="DPI142" s="778"/>
      <c r="DPJ142" s="779"/>
      <c r="DPK142" s="779"/>
      <c r="DPL142" s="780"/>
      <c r="DPM142" s="778"/>
      <c r="DPN142" s="779"/>
      <c r="DPO142" s="779"/>
      <c r="DPP142" s="780"/>
      <c r="DPQ142" s="778"/>
      <c r="DPR142" s="779"/>
      <c r="DPS142" s="779"/>
      <c r="DPT142" s="780"/>
      <c r="DPU142" s="778"/>
      <c r="DPV142" s="779"/>
      <c r="DPW142" s="779"/>
      <c r="DPX142" s="780"/>
      <c r="DPY142" s="778"/>
      <c r="DPZ142" s="779"/>
      <c r="DQA142" s="779"/>
      <c r="DQB142" s="780"/>
      <c r="DQC142" s="778"/>
      <c r="DQD142" s="779"/>
      <c r="DQE142" s="779"/>
      <c r="DQF142" s="780"/>
      <c r="DQG142" s="778"/>
      <c r="DQH142" s="779"/>
      <c r="DQI142" s="779"/>
      <c r="DQJ142" s="780"/>
      <c r="DQK142" s="778"/>
      <c r="DQL142" s="779"/>
      <c r="DQM142" s="779"/>
      <c r="DQN142" s="780"/>
      <c r="DQO142" s="778"/>
      <c r="DQP142" s="779"/>
      <c r="DQQ142" s="779"/>
      <c r="DQR142" s="780"/>
      <c r="DQS142" s="778"/>
      <c r="DQT142" s="779"/>
      <c r="DQU142" s="779"/>
      <c r="DQV142" s="780"/>
      <c r="DQW142" s="778"/>
      <c r="DQX142" s="779"/>
      <c r="DQY142" s="779"/>
      <c r="DQZ142" s="780"/>
      <c r="DRA142" s="778"/>
      <c r="DRB142" s="779"/>
      <c r="DRC142" s="779"/>
      <c r="DRD142" s="780"/>
      <c r="DRE142" s="778"/>
      <c r="DRF142" s="779"/>
      <c r="DRG142" s="779"/>
      <c r="DRH142" s="780"/>
      <c r="DRI142" s="778"/>
      <c r="DRJ142" s="779"/>
      <c r="DRK142" s="779"/>
      <c r="DRL142" s="780"/>
      <c r="DRM142" s="778"/>
      <c r="DRN142" s="779"/>
      <c r="DRO142" s="779"/>
      <c r="DRP142" s="780"/>
      <c r="DRQ142" s="778"/>
      <c r="DRR142" s="779"/>
      <c r="DRS142" s="779"/>
      <c r="DRT142" s="780"/>
      <c r="DRU142" s="778"/>
      <c r="DRV142" s="779"/>
      <c r="DRW142" s="779"/>
      <c r="DRX142" s="780"/>
      <c r="DRY142" s="778"/>
      <c r="DRZ142" s="779"/>
      <c r="DSA142" s="779"/>
      <c r="DSB142" s="780"/>
      <c r="DSC142" s="778"/>
      <c r="DSD142" s="779"/>
      <c r="DSE142" s="779"/>
      <c r="DSF142" s="780"/>
      <c r="DSG142" s="778"/>
      <c r="DSH142" s="779"/>
      <c r="DSI142" s="779"/>
      <c r="DSJ142" s="780"/>
      <c r="DSK142" s="778"/>
      <c r="DSL142" s="779"/>
      <c r="DSM142" s="779"/>
      <c r="DSN142" s="780"/>
      <c r="DSO142" s="778"/>
      <c r="DSP142" s="779"/>
      <c r="DSQ142" s="779"/>
      <c r="DSR142" s="780"/>
      <c r="DSS142" s="778"/>
      <c r="DST142" s="779"/>
      <c r="DSU142" s="779"/>
      <c r="DSV142" s="780"/>
      <c r="DSW142" s="778"/>
      <c r="DSX142" s="779"/>
      <c r="DSY142" s="779"/>
      <c r="DSZ142" s="780"/>
      <c r="DTA142" s="778"/>
      <c r="DTB142" s="779"/>
      <c r="DTC142" s="779"/>
      <c r="DTD142" s="780"/>
      <c r="DTE142" s="778"/>
      <c r="DTF142" s="779"/>
      <c r="DTG142" s="779"/>
      <c r="DTH142" s="780"/>
      <c r="DTI142" s="778"/>
      <c r="DTJ142" s="779"/>
      <c r="DTK142" s="779"/>
      <c r="DTL142" s="780"/>
      <c r="DTM142" s="778"/>
      <c r="DTN142" s="779"/>
      <c r="DTO142" s="779"/>
      <c r="DTP142" s="780"/>
      <c r="DTQ142" s="778"/>
      <c r="DTR142" s="779"/>
      <c r="DTS142" s="779"/>
      <c r="DTT142" s="780"/>
      <c r="DTU142" s="778"/>
      <c r="DTV142" s="779"/>
      <c r="DTW142" s="779"/>
      <c r="DTX142" s="780"/>
      <c r="DTY142" s="778"/>
      <c r="DTZ142" s="779"/>
      <c r="DUA142" s="779"/>
      <c r="DUB142" s="780"/>
      <c r="DUC142" s="778"/>
      <c r="DUD142" s="779"/>
      <c r="DUE142" s="779"/>
      <c r="DUF142" s="780"/>
      <c r="DUG142" s="778"/>
      <c r="DUH142" s="779"/>
      <c r="DUI142" s="779"/>
      <c r="DUJ142" s="780"/>
      <c r="DUK142" s="778"/>
      <c r="DUL142" s="779"/>
      <c r="DUM142" s="779"/>
      <c r="DUN142" s="780"/>
      <c r="DUO142" s="778"/>
      <c r="DUP142" s="779"/>
      <c r="DUQ142" s="779"/>
      <c r="DUR142" s="780"/>
      <c r="DUS142" s="778"/>
      <c r="DUT142" s="779"/>
      <c r="DUU142" s="779"/>
      <c r="DUV142" s="780"/>
      <c r="DUW142" s="778"/>
      <c r="DUX142" s="779"/>
      <c r="DUY142" s="779"/>
      <c r="DUZ142" s="780"/>
      <c r="DVA142" s="778"/>
      <c r="DVB142" s="779"/>
      <c r="DVC142" s="779"/>
      <c r="DVD142" s="780"/>
      <c r="DVE142" s="778"/>
      <c r="DVF142" s="779"/>
      <c r="DVG142" s="779"/>
      <c r="DVH142" s="780"/>
      <c r="DVI142" s="778"/>
      <c r="DVJ142" s="779"/>
      <c r="DVK142" s="779"/>
      <c r="DVL142" s="780"/>
      <c r="DVM142" s="778"/>
      <c r="DVN142" s="779"/>
      <c r="DVO142" s="779"/>
      <c r="DVP142" s="780"/>
      <c r="DVQ142" s="778"/>
      <c r="DVR142" s="779"/>
      <c r="DVS142" s="779"/>
      <c r="DVT142" s="780"/>
      <c r="DVU142" s="778"/>
      <c r="DVV142" s="779"/>
      <c r="DVW142" s="779"/>
      <c r="DVX142" s="780"/>
      <c r="DVY142" s="778"/>
      <c r="DVZ142" s="779"/>
      <c r="DWA142" s="779"/>
      <c r="DWB142" s="780"/>
      <c r="DWC142" s="778"/>
      <c r="DWD142" s="779"/>
      <c r="DWE142" s="779"/>
      <c r="DWF142" s="780"/>
      <c r="DWG142" s="778"/>
      <c r="DWH142" s="779"/>
      <c r="DWI142" s="779"/>
      <c r="DWJ142" s="780"/>
      <c r="DWK142" s="778"/>
      <c r="DWL142" s="779"/>
      <c r="DWM142" s="779"/>
      <c r="DWN142" s="780"/>
      <c r="DWO142" s="778"/>
      <c r="DWP142" s="779"/>
      <c r="DWQ142" s="779"/>
      <c r="DWR142" s="780"/>
      <c r="DWS142" s="778"/>
      <c r="DWT142" s="779"/>
      <c r="DWU142" s="779"/>
      <c r="DWV142" s="780"/>
      <c r="DWW142" s="778"/>
      <c r="DWX142" s="779"/>
      <c r="DWY142" s="779"/>
      <c r="DWZ142" s="780"/>
      <c r="DXA142" s="778"/>
      <c r="DXB142" s="779"/>
      <c r="DXC142" s="779"/>
      <c r="DXD142" s="780"/>
      <c r="DXE142" s="778"/>
      <c r="DXF142" s="779"/>
      <c r="DXG142" s="779"/>
      <c r="DXH142" s="780"/>
      <c r="DXI142" s="778"/>
      <c r="DXJ142" s="779"/>
      <c r="DXK142" s="779"/>
      <c r="DXL142" s="780"/>
      <c r="DXM142" s="778"/>
      <c r="DXN142" s="779"/>
      <c r="DXO142" s="779"/>
      <c r="DXP142" s="780"/>
      <c r="DXQ142" s="778"/>
      <c r="DXR142" s="779"/>
      <c r="DXS142" s="779"/>
      <c r="DXT142" s="780"/>
      <c r="DXU142" s="778"/>
      <c r="DXV142" s="779"/>
      <c r="DXW142" s="779"/>
      <c r="DXX142" s="780"/>
      <c r="DXY142" s="778"/>
      <c r="DXZ142" s="779"/>
      <c r="DYA142" s="779"/>
      <c r="DYB142" s="780"/>
      <c r="DYC142" s="778"/>
      <c r="DYD142" s="779"/>
      <c r="DYE142" s="779"/>
      <c r="DYF142" s="780"/>
      <c r="DYG142" s="778"/>
      <c r="DYH142" s="779"/>
      <c r="DYI142" s="779"/>
      <c r="DYJ142" s="780"/>
      <c r="DYK142" s="778"/>
      <c r="DYL142" s="779"/>
      <c r="DYM142" s="779"/>
      <c r="DYN142" s="780"/>
      <c r="DYO142" s="778"/>
      <c r="DYP142" s="779"/>
      <c r="DYQ142" s="779"/>
      <c r="DYR142" s="780"/>
      <c r="DYS142" s="778"/>
      <c r="DYT142" s="779"/>
      <c r="DYU142" s="779"/>
      <c r="DYV142" s="780"/>
      <c r="DYW142" s="778"/>
      <c r="DYX142" s="779"/>
      <c r="DYY142" s="779"/>
      <c r="DYZ142" s="780"/>
      <c r="DZA142" s="778"/>
      <c r="DZB142" s="779"/>
      <c r="DZC142" s="779"/>
      <c r="DZD142" s="780"/>
      <c r="DZE142" s="778"/>
      <c r="DZF142" s="779"/>
      <c r="DZG142" s="779"/>
      <c r="DZH142" s="780"/>
      <c r="DZI142" s="778"/>
      <c r="DZJ142" s="779"/>
      <c r="DZK142" s="779"/>
      <c r="DZL142" s="780"/>
      <c r="DZM142" s="778"/>
      <c r="DZN142" s="779"/>
      <c r="DZO142" s="779"/>
      <c r="DZP142" s="780"/>
      <c r="DZQ142" s="778"/>
      <c r="DZR142" s="779"/>
      <c r="DZS142" s="779"/>
      <c r="DZT142" s="780"/>
      <c r="DZU142" s="778"/>
      <c r="DZV142" s="779"/>
      <c r="DZW142" s="779"/>
      <c r="DZX142" s="780"/>
      <c r="DZY142" s="778"/>
      <c r="DZZ142" s="779"/>
      <c r="EAA142" s="779"/>
      <c r="EAB142" s="780"/>
      <c r="EAC142" s="778"/>
      <c r="EAD142" s="779"/>
      <c r="EAE142" s="779"/>
      <c r="EAF142" s="780"/>
      <c r="EAG142" s="778"/>
      <c r="EAH142" s="779"/>
      <c r="EAI142" s="779"/>
      <c r="EAJ142" s="780"/>
      <c r="EAK142" s="778"/>
      <c r="EAL142" s="779"/>
      <c r="EAM142" s="779"/>
      <c r="EAN142" s="780"/>
      <c r="EAO142" s="778"/>
      <c r="EAP142" s="779"/>
      <c r="EAQ142" s="779"/>
      <c r="EAR142" s="780"/>
      <c r="EAS142" s="778"/>
      <c r="EAT142" s="779"/>
      <c r="EAU142" s="779"/>
      <c r="EAV142" s="780"/>
      <c r="EAW142" s="778"/>
      <c r="EAX142" s="779"/>
      <c r="EAY142" s="779"/>
      <c r="EAZ142" s="780"/>
      <c r="EBA142" s="778"/>
      <c r="EBB142" s="779"/>
      <c r="EBC142" s="779"/>
      <c r="EBD142" s="780"/>
      <c r="EBE142" s="778"/>
      <c r="EBF142" s="779"/>
      <c r="EBG142" s="779"/>
      <c r="EBH142" s="780"/>
      <c r="EBI142" s="778"/>
      <c r="EBJ142" s="779"/>
      <c r="EBK142" s="779"/>
      <c r="EBL142" s="780"/>
      <c r="EBM142" s="778"/>
      <c r="EBN142" s="779"/>
      <c r="EBO142" s="779"/>
      <c r="EBP142" s="780"/>
      <c r="EBQ142" s="778"/>
      <c r="EBR142" s="779"/>
      <c r="EBS142" s="779"/>
      <c r="EBT142" s="780"/>
      <c r="EBU142" s="778"/>
      <c r="EBV142" s="779"/>
      <c r="EBW142" s="779"/>
      <c r="EBX142" s="780"/>
      <c r="EBY142" s="778"/>
      <c r="EBZ142" s="779"/>
      <c r="ECA142" s="779"/>
      <c r="ECB142" s="780"/>
      <c r="ECC142" s="778"/>
      <c r="ECD142" s="779"/>
      <c r="ECE142" s="779"/>
      <c r="ECF142" s="780"/>
      <c r="ECG142" s="778"/>
      <c r="ECH142" s="779"/>
      <c r="ECI142" s="779"/>
      <c r="ECJ142" s="780"/>
      <c r="ECK142" s="778"/>
      <c r="ECL142" s="779"/>
      <c r="ECM142" s="779"/>
      <c r="ECN142" s="780"/>
      <c r="ECO142" s="778"/>
      <c r="ECP142" s="779"/>
      <c r="ECQ142" s="779"/>
      <c r="ECR142" s="780"/>
      <c r="ECS142" s="778"/>
      <c r="ECT142" s="779"/>
      <c r="ECU142" s="779"/>
      <c r="ECV142" s="780"/>
      <c r="ECW142" s="778"/>
      <c r="ECX142" s="779"/>
      <c r="ECY142" s="779"/>
      <c r="ECZ142" s="780"/>
      <c r="EDA142" s="778"/>
      <c r="EDB142" s="779"/>
      <c r="EDC142" s="779"/>
      <c r="EDD142" s="780"/>
      <c r="EDE142" s="778"/>
      <c r="EDF142" s="779"/>
      <c r="EDG142" s="779"/>
      <c r="EDH142" s="780"/>
      <c r="EDI142" s="778"/>
      <c r="EDJ142" s="779"/>
      <c r="EDK142" s="779"/>
      <c r="EDL142" s="780"/>
      <c r="EDM142" s="778"/>
      <c r="EDN142" s="779"/>
      <c r="EDO142" s="779"/>
      <c r="EDP142" s="780"/>
      <c r="EDQ142" s="778"/>
      <c r="EDR142" s="779"/>
      <c r="EDS142" s="779"/>
      <c r="EDT142" s="780"/>
      <c r="EDU142" s="778"/>
      <c r="EDV142" s="779"/>
      <c r="EDW142" s="779"/>
      <c r="EDX142" s="780"/>
      <c r="EDY142" s="778"/>
      <c r="EDZ142" s="779"/>
      <c r="EEA142" s="779"/>
      <c r="EEB142" s="780"/>
      <c r="EEC142" s="778"/>
      <c r="EED142" s="779"/>
      <c r="EEE142" s="779"/>
      <c r="EEF142" s="780"/>
      <c r="EEG142" s="778"/>
      <c r="EEH142" s="779"/>
      <c r="EEI142" s="779"/>
      <c r="EEJ142" s="780"/>
      <c r="EEK142" s="778"/>
      <c r="EEL142" s="779"/>
      <c r="EEM142" s="779"/>
      <c r="EEN142" s="780"/>
      <c r="EEO142" s="778"/>
      <c r="EEP142" s="779"/>
      <c r="EEQ142" s="779"/>
      <c r="EER142" s="780"/>
      <c r="EES142" s="778"/>
      <c r="EET142" s="779"/>
      <c r="EEU142" s="779"/>
      <c r="EEV142" s="780"/>
      <c r="EEW142" s="778"/>
      <c r="EEX142" s="779"/>
      <c r="EEY142" s="779"/>
      <c r="EEZ142" s="780"/>
      <c r="EFA142" s="778"/>
      <c r="EFB142" s="779"/>
      <c r="EFC142" s="779"/>
      <c r="EFD142" s="780"/>
      <c r="EFE142" s="778"/>
      <c r="EFF142" s="779"/>
      <c r="EFG142" s="779"/>
      <c r="EFH142" s="780"/>
      <c r="EFI142" s="778"/>
      <c r="EFJ142" s="779"/>
      <c r="EFK142" s="779"/>
      <c r="EFL142" s="780"/>
      <c r="EFM142" s="778"/>
      <c r="EFN142" s="779"/>
      <c r="EFO142" s="779"/>
      <c r="EFP142" s="780"/>
      <c r="EFQ142" s="778"/>
      <c r="EFR142" s="779"/>
      <c r="EFS142" s="779"/>
      <c r="EFT142" s="780"/>
      <c r="EFU142" s="778"/>
      <c r="EFV142" s="779"/>
      <c r="EFW142" s="779"/>
      <c r="EFX142" s="780"/>
      <c r="EFY142" s="778"/>
      <c r="EFZ142" s="779"/>
      <c r="EGA142" s="779"/>
      <c r="EGB142" s="780"/>
      <c r="EGC142" s="778"/>
      <c r="EGD142" s="779"/>
      <c r="EGE142" s="779"/>
      <c r="EGF142" s="780"/>
      <c r="EGG142" s="778"/>
      <c r="EGH142" s="779"/>
      <c r="EGI142" s="779"/>
      <c r="EGJ142" s="780"/>
      <c r="EGK142" s="778"/>
      <c r="EGL142" s="779"/>
      <c r="EGM142" s="779"/>
      <c r="EGN142" s="780"/>
      <c r="EGO142" s="778"/>
      <c r="EGP142" s="779"/>
      <c r="EGQ142" s="779"/>
      <c r="EGR142" s="780"/>
      <c r="EGS142" s="778"/>
      <c r="EGT142" s="779"/>
      <c r="EGU142" s="779"/>
      <c r="EGV142" s="780"/>
      <c r="EGW142" s="778"/>
      <c r="EGX142" s="779"/>
      <c r="EGY142" s="779"/>
      <c r="EGZ142" s="780"/>
      <c r="EHA142" s="778"/>
      <c r="EHB142" s="779"/>
      <c r="EHC142" s="779"/>
      <c r="EHD142" s="780"/>
      <c r="EHE142" s="778"/>
      <c r="EHF142" s="779"/>
      <c r="EHG142" s="779"/>
      <c r="EHH142" s="780"/>
      <c r="EHI142" s="778"/>
      <c r="EHJ142" s="779"/>
      <c r="EHK142" s="779"/>
      <c r="EHL142" s="780"/>
      <c r="EHM142" s="778"/>
      <c r="EHN142" s="779"/>
      <c r="EHO142" s="779"/>
      <c r="EHP142" s="780"/>
      <c r="EHQ142" s="778"/>
      <c r="EHR142" s="779"/>
      <c r="EHS142" s="779"/>
      <c r="EHT142" s="780"/>
      <c r="EHU142" s="778"/>
      <c r="EHV142" s="779"/>
      <c r="EHW142" s="779"/>
      <c r="EHX142" s="780"/>
      <c r="EHY142" s="778"/>
      <c r="EHZ142" s="779"/>
      <c r="EIA142" s="779"/>
      <c r="EIB142" s="780"/>
      <c r="EIC142" s="778"/>
      <c r="EID142" s="779"/>
      <c r="EIE142" s="779"/>
      <c r="EIF142" s="780"/>
      <c r="EIG142" s="778"/>
      <c r="EIH142" s="779"/>
      <c r="EII142" s="779"/>
      <c r="EIJ142" s="780"/>
      <c r="EIK142" s="778"/>
      <c r="EIL142" s="779"/>
      <c r="EIM142" s="779"/>
      <c r="EIN142" s="780"/>
      <c r="EIO142" s="778"/>
      <c r="EIP142" s="779"/>
      <c r="EIQ142" s="779"/>
      <c r="EIR142" s="780"/>
      <c r="EIS142" s="778"/>
      <c r="EIT142" s="779"/>
      <c r="EIU142" s="779"/>
      <c r="EIV142" s="780"/>
      <c r="EIW142" s="778"/>
      <c r="EIX142" s="779"/>
      <c r="EIY142" s="779"/>
      <c r="EIZ142" s="780"/>
      <c r="EJA142" s="778"/>
      <c r="EJB142" s="779"/>
      <c r="EJC142" s="779"/>
      <c r="EJD142" s="780"/>
      <c r="EJE142" s="778"/>
      <c r="EJF142" s="779"/>
      <c r="EJG142" s="779"/>
      <c r="EJH142" s="780"/>
      <c r="EJI142" s="778"/>
      <c r="EJJ142" s="779"/>
      <c r="EJK142" s="779"/>
      <c r="EJL142" s="780"/>
      <c r="EJM142" s="778"/>
      <c r="EJN142" s="779"/>
      <c r="EJO142" s="779"/>
      <c r="EJP142" s="780"/>
      <c r="EJQ142" s="778"/>
      <c r="EJR142" s="779"/>
      <c r="EJS142" s="779"/>
      <c r="EJT142" s="780"/>
      <c r="EJU142" s="778"/>
      <c r="EJV142" s="779"/>
      <c r="EJW142" s="779"/>
      <c r="EJX142" s="780"/>
      <c r="EJY142" s="778"/>
      <c r="EJZ142" s="779"/>
      <c r="EKA142" s="779"/>
      <c r="EKB142" s="780"/>
      <c r="EKC142" s="778"/>
      <c r="EKD142" s="779"/>
      <c r="EKE142" s="779"/>
      <c r="EKF142" s="780"/>
      <c r="EKG142" s="778"/>
      <c r="EKH142" s="779"/>
      <c r="EKI142" s="779"/>
      <c r="EKJ142" s="780"/>
      <c r="EKK142" s="778"/>
      <c r="EKL142" s="779"/>
      <c r="EKM142" s="779"/>
      <c r="EKN142" s="780"/>
      <c r="EKO142" s="778"/>
      <c r="EKP142" s="779"/>
      <c r="EKQ142" s="779"/>
      <c r="EKR142" s="780"/>
      <c r="EKS142" s="778"/>
      <c r="EKT142" s="779"/>
      <c r="EKU142" s="779"/>
      <c r="EKV142" s="780"/>
      <c r="EKW142" s="778"/>
      <c r="EKX142" s="779"/>
      <c r="EKY142" s="779"/>
      <c r="EKZ142" s="780"/>
      <c r="ELA142" s="778"/>
      <c r="ELB142" s="779"/>
      <c r="ELC142" s="779"/>
      <c r="ELD142" s="780"/>
      <c r="ELE142" s="778"/>
      <c r="ELF142" s="779"/>
      <c r="ELG142" s="779"/>
      <c r="ELH142" s="780"/>
      <c r="ELI142" s="778"/>
      <c r="ELJ142" s="779"/>
      <c r="ELK142" s="779"/>
      <c r="ELL142" s="780"/>
      <c r="ELM142" s="778"/>
      <c r="ELN142" s="779"/>
      <c r="ELO142" s="779"/>
      <c r="ELP142" s="780"/>
      <c r="ELQ142" s="778"/>
      <c r="ELR142" s="779"/>
      <c r="ELS142" s="779"/>
      <c r="ELT142" s="780"/>
      <c r="ELU142" s="778"/>
      <c r="ELV142" s="779"/>
      <c r="ELW142" s="779"/>
      <c r="ELX142" s="780"/>
      <c r="ELY142" s="778"/>
      <c r="ELZ142" s="779"/>
      <c r="EMA142" s="779"/>
      <c r="EMB142" s="780"/>
      <c r="EMC142" s="778"/>
      <c r="EMD142" s="779"/>
      <c r="EME142" s="779"/>
      <c r="EMF142" s="780"/>
      <c r="EMG142" s="778"/>
      <c r="EMH142" s="779"/>
      <c r="EMI142" s="779"/>
      <c r="EMJ142" s="780"/>
      <c r="EMK142" s="778"/>
      <c r="EML142" s="779"/>
      <c r="EMM142" s="779"/>
      <c r="EMN142" s="780"/>
      <c r="EMO142" s="778"/>
      <c r="EMP142" s="779"/>
      <c r="EMQ142" s="779"/>
      <c r="EMR142" s="780"/>
      <c r="EMS142" s="778"/>
      <c r="EMT142" s="779"/>
      <c r="EMU142" s="779"/>
      <c r="EMV142" s="780"/>
      <c r="EMW142" s="778"/>
      <c r="EMX142" s="779"/>
      <c r="EMY142" s="779"/>
      <c r="EMZ142" s="780"/>
      <c r="ENA142" s="778"/>
      <c r="ENB142" s="779"/>
      <c r="ENC142" s="779"/>
      <c r="END142" s="780"/>
      <c r="ENE142" s="778"/>
      <c r="ENF142" s="779"/>
      <c r="ENG142" s="779"/>
      <c r="ENH142" s="780"/>
      <c r="ENI142" s="778"/>
      <c r="ENJ142" s="779"/>
      <c r="ENK142" s="779"/>
      <c r="ENL142" s="780"/>
      <c r="ENM142" s="778"/>
      <c r="ENN142" s="779"/>
      <c r="ENO142" s="779"/>
      <c r="ENP142" s="780"/>
      <c r="ENQ142" s="778"/>
      <c r="ENR142" s="779"/>
      <c r="ENS142" s="779"/>
      <c r="ENT142" s="780"/>
      <c r="ENU142" s="778"/>
      <c r="ENV142" s="779"/>
      <c r="ENW142" s="779"/>
      <c r="ENX142" s="780"/>
      <c r="ENY142" s="778"/>
      <c r="ENZ142" s="779"/>
      <c r="EOA142" s="779"/>
      <c r="EOB142" s="780"/>
      <c r="EOC142" s="778"/>
      <c r="EOD142" s="779"/>
      <c r="EOE142" s="779"/>
      <c r="EOF142" s="780"/>
      <c r="EOG142" s="778"/>
      <c r="EOH142" s="779"/>
      <c r="EOI142" s="779"/>
      <c r="EOJ142" s="780"/>
      <c r="EOK142" s="778"/>
      <c r="EOL142" s="779"/>
      <c r="EOM142" s="779"/>
      <c r="EON142" s="780"/>
      <c r="EOO142" s="778"/>
      <c r="EOP142" s="779"/>
      <c r="EOQ142" s="779"/>
      <c r="EOR142" s="780"/>
      <c r="EOS142" s="778"/>
      <c r="EOT142" s="779"/>
      <c r="EOU142" s="779"/>
      <c r="EOV142" s="780"/>
      <c r="EOW142" s="778"/>
      <c r="EOX142" s="779"/>
      <c r="EOY142" s="779"/>
      <c r="EOZ142" s="780"/>
      <c r="EPA142" s="778"/>
      <c r="EPB142" s="779"/>
      <c r="EPC142" s="779"/>
      <c r="EPD142" s="780"/>
      <c r="EPE142" s="778"/>
      <c r="EPF142" s="779"/>
      <c r="EPG142" s="779"/>
      <c r="EPH142" s="780"/>
      <c r="EPI142" s="778"/>
      <c r="EPJ142" s="779"/>
      <c r="EPK142" s="779"/>
      <c r="EPL142" s="780"/>
      <c r="EPM142" s="778"/>
      <c r="EPN142" s="779"/>
      <c r="EPO142" s="779"/>
      <c r="EPP142" s="780"/>
      <c r="EPQ142" s="778"/>
      <c r="EPR142" s="779"/>
      <c r="EPS142" s="779"/>
      <c r="EPT142" s="780"/>
      <c r="EPU142" s="778"/>
      <c r="EPV142" s="779"/>
      <c r="EPW142" s="779"/>
      <c r="EPX142" s="780"/>
      <c r="EPY142" s="778"/>
      <c r="EPZ142" s="779"/>
      <c r="EQA142" s="779"/>
      <c r="EQB142" s="780"/>
      <c r="EQC142" s="778"/>
      <c r="EQD142" s="779"/>
      <c r="EQE142" s="779"/>
      <c r="EQF142" s="780"/>
      <c r="EQG142" s="778"/>
      <c r="EQH142" s="779"/>
      <c r="EQI142" s="779"/>
      <c r="EQJ142" s="780"/>
      <c r="EQK142" s="778"/>
      <c r="EQL142" s="779"/>
      <c r="EQM142" s="779"/>
      <c r="EQN142" s="780"/>
      <c r="EQO142" s="778"/>
      <c r="EQP142" s="779"/>
      <c r="EQQ142" s="779"/>
      <c r="EQR142" s="780"/>
      <c r="EQS142" s="778"/>
      <c r="EQT142" s="779"/>
      <c r="EQU142" s="779"/>
      <c r="EQV142" s="780"/>
      <c r="EQW142" s="778"/>
      <c r="EQX142" s="779"/>
      <c r="EQY142" s="779"/>
      <c r="EQZ142" s="780"/>
      <c r="ERA142" s="778"/>
      <c r="ERB142" s="779"/>
      <c r="ERC142" s="779"/>
      <c r="ERD142" s="780"/>
      <c r="ERE142" s="778"/>
      <c r="ERF142" s="779"/>
      <c r="ERG142" s="779"/>
      <c r="ERH142" s="780"/>
      <c r="ERI142" s="778"/>
      <c r="ERJ142" s="779"/>
      <c r="ERK142" s="779"/>
      <c r="ERL142" s="780"/>
      <c r="ERM142" s="778"/>
      <c r="ERN142" s="779"/>
      <c r="ERO142" s="779"/>
      <c r="ERP142" s="780"/>
      <c r="ERQ142" s="778"/>
      <c r="ERR142" s="779"/>
      <c r="ERS142" s="779"/>
      <c r="ERT142" s="780"/>
      <c r="ERU142" s="778"/>
      <c r="ERV142" s="779"/>
      <c r="ERW142" s="779"/>
      <c r="ERX142" s="780"/>
      <c r="ERY142" s="778"/>
      <c r="ERZ142" s="779"/>
      <c r="ESA142" s="779"/>
      <c r="ESB142" s="780"/>
      <c r="ESC142" s="778"/>
      <c r="ESD142" s="779"/>
      <c r="ESE142" s="779"/>
      <c r="ESF142" s="780"/>
      <c r="ESG142" s="778"/>
      <c r="ESH142" s="779"/>
      <c r="ESI142" s="779"/>
      <c r="ESJ142" s="780"/>
      <c r="ESK142" s="778"/>
      <c r="ESL142" s="779"/>
      <c r="ESM142" s="779"/>
      <c r="ESN142" s="780"/>
      <c r="ESO142" s="778"/>
      <c r="ESP142" s="779"/>
      <c r="ESQ142" s="779"/>
      <c r="ESR142" s="780"/>
      <c r="ESS142" s="778"/>
      <c r="EST142" s="779"/>
      <c r="ESU142" s="779"/>
      <c r="ESV142" s="780"/>
      <c r="ESW142" s="778"/>
      <c r="ESX142" s="779"/>
      <c r="ESY142" s="779"/>
      <c r="ESZ142" s="780"/>
      <c r="ETA142" s="778"/>
      <c r="ETB142" s="779"/>
      <c r="ETC142" s="779"/>
      <c r="ETD142" s="780"/>
      <c r="ETE142" s="778"/>
      <c r="ETF142" s="779"/>
      <c r="ETG142" s="779"/>
      <c r="ETH142" s="780"/>
      <c r="ETI142" s="778"/>
      <c r="ETJ142" s="779"/>
      <c r="ETK142" s="779"/>
      <c r="ETL142" s="780"/>
      <c r="ETM142" s="778"/>
      <c r="ETN142" s="779"/>
      <c r="ETO142" s="779"/>
      <c r="ETP142" s="780"/>
      <c r="ETQ142" s="778"/>
      <c r="ETR142" s="779"/>
      <c r="ETS142" s="779"/>
      <c r="ETT142" s="780"/>
      <c r="ETU142" s="778"/>
      <c r="ETV142" s="779"/>
      <c r="ETW142" s="779"/>
      <c r="ETX142" s="780"/>
      <c r="ETY142" s="778"/>
      <c r="ETZ142" s="779"/>
      <c r="EUA142" s="779"/>
      <c r="EUB142" s="780"/>
      <c r="EUC142" s="778"/>
      <c r="EUD142" s="779"/>
      <c r="EUE142" s="779"/>
      <c r="EUF142" s="780"/>
      <c r="EUG142" s="778"/>
      <c r="EUH142" s="779"/>
      <c r="EUI142" s="779"/>
      <c r="EUJ142" s="780"/>
      <c r="EUK142" s="778"/>
      <c r="EUL142" s="779"/>
      <c r="EUM142" s="779"/>
      <c r="EUN142" s="780"/>
      <c r="EUO142" s="778"/>
      <c r="EUP142" s="779"/>
      <c r="EUQ142" s="779"/>
      <c r="EUR142" s="780"/>
      <c r="EUS142" s="778"/>
      <c r="EUT142" s="779"/>
      <c r="EUU142" s="779"/>
      <c r="EUV142" s="780"/>
      <c r="EUW142" s="778"/>
      <c r="EUX142" s="779"/>
      <c r="EUY142" s="779"/>
      <c r="EUZ142" s="780"/>
      <c r="EVA142" s="778"/>
      <c r="EVB142" s="779"/>
      <c r="EVC142" s="779"/>
      <c r="EVD142" s="780"/>
      <c r="EVE142" s="778"/>
      <c r="EVF142" s="779"/>
      <c r="EVG142" s="779"/>
      <c r="EVH142" s="780"/>
      <c r="EVI142" s="778"/>
      <c r="EVJ142" s="779"/>
      <c r="EVK142" s="779"/>
      <c r="EVL142" s="780"/>
      <c r="EVM142" s="778"/>
      <c r="EVN142" s="779"/>
      <c r="EVO142" s="779"/>
      <c r="EVP142" s="780"/>
      <c r="EVQ142" s="778"/>
      <c r="EVR142" s="779"/>
      <c r="EVS142" s="779"/>
      <c r="EVT142" s="780"/>
      <c r="EVU142" s="778"/>
      <c r="EVV142" s="779"/>
      <c r="EVW142" s="779"/>
      <c r="EVX142" s="780"/>
      <c r="EVY142" s="778"/>
      <c r="EVZ142" s="779"/>
      <c r="EWA142" s="779"/>
      <c r="EWB142" s="780"/>
      <c r="EWC142" s="778"/>
      <c r="EWD142" s="779"/>
      <c r="EWE142" s="779"/>
      <c r="EWF142" s="780"/>
      <c r="EWG142" s="778"/>
      <c r="EWH142" s="779"/>
      <c r="EWI142" s="779"/>
      <c r="EWJ142" s="780"/>
      <c r="EWK142" s="778"/>
      <c r="EWL142" s="779"/>
      <c r="EWM142" s="779"/>
      <c r="EWN142" s="780"/>
      <c r="EWO142" s="778"/>
      <c r="EWP142" s="779"/>
      <c r="EWQ142" s="779"/>
      <c r="EWR142" s="780"/>
      <c r="EWS142" s="778"/>
      <c r="EWT142" s="779"/>
      <c r="EWU142" s="779"/>
      <c r="EWV142" s="780"/>
      <c r="EWW142" s="778"/>
      <c r="EWX142" s="779"/>
      <c r="EWY142" s="779"/>
      <c r="EWZ142" s="780"/>
      <c r="EXA142" s="778"/>
      <c r="EXB142" s="779"/>
      <c r="EXC142" s="779"/>
      <c r="EXD142" s="780"/>
      <c r="EXE142" s="778"/>
      <c r="EXF142" s="779"/>
      <c r="EXG142" s="779"/>
      <c r="EXH142" s="780"/>
      <c r="EXI142" s="778"/>
      <c r="EXJ142" s="779"/>
      <c r="EXK142" s="779"/>
      <c r="EXL142" s="780"/>
      <c r="EXM142" s="778"/>
      <c r="EXN142" s="779"/>
      <c r="EXO142" s="779"/>
      <c r="EXP142" s="780"/>
      <c r="EXQ142" s="778"/>
      <c r="EXR142" s="779"/>
      <c r="EXS142" s="779"/>
      <c r="EXT142" s="780"/>
      <c r="EXU142" s="778"/>
      <c r="EXV142" s="779"/>
      <c r="EXW142" s="779"/>
      <c r="EXX142" s="780"/>
      <c r="EXY142" s="778"/>
      <c r="EXZ142" s="779"/>
      <c r="EYA142" s="779"/>
      <c r="EYB142" s="780"/>
      <c r="EYC142" s="778"/>
      <c r="EYD142" s="779"/>
      <c r="EYE142" s="779"/>
      <c r="EYF142" s="780"/>
      <c r="EYG142" s="778"/>
      <c r="EYH142" s="779"/>
      <c r="EYI142" s="779"/>
      <c r="EYJ142" s="780"/>
      <c r="EYK142" s="778"/>
      <c r="EYL142" s="779"/>
      <c r="EYM142" s="779"/>
      <c r="EYN142" s="780"/>
      <c r="EYO142" s="778"/>
      <c r="EYP142" s="779"/>
      <c r="EYQ142" s="779"/>
      <c r="EYR142" s="780"/>
      <c r="EYS142" s="778"/>
      <c r="EYT142" s="779"/>
      <c r="EYU142" s="779"/>
      <c r="EYV142" s="780"/>
      <c r="EYW142" s="778"/>
      <c r="EYX142" s="779"/>
      <c r="EYY142" s="779"/>
      <c r="EYZ142" s="780"/>
      <c r="EZA142" s="778"/>
      <c r="EZB142" s="779"/>
      <c r="EZC142" s="779"/>
      <c r="EZD142" s="780"/>
      <c r="EZE142" s="778"/>
      <c r="EZF142" s="779"/>
      <c r="EZG142" s="779"/>
      <c r="EZH142" s="780"/>
      <c r="EZI142" s="778"/>
      <c r="EZJ142" s="779"/>
      <c r="EZK142" s="779"/>
      <c r="EZL142" s="780"/>
      <c r="EZM142" s="778"/>
      <c r="EZN142" s="779"/>
      <c r="EZO142" s="779"/>
      <c r="EZP142" s="780"/>
      <c r="EZQ142" s="778"/>
      <c r="EZR142" s="779"/>
      <c r="EZS142" s="779"/>
      <c r="EZT142" s="780"/>
      <c r="EZU142" s="778"/>
      <c r="EZV142" s="779"/>
      <c r="EZW142" s="779"/>
      <c r="EZX142" s="780"/>
      <c r="EZY142" s="778"/>
      <c r="EZZ142" s="779"/>
      <c r="FAA142" s="779"/>
      <c r="FAB142" s="780"/>
      <c r="FAC142" s="778"/>
      <c r="FAD142" s="779"/>
      <c r="FAE142" s="779"/>
      <c r="FAF142" s="780"/>
      <c r="FAG142" s="778"/>
      <c r="FAH142" s="779"/>
      <c r="FAI142" s="779"/>
      <c r="FAJ142" s="780"/>
      <c r="FAK142" s="778"/>
      <c r="FAL142" s="779"/>
      <c r="FAM142" s="779"/>
      <c r="FAN142" s="780"/>
      <c r="FAO142" s="778"/>
      <c r="FAP142" s="779"/>
      <c r="FAQ142" s="779"/>
      <c r="FAR142" s="780"/>
      <c r="FAS142" s="778"/>
      <c r="FAT142" s="779"/>
      <c r="FAU142" s="779"/>
      <c r="FAV142" s="780"/>
      <c r="FAW142" s="778"/>
      <c r="FAX142" s="779"/>
      <c r="FAY142" s="779"/>
      <c r="FAZ142" s="780"/>
      <c r="FBA142" s="778"/>
      <c r="FBB142" s="779"/>
      <c r="FBC142" s="779"/>
      <c r="FBD142" s="780"/>
      <c r="FBE142" s="778"/>
      <c r="FBF142" s="779"/>
      <c r="FBG142" s="779"/>
      <c r="FBH142" s="780"/>
      <c r="FBI142" s="778"/>
      <c r="FBJ142" s="779"/>
      <c r="FBK142" s="779"/>
      <c r="FBL142" s="780"/>
      <c r="FBM142" s="778"/>
      <c r="FBN142" s="779"/>
      <c r="FBO142" s="779"/>
      <c r="FBP142" s="780"/>
      <c r="FBQ142" s="778"/>
      <c r="FBR142" s="779"/>
      <c r="FBS142" s="779"/>
      <c r="FBT142" s="780"/>
      <c r="FBU142" s="778"/>
      <c r="FBV142" s="779"/>
      <c r="FBW142" s="779"/>
      <c r="FBX142" s="780"/>
      <c r="FBY142" s="778"/>
      <c r="FBZ142" s="779"/>
      <c r="FCA142" s="779"/>
      <c r="FCB142" s="780"/>
      <c r="FCC142" s="778"/>
      <c r="FCD142" s="779"/>
      <c r="FCE142" s="779"/>
      <c r="FCF142" s="780"/>
      <c r="FCG142" s="778"/>
      <c r="FCH142" s="779"/>
      <c r="FCI142" s="779"/>
      <c r="FCJ142" s="780"/>
      <c r="FCK142" s="778"/>
      <c r="FCL142" s="779"/>
      <c r="FCM142" s="779"/>
      <c r="FCN142" s="780"/>
      <c r="FCO142" s="778"/>
      <c r="FCP142" s="779"/>
      <c r="FCQ142" s="779"/>
      <c r="FCR142" s="780"/>
      <c r="FCS142" s="778"/>
      <c r="FCT142" s="779"/>
      <c r="FCU142" s="779"/>
      <c r="FCV142" s="780"/>
      <c r="FCW142" s="778"/>
      <c r="FCX142" s="779"/>
      <c r="FCY142" s="779"/>
      <c r="FCZ142" s="780"/>
      <c r="FDA142" s="778"/>
      <c r="FDB142" s="779"/>
      <c r="FDC142" s="779"/>
      <c r="FDD142" s="780"/>
      <c r="FDE142" s="778"/>
      <c r="FDF142" s="779"/>
      <c r="FDG142" s="779"/>
      <c r="FDH142" s="780"/>
      <c r="FDI142" s="778"/>
      <c r="FDJ142" s="779"/>
      <c r="FDK142" s="779"/>
      <c r="FDL142" s="780"/>
      <c r="FDM142" s="778"/>
      <c r="FDN142" s="779"/>
      <c r="FDO142" s="779"/>
      <c r="FDP142" s="780"/>
      <c r="FDQ142" s="778"/>
      <c r="FDR142" s="779"/>
      <c r="FDS142" s="779"/>
      <c r="FDT142" s="780"/>
      <c r="FDU142" s="778"/>
      <c r="FDV142" s="779"/>
      <c r="FDW142" s="779"/>
      <c r="FDX142" s="780"/>
      <c r="FDY142" s="778"/>
      <c r="FDZ142" s="779"/>
      <c r="FEA142" s="779"/>
      <c r="FEB142" s="780"/>
      <c r="FEC142" s="778"/>
      <c r="FED142" s="779"/>
      <c r="FEE142" s="779"/>
      <c r="FEF142" s="780"/>
      <c r="FEG142" s="778"/>
      <c r="FEH142" s="779"/>
      <c r="FEI142" s="779"/>
      <c r="FEJ142" s="780"/>
      <c r="FEK142" s="778"/>
      <c r="FEL142" s="779"/>
      <c r="FEM142" s="779"/>
      <c r="FEN142" s="780"/>
      <c r="FEO142" s="778"/>
      <c r="FEP142" s="779"/>
      <c r="FEQ142" s="779"/>
      <c r="FER142" s="780"/>
      <c r="FES142" s="778"/>
      <c r="FET142" s="779"/>
      <c r="FEU142" s="779"/>
      <c r="FEV142" s="780"/>
      <c r="FEW142" s="778"/>
      <c r="FEX142" s="779"/>
      <c r="FEY142" s="779"/>
      <c r="FEZ142" s="780"/>
      <c r="FFA142" s="778"/>
      <c r="FFB142" s="779"/>
      <c r="FFC142" s="779"/>
      <c r="FFD142" s="780"/>
      <c r="FFE142" s="778"/>
      <c r="FFF142" s="779"/>
      <c r="FFG142" s="779"/>
      <c r="FFH142" s="780"/>
      <c r="FFI142" s="778"/>
      <c r="FFJ142" s="779"/>
      <c r="FFK142" s="779"/>
      <c r="FFL142" s="780"/>
      <c r="FFM142" s="778"/>
      <c r="FFN142" s="779"/>
      <c r="FFO142" s="779"/>
      <c r="FFP142" s="780"/>
      <c r="FFQ142" s="778"/>
      <c r="FFR142" s="779"/>
      <c r="FFS142" s="779"/>
      <c r="FFT142" s="780"/>
      <c r="FFU142" s="778"/>
      <c r="FFV142" s="779"/>
      <c r="FFW142" s="779"/>
      <c r="FFX142" s="780"/>
      <c r="FFY142" s="778"/>
      <c r="FFZ142" s="779"/>
      <c r="FGA142" s="779"/>
      <c r="FGB142" s="780"/>
      <c r="FGC142" s="778"/>
      <c r="FGD142" s="779"/>
      <c r="FGE142" s="779"/>
      <c r="FGF142" s="780"/>
      <c r="FGG142" s="778"/>
      <c r="FGH142" s="779"/>
      <c r="FGI142" s="779"/>
      <c r="FGJ142" s="780"/>
      <c r="FGK142" s="778"/>
      <c r="FGL142" s="779"/>
      <c r="FGM142" s="779"/>
      <c r="FGN142" s="780"/>
      <c r="FGO142" s="778"/>
      <c r="FGP142" s="779"/>
      <c r="FGQ142" s="779"/>
      <c r="FGR142" s="780"/>
      <c r="FGS142" s="778"/>
      <c r="FGT142" s="779"/>
      <c r="FGU142" s="779"/>
      <c r="FGV142" s="780"/>
      <c r="FGW142" s="778"/>
      <c r="FGX142" s="779"/>
      <c r="FGY142" s="779"/>
      <c r="FGZ142" s="780"/>
      <c r="FHA142" s="778"/>
      <c r="FHB142" s="779"/>
      <c r="FHC142" s="779"/>
      <c r="FHD142" s="780"/>
      <c r="FHE142" s="778"/>
      <c r="FHF142" s="779"/>
      <c r="FHG142" s="779"/>
      <c r="FHH142" s="780"/>
      <c r="FHI142" s="778"/>
      <c r="FHJ142" s="779"/>
      <c r="FHK142" s="779"/>
      <c r="FHL142" s="780"/>
      <c r="FHM142" s="778"/>
      <c r="FHN142" s="779"/>
      <c r="FHO142" s="779"/>
      <c r="FHP142" s="780"/>
      <c r="FHQ142" s="778"/>
      <c r="FHR142" s="779"/>
      <c r="FHS142" s="779"/>
      <c r="FHT142" s="780"/>
      <c r="FHU142" s="778"/>
      <c r="FHV142" s="779"/>
      <c r="FHW142" s="779"/>
      <c r="FHX142" s="780"/>
      <c r="FHY142" s="778"/>
      <c r="FHZ142" s="779"/>
      <c r="FIA142" s="779"/>
      <c r="FIB142" s="780"/>
      <c r="FIC142" s="778"/>
      <c r="FID142" s="779"/>
      <c r="FIE142" s="779"/>
      <c r="FIF142" s="780"/>
      <c r="FIG142" s="778"/>
      <c r="FIH142" s="779"/>
      <c r="FII142" s="779"/>
      <c r="FIJ142" s="780"/>
      <c r="FIK142" s="778"/>
      <c r="FIL142" s="779"/>
      <c r="FIM142" s="779"/>
      <c r="FIN142" s="780"/>
      <c r="FIO142" s="778"/>
      <c r="FIP142" s="779"/>
      <c r="FIQ142" s="779"/>
      <c r="FIR142" s="780"/>
      <c r="FIS142" s="778"/>
      <c r="FIT142" s="779"/>
      <c r="FIU142" s="779"/>
      <c r="FIV142" s="780"/>
      <c r="FIW142" s="778"/>
      <c r="FIX142" s="779"/>
      <c r="FIY142" s="779"/>
      <c r="FIZ142" s="780"/>
      <c r="FJA142" s="778"/>
      <c r="FJB142" s="779"/>
      <c r="FJC142" s="779"/>
      <c r="FJD142" s="780"/>
      <c r="FJE142" s="778"/>
      <c r="FJF142" s="779"/>
      <c r="FJG142" s="779"/>
      <c r="FJH142" s="780"/>
      <c r="FJI142" s="778"/>
      <c r="FJJ142" s="779"/>
      <c r="FJK142" s="779"/>
      <c r="FJL142" s="780"/>
      <c r="FJM142" s="778"/>
      <c r="FJN142" s="779"/>
      <c r="FJO142" s="779"/>
      <c r="FJP142" s="780"/>
      <c r="FJQ142" s="778"/>
      <c r="FJR142" s="779"/>
      <c r="FJS142" s="779"/>
      <c r="FJT142" s="780"/>
      <c r="FJU142" s="778"/>
      <c r="FJV142" s="779"/>
      <c r="FJW142" s="779"/>
      <c r="FJX142" s="780"/>
      <c r="FJY142" s="778"/>
      <c r="FJZ142" s="779"/>
      <c r="FKA142" s="779"/>
      <c r="FKB142" s="780"/>
      <c r="FKC142" s="778"/>
      <c r="FKD142" s="779"/>
      <c r="FKE142" s="779"/>
      <c r="FKF142" s="780"/>
      <c r="FKG142" s="778"/>
      <c r="FKH142" s="779"/>
      <c r="FKI142" s="779"/>
      <c r="FKJ142" s="780"/>
      <c r="FKK142" s="778"/>
      <c r="FKL142" s="779"/>
      <c r="FKM142" s="779"/>
      <c r="FKN142" s="780"/>
      <c r="FKO142" s="778"/>
      <c r="FKP142" s="779"/>
      <c r="FKQ142" s="779"/>
      <c r="FKR142" s="780"/>
      <c r="FKS142" s="778"/>
      <c r="FKT142" s="779"/>
      <c r="FKU142" s="779"/>
      <c r="FKV142" s="780"/>
      <c r="FKW142" s="778"/>
      <c r="FKX142" s="779"/>
      <c r="FKY142" s="779"/>
      <c r="FKZ142" s="780"/>
      <c r="FLA142" s="778"/>
      <c r="FLB142" s="779"/>
      <c r="FLC142" s="779"/>
      <c r="FLD142" s="780"/>
      <c r="FLE142" s="778"/>
      <c r="FLF142" s="779"/>
      <c r="FLG142" s="779"/>
      <c r="FLH142" s="780"/>
      <c r="FLI142" s="778"/>
      <c r="FLJ142" s="779"/>
      <c r="FLK142" s="779"/>
      <c r="FLL142" s="780"/>
      <c r="FLM142" s="778"/>
      <c r="FLN142" s="779"/>
      <c r="FLO142" s="779"/>
      <c r="FLP142" s="780"/>
      <c r="FLQ142" s="778"/>
      <c r="FLR142" s="779"/>
      <c r="FLS142" s="779"/>
      <c r="FLT142" s="780"/>
      <c r="FLU142" s="778"/>
      <c r="FLV142" s="779"/>
      <c r="FLW142" s="779"/>
      <c r="FLX142" s="780"/>
      <c r="FLY142" s="778"/>
      <c r="FLZ142" s="779"/>
      <c r="FMA142" s="779"/>
      <c r="FMB142" s="780"/>
      <c r="FMC142" s="778"/>
      <c r="FMD142" s="779"/>
      <c r="FME142" s="779"/>
      <c r="FMF142" s="780"/>
      <c r="FMG142" s="778"/>
      <c r="FMH142" s="779"/>
      <c r="FMI142" s="779"/>
      <c r="FMJ142" s="780"/>
      <c r="FMK142" s="778"/>
      <c r="FML142" s="779"/>
      <c r="FMM142" s="779"/>
      <c r="FMN142" s="780"/>
      <c r="FMO142" s="778"/>
      <c r="FMP142" s="779"/>
      <c r="FMQ142" s="779"/>
      <c r="FMR142" s="780"/>
      <c r="FMS142" s="778"/>
      <c r="FMT142" s="779"/>
      <c r="FMU142" s="779"/>
      <c r="FMV142" s="780"/>
      <c r="FMW142" s="778"/>
      <c r="FMX142" s="779"/>
      <c r="FMY142" s="779"/>
      <c r="FMZ142" s="780"/>
      <c r="FNA142" s="778"/>
      <c r="FNB142" s="779"/>
      <c r="FNC142" s="779"/>
      <c r="FND142" s="780"/>
      <c r="FNE142" s="778"/>
      <c r="FNF142" s="779"/>
      <c r="FNG142" s="779"/>
      <c r="FNH142" s="780"/>
      <c r="FNI142" s="778"/>
      <c r="FNJ142" s="779"/>
      <c r="FNK142" s="779"/>
      <c r="FNL142" s="780"/>
      <c r="FNM142" s="778"/>
      <c r="FNN142" s="779"/>
      <c r="FNO142" s="779"/>
      <c r="FNP142" s="780"/>
      <c r="FNQ142" s="778"/>
      <c r="FNR142" s="779"/>
      <c r="FNS142" s="779"/>
      <c r="FNT142" s="780"/>
      <c r="FNU142" s="778"/>
      <c r="FNV142" s="779"/>
      <c r="FNW142" s="779"/>
      <c r="FNX142" s="780"/>
      <c r="FNY142" s="778"/>
      <c r="FNZ142" s="779"/>
      <c r="FOA142" s="779"/>
      <c r="FOB142" s="780"/>
      <c r="FOC142" s="778"/>
      <c r="FOD142" s="779"/>
      <c r="FOE142" s="779"/>
      <c r="FOF142" s="780"/>
      <c r="FOG142" s="778"/>
      <c r="FOH142" s="779"/>
      <c r="FOI142" s="779"/>
      <c r="FOJ142" s="780"/>
      <c r="FOK142" s="778"/>
      <c r="FOL142" s="779"/>
      <c r="FOM142" s="779"/>
      <c r="FON142" s="780"/>
      <c r="FOO142" s="778"/>
      <c r="FOP142" s="779"/>
      <c r="FOQ142" s="779"/>
      <c r="FOR142" s="780"/>
      <c r="FOS142" s="778"/>
      <c r="FOT142" s="779"/>
      <c r="FOU142" s="779"/>
      <c r="FOV142" s="780"/>
      <c r="FOW142" s="778"/>
      <c r="FOX142" s="779"/>
      <c r="FOY142" s="779"/>
      <c r="FOZ142" s="780"/>
      <c r="FPA142" s="778"/>
      <c r="FPB142" s="779"/>
      <c r="FPC142" s="779"/>
      <c r="FPD142" s="780"/>
      <c r="FPE142" s="778"/>
      <c r="FPF142" s="779"/>
      <c r="FPG142" s="779"/>
      <c r="FPH142" s="780"/>
      <c r="FPI142" s="778"/>
      <c r="FPJ142" s="779"/>
      <c r="FPK142" s="779"/>
      <c r="FPL142" s="780"/>
      <c r="FPM142" s="778"/>
      <c r="FPN142" s="779"/>
      <c r="FPO142" s="779"/>
      <c r="FPP142" s="780"/>
      <c r="FPQ142" s="778"/>
      <c r="FPR142" s="779"/>
      <c r="FPS142" s="779"/>
      <c r="FPT142" s="780"/>
      <c r="FPU142" s="778"/>
      <c r="FPV142" s="779"/>
      <c r="FPW142" s="779"/>
      <c r="FPX142" s="780"/>
      <c r="FPY142" s="778"/>
      <c r="FPZ142" s="779"/>
      <c r="FQA142" s="779"/>
      <c r="FQB142" s="780"/>
      <c r="FQC142" s="778"/>
      <c r="FQD142" s="779"/>
      <c r="FQE142" s="779"/>
      <c r="FQF142" s="780"/>
      <c r="FQG142" s="778"/>
      <c r="FQH142" s="779"/>
      <c r="FQI142" s="779"/>
      <c r="FQJ142" s="780"/>
      <c r="FQK142" s="778"/>
      <c r="FQL142" s="779"/>
      <c r="FQM142" s="779"/>
      <c r="FQN142" s="780"/>
      <c r="FQO142" s="778"/>
      <c r="FQP142" s="779"/>
      <c r="FQQ142" s="779"/>
      <c r="FQR142" s="780"/>
      <c r="FQS142" s="778"/>
      <c r="FQT142" s="779"/>
      <c r="FQU142" s="779"/>
      <c r="FQV142" s="780"/>
      <c r="FQW142" s="778"/>
      <c r="FQX142" s="779"/>
      <c r="FQY142" s="779"/>
      <c r="FQZ142" s="780"/>
      <c r="FRA142" s="778"/>
      <c r="FRB142" s="779"/>
      <c r="FRC142" s="779"/>
      <c r="FRD142" s="780"/>
      <c r="FRE142" s="778"/>
      <c r="FRF142" s="779"/>
      <c r="FRG142" s="779"/>
      <c r="FRH142" s="780"/>
      <c r="FRI142" s="778"/>
      <c r="FRJ142" s="779"/>
      <c r="FRK142" s="779"/>
      <c r="FRL142" s="780"/>
      <c r="FRM142" s="778"/>
      <c r="FRN142" s="779"/>
      <c r="FRO142" s="779"/>
      <c r="FRP142" s="780"/>
      <c r="FRQ142" s="778"/>
      <c r="FRR142" s="779"/>
      <c r="FRS142" s="779"/>
      <c r="FRT142" s="780"/>
      <c r="FRU142" s="778"/>
      <c r="FRV142" s="779"/>
      <c r="FRW142" s="779"/>
      <c r="FRX142" s="780"/>
      <c r="FRY142" s="778"/>
      <c r="FRZ142" s="779"/>
      <c r="FSA142" s="779"/>
      <c r="FSB142" s="780"/>
      <c r="FSC142" s="778"/>
      <c r="FSD142" s="779"/>
      <c r="FSE142" s="779"/>
      <c r="FSF142" s="780"/>
      <c r="FSG142" s="778"/>
      <c r="FSH142" s="779"/>
      <c r="FSI142" s="779"/>
      <c r="FSJ142" s="780"/>
      <c r="FSK142" s="778"/>
      <c r="FSL142" s="779"/>
      <c r="FSM142" s="779"/>
      <c r="FSN142" s="780"/>
      <c r="FSO142" s="778"/>
      <c r="FSP142" s="779"/>
      <c r="FSQ142" s="779"/>
      <c r="FSR142" s="780"/>
      <c r="FSS142" s="778"/>
      <c r="FST142" s="779"/>
      <c r="FSU142" s="779"/>
      <c r="FSV142" s="780"/>
      <c r="FSW142" s="778"/>
      <c r="FSX142" s="779"/>
      <c r="FSY142" s="779"/>
      <c r="FSZ142" s="780"/>
      <c r="FTA142" s="778"/>
      <c r="FTB142" s="779"/>
      <c r="FTC142" s="779"/>
      <c r="FTD142" s="780"/>
      <c r="FTE142" s="778"/>
      <c r="FTF142" s="779"/>
      <c r="FTG142" s="779"/>
      <c r="FTH142" s="780"/>
      <c r="FTI142" s="778"/>
      <c r="FTJ142" s="779"/>
      <c r="FTK142" s="779"/>
      <c r="FTL142" s="780"/>
      <c r="FTM142" s="778"/>
      <c r="FTN142" s="779"/>
      <c r="FTO142" s="779"/>
      <c r="FTP142" s="780"/>
      <c r="FTQ142" s="778"/>
      <c r="FTR142" s="779"/>
      <c r="FTS142" s="779"/>
      <c r="FTT142" s="780"/>
      <c r="FTU142" s="778"/>
      <c r="FTV142" s="779"/>
      <c r="FTW142" s="779"/>
      <c r="FTX142" s="780"/>
      <c r="FTY142" s="778"/>
      <c r="FTZ142" s="779"/>
      <c r="FUA142" s="779"/>
      <c r="FUB142" s="780"/>
      <c r="FUC142" s="778"/>
      <c r="FUD142" s="779"/>
      <c r="FUE142" s="779"/>
      <c r="FUF142" s="780"/>
      <c r="FUG142" s="778"/>
      <c r="FUH142" s="779"/>
      <c r="FUI142" s="779"/>
      <c r="FUJ142" s="780"/>
      <c r="FUK142" s="778"/>
      <c r="FUL142" s="779"/>
      <c r="FUM142" s="779"/>
      <c r="FUN142" s="780"/>
      <c r="FUO142" s="778"/>
      <c r="FUP142" s="779"/>
      <c r="FUQ142" s="779"/>
      <c r="FUR142" s="780"/>
      <c r="FUS142" s="778"/>
      <c r="FUT142" s="779"/>
      <c r="FUU142" s="779"/>
      <c r="FUV142" s="780"/>
      <c r="FUW142" s="778"/>
      <c r="FUX142" s="779"/>
      <c r="FUY142" s="779"/>
      <c r="FUZ142" s="780"/>
      <c r="FVA142" s="778"/>
      <c r="FVB142" s="779"/>
      <c r="FVC142" s="779"/>
      <c r="FVD142" s="780"/>
      <c r="FVE142" s="778"/>
      <c r="FVF142" s="779"/>
      <c r="FVG142" s="779"/>
      <c r="FVH142" s="780"/>
      <c r="FVI142" s="778"/>
      <c r="FVJ142" s="779"/>
      <c r="FVK142" s="779"/>
      <c r="FVL142" s="780"/>
      <c r="FVM142" s="778"/>
      <c r="FVN142" s="779"/>
      <c r="FVO142" s="779"/>
      <c r="FVP142" s="780"/>
      <c r="FVQ142" s="778"/>
      <c r="FVR142" s="779"/>
      <c r="FVS142" s="779"/>
      <c r="FVT142" s="780"/>
      <c r="FVU142" s="778"/>
      <c r="FVV142" s="779"/>
      <c r="FVW142" s="779"/>
      <c r="FVX142" s="780"/>
      <c r="FVY142" s="778"/>
      <c r="FVZ142" s="779"/>
      <c r="FWA142" s="779"/>
      <c r="FWB142" s="780"/>
      <c r="FWC142" s="778"/>
      <c r="FWD142" s="779"/>
      <c r="FWE142" s="779"/>
      <c r="FWF142" s="780"/>
      <c r="FWG142" s="778"/>
      <c r="FWH142" s="779"/>
      <c r="FWI142" s="779"/>
      <c r="FWJ142" s="780"/>
      <c r="FWK142" s="778"/>
      <c r="FWL142" s="779"/>
      <c r="FWM142" s="779"/>
      <c r="FWN142" s="780"/>
      <c r="FWO142" s="778"/>
      <c r="FWP142" s="779"/>
      <c r="FWQ142" s="779"/>
      <c r="FWR142" s="780"/>
      <c r="FWS142" s="778"/>
      <c r="FWT142" s="779"/>
      <c r="FWU142" s="779"/>
      <c r="FWV142" s="780"/>
      <c r="FWW142" s="778"/>
      <c r="FWX142" s="779"/>
      <c r="FWY142" s="779"/>
      <c r="FWZ142" s="780"/>
      <c r="FXA142" s="778"/>
      <c r="FXB142" s="779"/>
      <c r="FXC142" s="779"/>
      <c r="FXD142" s="780"/>
      <c r="FXE142" s="778"/>
      <c r="FXF142" s="779"/>
      <c r="FXG142" s="779"/>
      <c r="FXH142" s="780"/>
      <c r="FXI142" s="778"/>
      <c r="FXJ142" s="779"/>
      <c r="FXK142" s="779"/>
      <c r="FXL142" s="780"/>
      <c r="FXM142" s="778"/>
      <c r="FXN142" s="779"/>
      <c r="FXO142" s="779"/>
      <c r="FXP142" s="780"/>
      <c r="FXQ142" s="778"/>
      <c r="FXR142" s="779"/>
      <c r="FXS142" s="779"/>
      <c r="FXT142" s="780"/>
      <c r="FXU142" s="778"/>
      <c r="FXV142" s="779"/>
      <c r="FXW142" s="779"/>
      <c r="FXX142" s="780"/>
      <c r="FXY142" s="778"/>
      <c r="FXZ142" s="779"/>
      <c r="FYA142" s="779"/>
      <c r="FYB142" s="780"/>
      <c r="FYC142" s="778"/>
      <c r="FYD142" s="779"/>
      <c r="FYE142" s="779"/>
      <c r="FYF142" s="780"/>
      <c r="FYG142" s="778"/>
      <c r="FYH142" s="779"/>
      <c r="FYI142" s="779"/>
      <c r="FYJ142" s="780"/>
      <c r="FYK142" s="778"/>
      <c r="FYL142" s="779"/>
      <c r="FYM142" s="779"/>
      <c r="FYN142" s="780"/>
      <c r="FYO142" s="778"/>
      <c r="FYP142" s="779"/>
      <c r="FYQ142" s="779"/>
      <c r="FYR142" s="780"/>
      <c r="FYS142" s="778"/>
      <c r="FYT142" s="779"/>
      <c r="FYU142" s="779"/>
      <c r="FYV142" s="780"/>
      <c r="FYW142" s="778"/>
      <c r="FYX142" s="779"/>
      <c r="FYY142" s="779"/>
      <c r="FYZ142" s="780"/>
      <c r="FZA142" s="778"/>
      <c r="FZB142" s="779"/>
      <c r="FZC142" s="779"/>
      <c r="FZD142" s="780"/>
      <c r="FZE142" s="778"/>
      <c r="FZF142" s="779"/>
      <c r="FZG142" s="779"/>
      <c r="FZH142" s="780"/>
      <c r="FZI142" s="778"/>
      <c r="FZJ142" s="779"/>
      <c r="FZK142" s="779"/>
      <c r="FZL142" s="780"/>
      <c r="FZM142" s="778"/>
      <c r="FZN142" s="779"/>
      <c r="FZO142" s="779"/>
      <c r="FZP142" s="780"/>
      <c r="FZQ142" s="778"/>
      <c r="FZR142" s="779"/>
      <c r="FZS142" s="779"/>
      <c r="FZT142" s="780"/>
      <c r="FZU142" s="778"/>
      <c r="FZV142" s="779"/>
      <c r="FZW142" s="779"/>
      <c r="FZX142" s="780"/>
      <c r="FZY142" s="778"/>
      <c r="FZZ142" s="779"/>
      <c r="GAA142" s="779"/>
      <c r="GAB142" s="780"/>
      <c r="GAC142" s="778"/>
      <c r="GAD142" s="779"/>
      <c r="GAE142" s="779"/>
      <c r="GAF142" s="780"/>
      <c r="GAG142" s="778"/>
      <c r="GAH142" s="779"/>
      <c r="GAI142" s="779"/>
      <c r="GAJ142" s="780"/>
      <c r="GAK142" s="778"/>
      <c r="GAL142" s="779"/>
      <c r="GAM142" s="779"/>
      <c r="GAN142" s="780"/>
      <c r="GAO142" s="778"/>
      <c r="GAP142" s="779"/>
      <c r="GAQ142" s="779"/>
      <c r="GAR142" s="780"/>
      <c r="GAS142" s="778"/>
      <c r="GAT142" s="779"/>
      <c r="GAU142" s="779"/>
      <c r="GAV142" s="780"/>
      <c r="GAW142" s="778"/>
      <c r="GAX142" s="779"/>
      <c r="GAY142" s="779"/>
      <c r="GAZ142" s="780"/>
      <c r="GBA142" s="778"/>
      <c r="GBB142" s="779"/>
      <c r="GBC142" s="779"/>
      <c r="GBD142" s="780"/>
      <c r="GBE142" s="778"/>
      <c r="GBF142" s="779"/>
      <c r="GBG142" s="779"/>
      <c r="GBH142" s="780"/>
      <c r="GBI142" s="778"/>
      <c r="GBJ142" s="779"/>
      <c r="GBK142" s="779"/>
      <c r="GBL142" s="780"/>
      <c r="GBM142" s="778"/>
      <c r="GBN142" s="779"/>
      <c r="GBO142" s="779"/>
      <c r="GBP142" s="780"/>
      <c r="GBQ142" s="778"/>
      <c r="GBR142" s="779"/>
      <c r="GBS142" s="779"/>
      <c r="GBT142" s="780"/>
      <c r="GBU142" s="778"/>
      <c r="GBV142" s="779"/>
      <c r="GBW142" s="779"/>
      <c r="GBX142" s="780"/>
      <c r="GBY142" s="778"/>
      <c r="GBZ142" s="779"/>
      <c r="GCA142" s="779"/>
      <c r="GCB142" s="780"/>
      <c r="GCC142" s="778"/>
      <c r="GCD142" s="779"/>
      <c r="GCE142" s="779"/>
      <c r="GCF142" s="780"/>
      <c r="GCG142" s="778"/>
      <c r="GCH142" s="779"/>
      <c r="GCI142" s="779"/>
      <c r="GCJ142" s="780"/>
      <c r="GCK142" s="778"/>
      <c r="GCL142" s="779"/>
      <c r="GCM142" s="779"/>
      <c r="GCN142" s="780"/>
      <c r="GCO142" s="778"/>
      <c r="GCP142" s="779"/>
      <c r="GCQ142" s="779"/>
      <c r="GCR142" s="780"/>
      <c r="GCS142" s="778"/>
      <c r="GCT142" s="779"/>
      <c r="GCU142" s="779"/>
      <c r="GCV142" s="780"/>
      <c r="GCW142" s="778"/>
      <c r="GCX142" s="779"/>
      <c r="GCY142" s="779"/>
      <c r="GCZ142" s="780"/>
      <c r="GDA142" s="778"/>
      <c r="GDB142" s="779"/>
      <c r="GDC142" s="779"/>
      <c r="GDD142" s="780"/>
      <c r="GDE142" s="778"/>
      <c r="GDF142" s="779"/>
      <c r="GDG142" s="779"/>
      <c r="GDH142" s="780"/>
      <c r="GDI142" s="778"/>
      <c r="GDJ142" s="779"/>
      <c r="GDK142" s="779"/>
      <c r="GDL142" s="780"/>
      <c r="GDM142" s="778"/>
      <c r="GDN142" s="779"/>
      <c r="GDO142" s="779"/>
      <c r="GDP142" s="780"/>
      <c r="GDQ142" s="778"/>
      <c r="GDR142" s="779"/>
      <c r="GDS142" s="779"/>
      <c r="GDT142" s="780"/>
      <c r="GDU142" s="778"/>
      <c r="GDV142" s="779"/>
      <c r="GDW142" s="779"/>
      <c r="GDX142" s="780"/>
      <c r="GDY142" s="778"/>
      <c r="GDZ142" s="779"/>
      <c r="GEA142" s="779"/>
      <c r="GEB142" s="780"/>
      <c r="GEC142" s="778"/>
      <c r="GED142" s="779"/>
      <c r="GEE142" s="779"/>
      <c r="GEF142" s="780"/>
      <c r="GEG142" s="778"/>
      <c r="GEH142" s="779"/>
      <c r="GEI142" s="779"/>
      <c r="GEJ142" s="780"/>
      <c r="GEK142" s="778"/>
      <c r="GEL142" s="779"/>
      <c r="GEM142" s="779"/>
      <c r="GEN142" s="780"/>
      <c r="GEO142" s="778"/>
      <c r="GEP142" s="779"/>
      <c r="GEQ142" s="779"/>
      <c r="GER142" s="780"/>
      <c r="GES142" s="778"/>
      <c r="GET142" s="779"/>
      <c r="GEU142" s="779"/>
      <c r="GEV142" s="780"/>
      <c r="GEW142" s="778"/>
      <c r="GEX142" s="779"/>
      <c r="GEY142" s="779"/>
      <c r="GEZ142" s="780"/>
      <c r="GFA142" s="778"/>
      <c r="GFB142" s="779"/>
      <c r="GFC142" s="779"/>
      <c r="GFD142" s="780"/>
      <c r="GFE142" s="778"/>
      <c r="GFF142" s="779"/>
      <c r="GFG142" s="779"/>
      <c r="GFH142" s="780"/>
      <c r="GFI142" s="778"/>
      <c r="GFJ142" s="779"/>
      <c r="GFK142" s="779"/>
      <c r="GFL142" s="780"/>
      <c r="GFM142" s="778"/>
      <c r="GFN142" s="779"/>
      <c r="GFO142" s="779"/>
      <c r="GFP142" s="780"/>
      <c r="GFQ142" s="778"/>
      <c r="GFR142" s="779"/>
      <c r="GFS142" s="779"/>
      <c r="GFT142" s="780"/>
      <c r="GFU142" s="778"/>
      <c r="GFV142" s="779"/>
      <c r="GFW142" s="779"/>
      <c r="GFX142" s="780"/>
      <c r="GFY142" s="778"/>
      <c r="GFZ142" s="779"/>
      <c r="GGA142" s="779"/>
      <c r="GGB142" s="780"/>
      <c r="GGC142" s="778"/>
      <c r="GGD142" s="779"/>
      <c r="GGE142" s="779"/>
      <c r="GGF142" s="780"/>
      <c r="GGG142" s="778"/>
      <c r="GGH142" s="779"/>
      <c r="GGI142" s="779"/>
      <c r="GGJ142" s="780"/>
      <c r="GGK142" s="778"/>
      <c r="GGL142" s="779"/>
      <c r="GGM142" s="779"/>
      <c r="GGN142" s="780"/>
      <c r="GGO142" s="778"/>
      <c r="GGP142" s="779"/>
      <c r="GGQ142" s="779"/>
      <c r="GGR142" s="780"/>
      <c r="GGS142" s="778"/>
      <c r="GGT142" s="779"/>
      <c r="GGU142" s="779"/>
      <c r="GGV142" s="780"/>
      <c r="GGW142" s="778"/>
      <c r="GGX142" s="779"/>
      <c r="GGY142" s="779"/>
      <c r="GGZ142" s="780"/>
      <c r="GHA142" s="778"/>
      <c r="GHB142" s="779"/>
      <c r="GHC142" s="779"/>
      <c r="GHD142" s="780"/>
      <c r="GHE142" s="778"/>
      <c r="GHF142" s="779"/>
      <c r="GHG142" s="779"/>
      <c r="GHH142" s="780"/>
      <c r="GHI142" s="778"/>
      <c r="GHJ142" s="779"/>
      <c r="GHK142" s="779"/>
      <c r="GHL142" s="780"/>
      <c r="GHM142" s="778"/>
      <c r="GHN142" s="779"/>
      <c r="GHO142" s="779"/>
      <c r="GHP142" s="780"/>
      <c r="GHQ142" s="778"/>
      <c r="GHR142" s="779"/>
      <c r="GHS142" s="779"/>
      <c r="GHT142" s="780"/>
      <c r="GHU142" s="778"/>
      <c r="GHV142" s="779"/>
      <c r="GHW142" s="779"/>
      <c r="GHX142" s="780"/>
      <c r="GHY142" s="778"/>
      <c r="GHZ142" s="779"/>
      <c r="GIA142" s="779"/>
      <c r="GIB142" s="780"/>
      <c r="GIC142" s="778"/>
      <c r="GID142" s="779"/>
      <c r="GIE142" s="779"/>
      <c r="GIF142" s="780"/>
      <c r="GIG142" s="778"/>
      <c r="GIH142" s="779"/>
      <c r="GII142" s="779"/>
      <c r="GIJ142" s="780"/>
      <c r="GIK142" s="778"/>
      <c r="GIL142" s="779"/>
      <c r="GIM142" s="779"/>
      <c r="GIN142" s="780"/>
      <c r="GIO142" s="778"/>
      <c r="GIP142" s="779"/>
      <c r="GIQ142" s="779"/>
      <c r="GIR142" s="780"/>
      <c r="GIS142" s="778"/>
      <c r="GIT142" s="779"/>
      <c r="GIU142" s="779"/>
      <c r="GIV142" s="780"/>
      <c r="GIW142" s="778"/>
      <c r="GIX142" s="779"/>
      <c r="GIY142" s="779"/>
      <c r="GIZ142" s="780"/>
      <c r="GJA142" s="778"/>
      <c r="GJB142" s="779"/>
      <c r="GJC142" s="779"/>
      <c r="GJD142" s="780"/>
      <c r="GJE142" s="778"/>
      <c r="GJF142" s="779"/>
      <c r="GJG142" s="779"/>
      <c r="GJH142" s="780"/>
      <c r="GJI142" s="778"/>
      <c r="GJJ142" s="779"/>
      <c r="GJK142" s="779"/>
      <c r="GJL142" s="780"/>
      <c r="GJM142" s="778"/>
      <c r="GJN142" s="779"/>
      <c r="GJO142" s="779"/>
      <c r="GJP142" s="780"/>
      <c r="GJQ142" s="778"/>
      <c r="GJR142" s="779"/>
      <c r="GJS142" s="779"/>
      <c r="GJT142" s="780"/>
      <c r="GJU142" s="778"/>
      <c r="GJV142" s="779"/>
      <c r="GJW142" s="779"/>
      <c r="GJX142" s="780"/>
      <c r="GJY142" s="778"/>
      <c r="GJZ142" s="779"/>
      <c r="GKA142" s="779"/>
      <c r="GKB142" s="780"/>
      <c r="GKC142" s="778"/>
      <c r="GKD142" s="779"/>
      <c r="GKE142" s="779"/>
      <c r="GKF142" s="780"/>
      <c r="GKG142" s="778"/>
      <c r="GKH142" s="779"/>
      <c r="GKI142" s="779"/>
      <c r="GKJ142" s="780"/>
      <c r="GKK142" s="778"/>
      <c r="GKL142" s="779"/>
      <c r="GKM142" s="779"/>
      <c r="GKN142" s="780"/>
      <c r="GKO142" s="778"/>
      <c r="GKP142" s="779"/>
      <c r="GKQ142" s="779"/>
      <c r="GKR142" s="780"/>
      <c r="GKS142" s="778"/>
      <c r="GKT142" s="779"/>
      <c r="GKU142" s="779"/>
      <c r="GKV142" s="780"/>
      <c r="GKW142" s="778"/>
      <c r="GKX142" s="779"/>
      <c r="GKY142" s="779"/>
      <c r="GKZ142" s="780"/>
      <c r="GLA142" s="778"/>
      <c r="GLB142" s="779"/>
      <c r="GLC142" s="779"/>
      <c r="GLD142" s="780"/>
      <c r="GLE142" s="778"/>
      <c r="GLF142" s="779"/>
      <c r="GLG142" s="779"/>
      <c r="GLH142" s="780"/>
      <c r="GLI142" s="778"/>
      <c r="GLJ142" s="779"/>
      <c r="GLK142" s="779"/>
      <c r="GLL142" s="780"/>
      <c r="GLM142" s="778"/>
      <c r="GLN142" s="779"/>
      <c r="GLO142" s="779"/>
      <c r="GLP142" s="780"/>
      <c r="GLQ142" s="778"/>
      <c r="GLR142" s="779"/>
      <c r="GLS142" s="779"/>
      <c r="GLT142" s="780"/>
      <c r="GLU142" s="778"/>
      <c r="GLV142" s="779"/>
      <c r="GLW142" s="779"/>
      <c r="GLX142" s="780"/>
      <c r="GLY142" s="778"/>
      <c r="GLZ142" s="779"/>
      <c r="GMA142" s="779"/>
      <c r="GMB142" s="780"/>
      <c r="GMC142" s="778"/>
      <c r="GMD142" s="779"/>
      <c r="GME142" s="779"/>
      <c r="GMF142" s="780"/>
      <c r="GMG142" s="778"/>
      <c r="GMH142" s="779"/>
      <c r="GMI142" s="779"/>
      <c r="GMJ142" s="780"/>
      <c r="GMK142" s="778"/>
      <c r="GML142" s="779"/>
      <c r="GMM142" s="779"/>
      <c r="GMN142" s="780"/>
      <c r="GMO142" s="778"/>
      <c r="GMP142" s="779"/>
      <c r="GMQ142" s="779"/>
      <c r="GMR142" s="780"/>
      <c r="GMS142" s="778"/>
      <c r="GMT142" s="779"/>
      <c r="GMU142" s="779"/>
      <c r="GMV142" s="780"/>
      <c r="GMW142" s="778"/>
      <c r="GMX142" s="779"/>
      <c r="GMY142" s="779"/>
      <c r="GMZ142" s="780"/>
      <c r="GNA142" s="778"/>
      <c r="GNB142" s="779"/>
      <c r="GNC142" s="779"/>
      <c r="GND142" s="780"/>
      <c r="GNE142" s="778"/>
      <c r="GNF142" s="779"/>
      <c r="GNG142" s="779"/>
      <c r="GNH142" s="780"/>
      <c r="GNI142" s="778"/>
      <c r="GNJ142" s="779"/>
      <c r="GNK142" s="779"/>
      <c r="GNL142" s="780"/>
      <c r="GNM142" s="778"/>
      <c r="GNN142" s="779"/>
      <c r="GNO142" s="779"/>
      <c r="GNP142" s="780"/>
      <c r="GNQ142" s="778"/>
      <c r="GNR142" s="779"/>
      <c r="GNS142" s="779"/>
      <c r="GNT142" s="780"/>
      <c r="GNU142" s="778"/>
      <c r="GNV142" s="779"/>
      <c r="GNW142" s="779"/>
      <c r="GNX142" s="780"/>
      <c r="GNY142" s="778"/>
      <c r="GNZ142" s="779"/>
      <c r="GOA142" s="779"/>
      <c r="GOB142" s="780"/>
      <c r="GOC142" s="778"/>
      <c r="GOD142" s="779"/>
      <c r="GOE142" s="779"/>
      <c r="GOF142" s="780"/>
      <c r="GOG142" s="778"/>
      <c r="GOH142" s="779"/>
      <c r="GOI142" s="779"/>
      <c r="GOJ142" s="780"/>
      <c r="GOK142" s="778"/>
      <c r="GOL142" s="779"/>
      <c r="GOM142" s="779"/>
      <c r="GON142" s="780"/>
      <c r="GOO142" s="778"/>
      <c r="GOP142" s="779"/>
      <c r="GOQ142" s="779"/>
      <c r="GOR142" s="780"/>
      <c r="GOS142" s="778"/>
      <c r="GOT142" s="779"/>
      <c r="GOU142" s="779"/>
      <c r="GOV142" s="780"/>
      <c r="GOW142" s="778"/>
      <c r="GOX142" s="779"/>
      <c r="GOY142" s="779"/>
      <c r="GOZ142" s="780"/>
      <c r="GPA142" s="778"/>
      <c r="GPB142" s="779"/>
      <c r="GPC142" s="779"/>
      <c r="GPD142" s="780"/>
      <c r="GPE142" s="778"/>
      <c r="GPF142" s="779"/>
      <c r="GPG142" s="779"/>
      <c r="GPH142" s="780"/>
      <c r="GPI142" s="778"/>
      <c r="GPJ142" s="779"/>
      <c r="GPK142" s="779"/>
      <c r="GPL142" s="780"/>
      <c r="GPM142" s="778"/>
      <c r="GPN142" s="779"/>
      <c r="GPO142" s="779"/>
      <c r="GPP142" s="780"/>
      <c r="GPQ142" s="778"/>
      <c r="GPR142" s="779"/>
      <c r="GPS142" s="779"/>
      <c r="GPT142" s="780"/>
      <c r="GPU142" s="778"/>
      <c r="GPV142" s="779"/>
      <c r="GPW142" s="779"/>
      <c r="GPX142" s="780"/>
      <c r="GPY142" s="778"/>
      <c r="GPZ142" s="779"/>
      <c r="GQA142" s="779"/>
      <c r="GQB142" s="780"/>
      <c r="GQC142" s="778"/>
      <c r="GQD142" s="779"/>
      <c r="GQE142" s="779"/>
      <c r="GQF142" s="780"/>
      <c r="GQG142" s="778"/>
      <c r="GQH142" s="779"/>
      <c r="GQI142" s="779"/>
      <c r="GQJ142" s="780"/>
      <c r="GQK142" s="778"/>
      <c r="GQL142" s="779"/>
      <c r="GQM142" s="779"/>
      <c r="GQN142" s="780"/>
      <c r="GQO142" s="778"/>
      <c r="GQP142" s="779"/>
      <c r="GQQ142" s="779"/>
      <c r="GQR142" s="780"/>
      <c r="GQS142" s="778"/>
      <c r="GQT142" s="779"/>
      <c r="GQU142" s="779"/>
      <c r="GQV142" s="780"/>
      <c r="GQW142" s="778"/>
      <c r="GQX142" s="779"/>
      <c r="GQY142" s="779"/>
      <c r="GQZ142" s="780"/>
      <c r="GRA142" s="778"/>
      <c r="GRB142" s="779"/>
      <c r="GRC142" s="779"/>
      <c r="GRD142" s="780"/>
      <c r="GRE142" s="778"/>
      <c r="GRF142" s="779"/>
      <c r="GRG142" s="779"/>
      <c r="GRH142" s="780"/>
      <c r="GRI142" s="778"/>
      <c r="GRJ142" s="779"/>
      <c r="GRK142" s="779"/>
      <c r="GRL142" s="780"/>
      <c r="GRM142" s="778"/>
      <c r="GRN142" s="779"/>
      <c r="GRO142" s="779"/>
      <c r="GRP142" s="780"/>
      <c r="GRQ142" s="778"/>
      <c r="GRR142" s="779"/>
      <c r="GRS142" s="779"/>
      <c r="GRT142" s="780"/>
      <c r="GRU142" s="778"/>
      <c r="GRV142" s="779"/>
      <c r="GRW142" s="779"/>
      <c r="GRX142" s="780"/>
      <c r="GRY142" s="778"/>
      <c r="GRZ142" s="779"/>
      <c r="GSA142" s="779"/>
      <c r="GSB142" s="780"/>
      <c r="GSC142" s="778"/>
      <c r="GSD142" s="779"/>
      <c r="GSE142" s="779"/>
      <c r="GSF142" s="780"/>
      <c r="GSG142" s="778"/>
      <c r="GSH142" s="779"/>
      <c r="GSI142" s="779"/>
      <c r="GSJ142" s="780"/>
      <c r="GSK142" s="778"/>
      <c r="GSL142" s="779"/>
      <c r="GSM142" s="779"/>
      <c r="GSN142" s="780"/>
      <c r="GSO142" s="778"/>
      <c r="GSP142" s="779"/>
      <c r="GSQ142" s="779"/>
      <c r="GSR142" s="780"/>
      <c r="GSS142" s="778"/>
      <c r="GST142" s="779"/>
      <c r="GSU142" s="779"/>
      <c r="GSV142" s="780"/>
      <c r="GSW142" s="778"/>
      <c r="GSX142" s="779"/>
      <c r="GSY142" s="779"/>
      <c r="GSZ142" s="780"/>
      <c r="GTA142" s="778"/>
      <c r="GTB142" s="779"/>
      <c r="GTC142" s="779"/>
      <c r="GTD142" s="780"/>
      <c r="GTE142" s="778"/>
      <c r="GTF142" s="779"/>
      <c r="GTG142" s="779"/>
      <c r="GTH142" s="780"/>
      <c r="GTI142" s="778"/>
      <c r="GTJ142" s="779"/>
      <c r="GTK142" s="779"/>
      <c r="GTL142" s="780"/>
      <c r="GTM142" s="778"/>
      <c r="GTN142" s="779"/>
      <c r="GTO142" s="779"/>
      <c r="GTP142" s="780"/>
      <c r="GTQ142" s="778"/>
      <c r="GTR142" s="779"/>
      <c r="GTS142" s="779"/>
      <c r="GTT142" s="780"/>
      <c r="GTU142" s="778"/>
      <c r="GTV142" s="779"/>
      <c r="GTW142" s="779"/>
      <c r="GTX142" s="780"/>
      <c r="GTY142" s="778"/>
      <c r="GTZ142" s="779"/>
      <c r="GUA142" s="779"/>
      <c r="GUB142" s="780"/>
      <c r="GUC142" s="778"/>
      <c r="GUD142" s="779"/>
      <c r="GUE142" s="779"/>
      <c r="GUF142" s="780"/>
      <c r="GUG142" s="778"/>
      <c r="GUH142" s="779"/>
      <c r="GUI142" s="779"/>
      <c r="GUJ142" s="780"/>
      <c r="GUK142" s="778"/>
      <c r="GUL142" s="779"/>
      <c r="GUM142" s="779"/>
      <c r="GUN142" s="780"/>
      <c r="GUO142" s="778"/>
      <c r="GUP142" s="779"/>
      <c r="GUQ142" s="779"/>
      <c r="GUR142" s="780"/>
      <c r="GUS142" s="778"/>
      <c r="GUT142" s="779"/>
      <c r="GUU142" s="779"/>
      <c r="GUV142" s="780"/>
      <c r="GUW142" s="778"/>
      <c r="GUX142" s="779"/>
      <c r="GUY142" s="779"/>
      <c r="GUZ142" s="780"/>
      <c r="GVA142" s="778"/>
      <c r="GVB142" s="779"/>
      <c r="GVC142" s="779"/>
      <c r="GVD142" s="780"/>
      <c r="GVE142" s="778"/>
      <c r="GVF142" s="779"/>
      <c r="GVG142" s="779"/>
      <c r="GVH142" s="780"/>
      <c r="GVI142" s="778"/>
      <c r="GVJ142" s="779"/>
      <c r="GVK142" s="779"/>
      <c r="GVL142" s="780"/>
      <c r="GVM142" s="778"/>
      <c r="GVN142" s="779"/>
      <c r="GVO142" s="779"/>
      <c r="GVP142" s="780"/>
      <c r="GVQ142" s="778"/>
      <c r="GVR142" s="779"/>
      <c r="GVS142" s="779"/>
      <c r="GVT142" s="780"/>
      <c r="GVU142" s="778"/>
      <c r="GVV142" s="779"/>
      <c r="GVW142" s="779"/>
      <c r="GVX142" s="780"/>
      <c r="GVY142" s="778"/>
      <c r="GVZ142" s="779"/>
      <c r="GWA142" s="779"/>
      <c r="GWB142" s="780"/>
      <c r="GWC142" s="778"/>
      <c r="GWD142" s="779"/>
      <c r="GWE142" s="779"/>
      <c r="GWF142" s="780"/>
      <c r="GWG142" s="778"/>
      <c r="GWH142" s="779"/>
      <c r="GWI142" s="779"/>
      <c r="GWJ142" s="780"/>
      <c r="GWK142" s="778"/>
      <c r="GWL142" s="779"/>
      <c r="GWM142" s="779"/>
      <c r="GWN142" s="780"/>
      <c r="GWO142" s="778"/>
      <c r="GWP142" s="779"/>
      <c r="GWQ142" s="779"/>
      <c r="GWR142" s="780"/>
      <c r="GWS142" s="778"/>
      <c r="GWT142" s="779"/>
      <c r="GWU142" s="779"/>
      <c r="GWV142" s="780"/>
      <c r="GWW142" s="778"/>
      <c r="GWX142" s="779"/>
      <c r="GWY142" s="779"/>
      <c r="GWZ142" s="780"/>
      <c r="GXA142" s="778"/>
      <c r="GXB142" s="779"/>
      <c r="GXC142" s="779"/>
      <c r="GXD142" s="780"/>
      <c r="GXE142" s="778"/>
      <c r="GXF142" s="779"/>
      <c r="GXG142" s="779"/>
      <c r="GXH142" s="780"/>
      <c r="GXI142" s="778"/>
      <c r="GXJ142" s="779"/>
      <c r="GXK142" s="779"/>
      <c r="GXL142" s="780"/>
      <c r="GXM142" s="778"/>
      <c r="GXN142" s="779"/>
      <c r="GXO142" s="779"/>
      <c r="GXP142" s="780"/>
      <c r="GXQ142" s="778"/>
      <c r="GXR142" s="779"/>
      <c r="GXS142" s="779"/>
      <c r="GXT142" s="780"/>
      <c r="GXU142" s="778"/>
      <c r="GXV142" s="779"/>
      <c r="GXW142" s="779"/>
      <c r="GXX142" s="780"/>
      <c r="GXY142" s="778"/>
      <c r="GXZ142" s="779"/>
      <c r="GYA142" s="779"/>
      <c r="GYB142" s="780"/>
      <c r="GYC142" s="778"/>
      <c r="GYD142" s="779"/>
      <c r="GYE142" s="779"/>
      <c r="GYF142" s="780"/>
      <c r="GYG142" s="778"/>
      <c r="GYH142" s="779"/>
      <c r="GYI142" s="779"/>
      <c r="GYJ142" s="780"/>
      <c r="GYK142" s="778"/>
      <c r="GYL142" s="779"/>
      <c r="GYM142" s="779"/>
      <c r="GYN142" s="780"/>
      <c r="GYO142" s="778"/>
      <c r="GYP142" s="779"/>
      <c r="GYQ142" s="779"/>
      <c r="GYR142" s="780"/>
      <c r="GYS142" s="778"/>
      <c r="GYT142" s="779"/>
      <c r="GYU142" s="779"/>
      <c r="GYV142" s="780"/>
      <c r="GYW142" s="778"/>
      <c r="GYX142" s="779"/>
      <c r="GYY142" s="779"/>
      <c r="GYZ142" s="780"/>
      <c r="GZA142" s="778"/>
      <c r="GZB142" s="779"/>
      <c r="GZC142" s="779"/>
      <c r="GZD142" s="780"/>
      <c r="GZE142" s="778"/>
      <c r="GZF142" s="779"/>
      <c r="GZG142" s="779"/>
      <c r="GZH142" s="780"/>
      <c r="GZI142" s="778"/>
      <c r="GZJ142" s="779"/>
      <c r="GZK142" s="779"/>
      <c r="GZL142" s="780"/>
      <c r="GZM142" s="778"/>
      <c r="GZN142" s="779"/>
      <c r="GZO142" s="779"/>
      <c r="GZP142" s="780"/>
      <c r="GZQ142" s="778"/>
      <c r="GZR142" s="779"/>
      <c r="GZS142" s="779"/>
      <c r="GZT142" s="780"/>
      <c r="GZU142" s="778"/>
      <c r="GZV142" s="779"/>
      <c r="GZW142" s="779"/>
      <c r="GZX142" s="780"/>
      <c r="GZY142" s="778"/>
      <c r="GZZ142" s="779"/>
      <c r="HAA142" s="779"/>
      <c r="HAB142" s="780"/>
      <c r="HAC142" s="778"/>
      <c r="HAD142" s="779"/>
      <c r="HAE142" s="779"/>
      <c r="HAF142" s="780"/>
      <c r="HAG142" s="778"/>
      <c r="HAH142" s="779"/>
      <c r="HAI142" s="779"/>
      <c r="HAJ142" s="780"/>
      <c r="HAK142" s="778"/>
      <c r="HAL142" s="779"/>
      <c r="HAM142" s="779"/>
      <c r="HAN142" s="780"/>
      <c r="HAO142" s="778"/>
      <c r="HAP142" s="779"/>
      <c r="HAQ142" s="779"/>
      <c r="HAR142" s="780"/>
      <c r="HAS142" s="778"/>
      <c r="HAT142" s="779"/>
      <c r="HAU142" s="779"/>
      <c r="HAV142" s="780"/>
      <c r="HAW142" s="778"/>
      <c r="HAX142" s="779"/>
      <c r="HAY142" s="779"/>
      <c r="HAZ142" s="780"/>
      <c r="HBA142" s="778"/>
      <c r="HBB142" s="779"/>
      <c r="HBC142" s="779"/>
      <c r="HBD142" s="780"/>
      <c r="HBE142" s="778"/>
      <c r="HBF142" s="779"/>
      <c r="HBG142" s="779"/>
      <c r="HBH142" s="780"/>
      <c r="HBI142" s="778"/>
      <c r="HBJ142" s="779"/>
      <c r="HBK142" s="779"/>
      <c r="HBL142" s="780"/>
      <c r="HBM142" s="778"/>
      <c r="HBN142" s="779"/>
      <c r="HBO142" s="779"/>
      <c r="HBP142" s="780"/>
      <c r="HBQ142" s="778"/>
      <c r="HBR142" s="779"/>
      <c r="HBS142" s="779"/>
      <c r="HBT142" s="780"/>
      <c r="HBU142" s="778"/>
      <c r="HBV142" s="779"/>
      <c r="HBW142" s="779"/>
      <c r="HBX142" s="780"/>
      <c r="HBY142" s="778"/>
      <c r="HBZ142" s="779"/>
      <c r="HCA142" s="779"/>
      <c r="HCB142" s="780"/>
      <c r="HCC142" s="778"/>
      <c r="HCD142" s="779"/>
      <c r="HCE142" s="779"/>
      <c r="HCF142" s="780"/>
      <c r="HCG142" s="778"/>
      <c r="HCH142" s="779"/>
      <c r="HCI142" s="779"/>
      <c r="HCJ142" s="780"/>
      <c r="HCK142" s="778"/>
      <c r="HCL142" s="779"/>
      <c r="HCM142" s="779"/>
      <c r="HCN142" s="780"/>
      <c r="HCO142" s="778"/>
      <c r="HCP142" s="779"/>
      <c r="HCQ142" s="779"/>
      <c r="HCR142" s="780"/>
      <c r="HCS142" s="778"/>
      <c r="HCT142" s="779"/>
      <c r="HCU142" s="779"/>
      <c r="HCV142" s="780"/>
      <c r="HCW142" s="778"/>
      <c r="HCX142" s="779"/>
      <c r="HCY142" s="779"/>
      <c r="HCZ142" s="780"/>
      <c r="HDA142" s="778"/>
      <c r="HDB142" s="779"/>
      <c r="HDC142" s="779"/>
      <c r="HDD142" s="780"/>
      <c r="HDE142" s="778"/>
      <c r="HDF142" s="779"/>
      <c r="HDG142" s="779"/>
      <c r="HDH142" s="780"/>
      <c r="HDI142" s="778"/>
      <c r="HDJ142" s="779"/>
      <c r="HDK142" s="779"/>
      <c r="HDL142" s="780"/>
      <c r="HDM142" s="778"/>
      <c r="HDN142" s="779"/>
      <c r="HDO142" s="779"/>
      <c r="HDP142" s="780"/>
      <c r="HDQ142" s="778"/>
      <c r="HDR142" s="779"/>
      <c r="HDS142" s="779"/>
      <c r="HDT142" s="780"/>
      <c r="HDU142" s="778"/>
      <c r="HDV142" s="779"/>
      <c r="HDW142" s="779"/>
      <c r="HDX142" s="780"/>
      <c r="HDY142" s="778"/>
      <c r="HDZ142" s="779"/>
      <c r="HEA142" s="779"/>
      <c r="HEB142" s="780"/>
      <c r="HEC142" s="778"/>
      <c r="HED142" s="779"/>
      <c r="HEE142" s="779"/>
      <c r="HEF142" s="780"/>
      <c r="HEG142" s="778"/>
      <c r="HEH142" s="779"/>
      <c r="HEI142" s="779"/>
      <c r="HEJ142" s="780"/>
      <c r="HEK142" s="778"/>
      <c r="HEL142" s="779"/>
      <c r="HEM142" s="779"/>
      <c r="HEN142" s="780"/>
      <c r="HEO142" s="778"/>
      <c r="HEP142" s="779"/>
      <c r="HEQ142" s="779"/>
      <c r="HER142" s="780"/>
      <c r="HES142" s="778"/>
      <c r="HET142" s="779"/>
      <c r="HEU142" s="779"/>
      <c r="HEV142" s="780"/>
      <c r="HEW142" s="778"/>
      <c r="HEX142" s="779"/>
      <c r="HEY142" s="779"/>
      <c r="HEZ142" s="780"/>
      <c r="HFA142" s="778"/>
      <c r="HFB142" s="779"/>
      <c r="HFC142" s="779"/>
      <c r="HFD142" s="780"/>
      <c r="HFE142" s="778"/>
      <c r="HFF142" s="779"/>
      <c r="HFG142" s="779"/>
      <c r="HFH142" s="780"/>
      <c r="HFI142" s="778"/>
      <c r="HFJ142" s="779"/>
      <c r="HFK142" s="779"/>
      <c r="HFL142" s="780"/>
      <c r="HFM142" s="778"/>
      <c r="HFN142" s="779"/>
      <c r="HFO142" s="779"/>
      <c r="HFP142" s="780"/>
      <c r="HFQ142" s="778"/>
      <c r="HFR142" s="779"/>
      <c r="HFS142" s="779"/>
      <c r="HFT142" s="780"/>
      <c r="HFU142" s="778"/>
      <c r="HFV142" s="779"/>
      <c r="HFW142" s="779"/>
      <c r="HFX142" s="780"/>
      <c r="HFY142" s="778"/>
      <c r="HFZ142" s="779"/>
      <c r="HGA142" s="779"/>
      <c r="HGB142" s="780"/>
      <c r="HGC142" s="778"/>
      <c r="HGD142" s="779"/>
      <c r="HGE142" s="779"/>
      <c r="HGF142" s="780"/>
      <c r="HGG142" s="778"/>
      <c r="HGH142" s="779"/>
      <c r="HGI142" s="779"/>
      <c r="HGJ142" s="780"/>
      <c r="HGK142" s="778"/>
      <c r="HGL142" s="779"/>
      <c r="HGM142" s="779"/>
      <c r="HGN142" s="780"/>
      <c r="HGO142" s="778"/>
      <c r="HGP142" s="779"/>
      <c r="HGQ142" s="779"/>
      <c r="HGR142" s="780"/>
      <c r="HGS142" s="778"/>
      <c r="HGT142" s="779"/>
      <c r="HGU142" s="779"/>
      <c r="HGV142" s="780"/>
      <c r="HGW142" s="778"/>
      <c r="HGX142" s="779"/>
      <c r="HGY142" s="779"/>
      <c r="HGZ142" s="780"/>
      <c r="HHA142" s="778"/>
      <c r="HHB142" s="779"/>
      <c r="HHC142" s="779"/>
      <c r="HHD142" s="780"/>
      <c r="HHE142" s="778"/>
      <c r="HHF142" s="779"/>
      <c r="HHG142" s="779"/>
      <c r="HHH142" s="780"/>
      <c r="HHI142" s="778"/>
      <c r="HHJ142" s="779"/>
      <c r="HHK142" s="779"/>
      <c r="HHL142" s="780"/>
      <c r="HHM142" s="778"/>
      <c r="HHN142" s="779"/>
      <c r="HHO142" s="779"/>
      <c r="HHP142" s="780"/>
      <c r="HHQ142" s="778"/>
      <c r="HHR142" s="779"/>
      <c r="HHS142" s="779"/>
      <c r="HHT142" s="780"/>
      <c r="HHU142" s="778"/>
      <c r="HHV142" s="779"/>
      <c r="HHW142" s="779"/>
      <c r="HHX142" s="780"/>
      <c r="HHY142" s="778"/>
      <c r="HHZ142" s="779"/>
      <c r="HIA142" s="779"/>
      <c r="HIB142" s="780"/>
      <c r="HIC142" s="778"/>
      <c r="HID142" s="779"/>
      <c r="HIE142" s="779"/>
      <c r="HIF142" s="780"/>
      <c r="HIG142" s="778"/>
      <c r="HIH142" s="779"/>
      <c r="HII142" s="779"/>
      <c r="HIJ142" s="780"/>
      <c r="HIK142" s="778"/>
      <c r="HIL142" s="779"/>
      <c r="HIM142" s="779"/>
      <c r="HIN142" s="780"/>
      <c r="HIO142" s="778"/>
      <c r="HIP142" s="779"/>
      <c r="HIQ142" s="779"/>
      <c r="HIR142" s="780"/>
      <c r="HIS142" s="778"/>
      <c r="HIT142" s="779"/>
      <c r="HIU142" s="779"/>
      <c r="HIV142" s="780"/>
      <c r="HIW142" s="778"/>
      <c r="HIX142" s="779"/>
      <c r="HIY142" s="779"/>
      <c r="HIZ142" s="780"/>
      <c r="HJA142" s="778"/>
      <c r="HJB142" s="779"/>
      <c r="HJC142" s="779"/>
      <c r="HJD142" s="780"/>
      <c r="HJE142" s="778"/>
      <c r="HJF142" s="779"/>
      <c r="HJG142" s="779"/>
      <c r="HJH142" s="780"/>
      <c r="HJI142" s="778"/>
      <c r="HJJ142" s="779"/>
      <c r="HJK142" s="779"/>
      <c r="HJL142" s="780"/>
      <c r="HJM142" s="778"/>
      <c r="HJN142" s="779"/>
      <c r="HJO142" s="779"/>
      <c r="HJP142" s="780"/>
      <c r="HJQ142" s="778"/>
      <c r="HJR142" s="779"/>
      <c r="HJS142" s="779"/>
      <c r="HJT142" s="780"/>
      <c r="HJU142" s="778"/>
      <c r="HJV142" s="779"/>
      <c r="HJW142" s="779"/>
      <c r="HJX142" s="780"/>
      <c r="HJY142" s="778"/>
      <c r="HJZ142" s="779"/>
      <c r="HKA142" s="779"/>
      <c r="HKB142" s="780"/>
      <c r="HKC142" s="778"/>
      <c r="HKD142" s="779"/>
      <c r="HKE142" s="779"/>
      <c r="HKF142" s="780"/>
      <c r="HKG142" s="778"/>
      <c r="HKH142" s="779"/>
      <c r="HKI142" s="779"/>
      <c r="HKJ142" s="780"/>
      <c r="HKK142" s="778"/>
      <c r="HKL142" s="779"/>
      <c r="HKM142" s="779"/>
      <c r="HKN142" s="780"/>
      <c r="HKO142" s="778"/>
      <c r="HKP142" s="779"/>
      <c r="HKQ142" s="779"/>
      <c r="HKR142" s="780"/>
      <c r="HKS142" s="778"/>
      <c r="HKT142" s="779"/>
      <c r="HKU142" s="779"/>
      <c r="HKV142" s="780"/>
      <c r="HKW142" s="778"/>
      <c r="HKX142" s="779"/>
      <c r="HKY142" s="779"/>
      <c r="HKZ142" s="780"/>
      <c r="HLA142" s="778"/>
      <c r="HLB142" s="779"/>
      <c r="HLC142" s="779"/>
      <c r="HLD142" s="780"/>
      <c r="HLE142" s="778"/>
      <c r="HLF142" s="779"/>
      <c r="HLG142" s="779"/>
      <c r="HLH142" s="780"/>
      <c r="HLI142" s="778"/>
      <c r="HLJ142" s="779"/>
      <c r="HLK142" s="779"/>
      <c r="HLL142" s="780"/>
      <c r="HLM142" s="778"/>
      <c r="HLN142" s="779"/>
      <c r="HLO142" s="779"/>
      <c r="HLP142" s="780"/>
      <c r="HLQ142" s="778"/>
      <c r="HLR142" s="779"/>
      <c r="HLS142" s="779"/>
      <c r="HLT142" s="780"/>
      <c r="HLU142" s="778"/>
      <c r="HLV142" s="779"/>
      <c r="HLW142" s="779"/>
      <c r="HLX142" s="780"/>
      <c r="HLY142" s="778"/>
      <c r="HLZ142" s="779"/>
      <c r="HMA142" s="779"/>
      <c r="HMB142" s="780"/>
      <c r="HMC142" s="778"/>
      <c r="HMD142" s="779"/>
      <c r="HME142" s="779"/>
      <c r="HMF142" s="780"/>
      <c r="HMG142" s="778"/>
      <c r="HMH142" s="779"/>
      <c r="HMI142" s="779"/>
      <c r="HMJ142" s="780"/>
      <c r="HMK142" s="778"/>
      <c r="HML142" s="779"/>
      <c r="HMM142" s="779"/>
      <c r="HMN142" s="780"/>
      <c r="HMO142" s="778"/>
      <c r="HMP142" s="779"/>
      <c r="HMQ142" s="779"/>
      <c r="HMR142" s="780"/>
      <c r="HMS142" s="778"/>
      <c r="HMT142" s="779"/>
      <c r="HMU142" s="779"/>
      <c r="HMV142" s="780"/>
      <c r="HMW142" s="778"/>
      <c r="HMX142" s="779"/>
      <c r="HMY142" s="779"/>
      <c r="HMZ142" s="780"/>
      <c r="HNA142" s="778"/>
      <c r="HNB142" s="779"/>
      <c r="HNC142" s="779"/>
      <c r="HND142" s="780"/>
      <c r="HNE142" s="778"/>
      <c r="HNF142" s="779"/>
      <c r="HNG142" s="779"/>
      <c r="HNH142" s="780"/>
      <c r="HNI142" s="778"/>
      <c r="HNJ142" s="779"/>
      <c r="HNK142" s="779"/>
      <c r="HNL142" s="780"/>
      <c r="HNM142" s="778"/>
      <c r="HNN142" s="779"/>
      <c r="HNO142" s="779"/>
      <c r="HNP142" s="780"/>
      <c r="HNQ142" s="778"/>
      <c r="HNR142" s="779"/>
      <c r="HNS142" s="779"/>
      <c r="HNT142" s="780"/>
      <c r="HNU142" s="778"/>
      <c r="HNV142" s="779"/>
      <c r="HNW142" s="779"/>
      <c r="HNX142" s="780"/>
      <c r="HNY142" s="778"/>
      <c r="HNZ142" s="779"/>
      <c r="HOA142" s="779"/>
      <c r="HOB142" s="780"/>
      <c r="HOC142" s="778"/>
      <c r="HOD142" s="779"/>
      <c r="HOE142" s="779"/>
      <c r="HOF142" s="780"/>
      <c r="HOG142" s="778"/>
      <c r="HOH142" s="779"/>
      <c r="HOI142" s="779"/>
      <c r="HOJ142" s="780"/>
      <c r="HOK142" s="778"/>
      <c r="HOL142" s="779"/>
      <c r="HOM142" s="779"/>
      <c r="HON142" s="780"/>
      <c r="HOO142" s="778"/>
      <c r="HOP142" s="779"/>
      <c r="HOQ142" s="779"/>
      <c r="HOR142" s="780"/>
      <c r="HOS142" s="778"/>
      <c r="HOT142" s="779"/>
      <c r="HOU142" s="779"/>
      <c r="HOV142" s="780"/>
      <c r="HOW142" s="778"/>
      <c r="HOX142" s="779"/>
      <c r="HOY142" s="779"/>
      <c r="HOZ142" s="780"/>
      <c r="HPA142" s="778"/>
      <c r="HPB142" s="779"/>
      <c r="HPC142" s="779"/>
      <c r="HPD142" s="780"/>
      <c r="HPE142" s="778"/>
      <c r="HPF142" s="779"/>
      <c r="HPG142" s="779"/>
      <c r="HPH142" s="780"/>
      <c r="HPI142" s="778"/>
      <c r="HPJ142" s="779"/>
      <c r="HPK142" s="779"/>
      <c r="HPL142" s="780"/>
      <c r="HPM142" s="778"/>
      <c r="HPN142" s="779"/>
      <c r="HPO142" s="779"/>
      <c r="HPP142" s="780"/>
      <c r="HPQ142" s="778"/>
      <c r="HPR142" s="779"/>
      <c r="HPS142" s="779"/>
      <c r="HPT142" s="780"/>
      <c r="HPU142" s="778"/>
      <c r="HPV142" s="779"/>
      <c r="HPW142" s="779"/>
      <c r="HPX142" s="780"/>
      <c r="HPY142" s="778"/>
      <c r="HPZ142" s="779"/>
      <c r="HQA142" s="779"/>
      <c r="HQB142" s="780"/>
      <c r="HQC142" s="778"/>
      <c r="HQD142" s="779"/>
      <c r="HQE142" s="779"/>
      <c r="HQF142" s="780"/>
      <c r="HQG142" s="778"/>
      <c r="HQH142" s="779"/>
      <c r="HQI142" s="779"/>
      <c r="HQJ142" s="780"/>
      <c r="HQK142" s="778"/>
      <c r="HQL142" s="779"/>
      <c r="HQM142" s="779"/>
      <c r="HQN142" s="780"/>
      <c r="HQO142" s="778"/>
      <c r="HQP142" s="779"/>
      <c r="HQQ142" s="779"/>
      <c r="HQR142" s="780"/>
      <c r="HQS142" s="778"/>
      <c r="HQT142" s="779"/>
      <c r="HQU142" s="779"/>
      <c r="HQV142" s="780"/>
      <c r="HQW142" s="778"/>
      <c r="HQX142" s="779"/>
      <c r="HQY142" s="779"/>
      <c r="HQZ142" s="780"/>
      <c r="HRA142" s="778"/>
      <c r="HRB142" s="779"/>
      <c r="HRC142" s="779"/>
      <c r="HRD142" s="780"/>
      <c r="HRE142" s="778"/>
      <c r="HRF142" s="779"/>
      <c r="HRG142" s="779"/>
      <c r="HRH142" s="780"/>
      <c r="HRI142" s="778"/>
      <c r="HRJ142" s="779"/>
      <c r="HRK142" s="779"/>
      <c r="HRL142" s="780"/>
      <c r="HRM142" s="778"/>
      <c r="HRN142" s="779"/>
      <c r="HRO142" s="779"/>
      <c r="HRP142" s="780"/>
      <c r="HRQ142" s="778"/>
      <c r="HRR142" s="779"/>
      <c r="HRS142" s="779"/>
      <c r="HRT142" s="780"/>
      <c r="HRU142" s="778"/>
      <c r="HRV142" s="779"/>
      <c r="HRW142" s="779"/>
      <c r="HRX142" s="780"/>
      <c r="HRY142" s="778"/>
      <c r="HRZ142" s="779"/>
      <c r="HSA142" s="779"/>
      <c r="HSB142" s="780"/>
      <c r="HSC142" s="778"/>
      <c r="HSD142" s="779"/>
      <c r="HSE142" s="779"/>
      <c r="HSF142" s="780"/>
      <c r="HSG142" s="778"/>
      <c r="HSH142" s="779"/>
      <c r="HSI142" s="779"/>
      <c r="HSJ142" s="780"/>
      <c r="HSK142" s="778"/>
      <c r="HSL142" s="779"/>
      <c r="HSM142" s="779"/>
      <c r="HSN142" s="780"/>
      <c r="HSO142" s="778"/>
      <c r="HSP142" s="779"/>
      <c r="HSQ142" s="779"/>
      <c r="HSR142" s="780"/>
      <c r="HSS142" s="778"/>
      <c r="HST142" s="779"/>
      <c r="HSU142" s="779"/>
      <c r="HSV142" s="780"/>
      <c r="HSW142" s="778"/>
      <c r="HSX142" s="779"/>
      <c r="HSY142" s="779"/>
      <c r="HSZ142" s="780"/>
      <c r="HTA142" s="778"/>
      <c r="HTB142" s="779"/>
      <c r="HTC142" s="779"/>
      <c r="HTD142" s="780"/>
      <c r="HTE142" s="778"/>
      <c r="HTF142" s="779"/>
      <c r="HTG142" s="779"/>
      <c r="HTH142" s="780"/>
      <c r="HTI142" s="778"/>
      <c r="HTJ142" s="779"/>
      <c r="HTK142" s="779"/>
      <c r="HTL142" s="780"/>
      <c r="HTM142" s="778"/>
      <c r="HTN142" s="779"/>
      <c r="HTO142" s="779"/>
      <c r="HTP142" s="780"/>
      <c r="HTQ142" s="778"/>
      <c r="HTR142" s="779"/>
      <c r="HTS142" s="779"/>
      <c r="HTT142" s="780"/>
      <c r="HTU142" s="778"/>
      <c r="HTV142" s="779"/>
      <c r="HTW142" s="779"/>
      <c r="HTX142" s="780"/>
      <c r="HTY142" s="778"/>
      <c r="HTZ142" s="779"/>
      <c r="HUA142" s="779"/>
      <c r="HUB142" s="780"/>
      <c r="HUC142" s="778"/>
      <c r="HUD142" s="779"/>
      <c r="HUE142" s="779"/>
      <c r="HUF142" s="780"/>
      <c r="HUG142" s="778"/>
      <c r="HUH142" s="779"/>
      <c r="HUI142" s="779"/>
      <c r="HUJ142" s="780"/>
      <c r="HUK142" s="778"/>
      <c r="HUL142" s="779"/>
      <c r="HUM142" s="779"/>
      <c r="HUN142" s="780"/>
      <c r="HUO142" s="778"/>
      <c r="HUP142" s="779"/>
      <c r="HUQ142" s="779"/>
      <c r="HUR142" s="780"/>
      <c r="HUS142" s="778"/>
      <c r="HUT142" s="779"/>
      <c r="HUU142" s="779"/>
      <c r="HUV142" s="780"/>
      <c r="HUW142" s="778"/>
      <c r="HUX142" s="779"/>
      <c r="HUY142" s="779"/>
      <c r="HUZ142" s="780"/>
      <c r="HVA142" s="778"/>
      <c r="HVB142" s="779"/>
      <c r="HVC142" s="779"/>
      <c r="HVD142" s="780"/>
      <c r="HVE142" s="778"/>
      <c r="HVF142" s="779"/>
      <c r="HVG142" s="779"/>
      <c r="HVH142" s="780"/>
      <c r="HVI142" s="778"/>
      <c r="HVJ142" s="779"/>
      <c r="HVK142" s="779"/>
      <c r="HVL142" s="780"/>
      <c r="HVM142" s="778"/>
      <c r="HVN142" s="779"/>
      <c r="HVO142" s="779"/>
      <c r="HVP142" s="780"/>
      <c r="HVQ142" s="778"/>
      <c r="HVR142" s="779"/>
      <c r="HVS142" s="779"/>
      <c r="HVT142" s="780"/>
      <c r="HVU142" s="778"/>
      <c r="HVV142" s="779"/>
      <c r="HVW142" s="779"/>
      <c r="HVX142" s="780"/>
      <c r="HVY142" s="778"/>
      <c r="HVZ142" s="779"/>
      <c r="HWA142" s="779"/>
      <c r="HWB142" s="780"/>
      <c r="HWC142" s="778"/>
      <c r="HWD142" s="779"/>
      <c r="HWE142" s="779"/>
      <c r="HWF142" s="780"/>
      <c r="HWG142" s="778"/>
      <c r="HWH142" s="779"/>
      <c r="HWI142" s="779"/>
      <c r="HWJ142" s="780"/>
      <c r="HWK142" s="778"/>
      <c r="HWL142" s="779"/>
      <c r="HWM142" s="779"/>
      <c r="HWN142" s="780"/>
      <c r="HWO142" s="778"/>
      <c r="HWP142" s="779"/>
      <c r="HWQ142" s="779"/>
      <c r="HWR142" s="780"/>
      <c r="HWS142" s="778"/>
      <c r="HWT142" s="779"/>
      <c r="HWU142" s="779"/>
      <c r="HWV142" s="780"/>
      <c r="HWW142" s="778"/>
      <c r="HWX142" s="779"/>
      <c r="HWY142" s="779"/>
      <c r="HWZ142" s="780"/>
      <c r="HXA142" s="778"/>
      <c r="HXB142" s="779"/>
      <c r="HXC142" s="779"/>
      <c r="HXD142" s="780"/>
      <c r="HXE142" s="778"/>
      <c r="HXF142" s="779"/>
      <c r="HXG142" s="779"/>
      <c r="HXH142" s="780"/>
      <c r="HXI142" s="778"/>
      <c r="HXJ142" s="779"/>
      <c r="HXK142" s="779"/>
      <c r="HXL142" s="780"/>
      <c r="HXM142" s="778"/>
      <c r="HXN142" s="779"/>
      <c r="HXO142" s="779"/>
      <c r="HXP142" s="780"/>
      <c r="HXQ142" s="778"/>
      <c r="HXR142" s="779"/>
      <c r="HXS142" s="779"/>
      <c r="HXT142" s="780"/>
      <c r="HXU142" s="778"/>
      <c r="HXV142" s="779"/>
      <c r="HXW142" s="779"/>
      <c r="HXX142" s="780"/>
      <c r="HXY142" s="778"/>
      <c r="HXZ142" s="779"/>
      <c r="HYA142" s="779"/>
      <c r="HYB142" s="780"/>
      <c r="HYC142" s="778"/>
      <c r="HYD142" s="779"/>
      <c r="HYE142" s="779"/>
      <c r="HYF142" s="780"/>
      <c r="HYG142" s="778"/>
      <c r="HYH142" s="779"/>
      <c r="HYI142" s="779"/>
      <c r="HYJ142" s="780"/>
      <c r="HYK142" s="778"/>
      <c r="HYL142" s="779"/>
      <c r="HYM142" s="779"/>
      <c r="HYN142" s="780"/>
      <c r="HYO142" s="778"/>
      <c r="HYP142" s="779"/>
      <c r="HYQ142" s="779"/>
      <c r="HYR142" s="780"/>
      <c r="HYS142" s="778"/>
      <c r="HYT142" s="779"/>
      <c r="HYU142" s="779"/>
      <c r="HYV142" s="780"/>
      <c r="HYW142" s="778"/>
      <c r="HYX142" s="779"/>
      <c r="HYY142" s="779"/>
      <c r="HYZ142" s="780"/>
      <c r="HZA142" s="778"/>
      <c r="HZB142" s="779"/>
      <c r="HZC142" s="779"/>
      <c r="HZD142" s="780"/>
      <c r="HZE142" s="778"/>
      <c r="HZF142" s="779"/>
      <c r="HZG142" s="779"/>
      <c r="HZH142" s="780"/>
      <c r="HZI142" s="778"/>
      <c r="HZJ142" s="779"/>
      <c r="HZK142" s="779"/>
      <c r="HZL142" s="780"/>
      <c r="HZM142" s="778"/>
      <c r="HZN142" s="779"/>
      <c r="HZO142" s="779"/>
      <c r="HZP142" s="780"/>
      <c r="HZQ142" s="778"/>
      <c r="HZR142" s="779"/>
      <c r="HZS142" s="779"/>
      <c r="HZT142" s="780"/>
      <c r="HZU142" s="778"/>
      <c r="HZV142" s="779"/>
      <c r="HZW142" s="779"/>
      <c r="HZX142" s="780"/>
      <c r="HZY142" s="778"/>
      <c r="HZZ142" s="779"/>
      <c r="IAA142" s="779"/>
      <c r="IAB142" s="780"/>
      <c r="IAC142" s="778"/>
      <c r="IAD142" s="779"/>
      <c r="IAE142" s="779"/>
      <c r="IAF142" s="780"/>
      <c r="IAG142" s="778"/>
      <c r="IAH142" s="779"/>
      <c r="IAI142" s="779"/>
      <c r="IAJ142" s="780"/>
      <c r="IAK142" s="778"/>
      <c r="IAL142" s="779"/>
      <c r="IAM142" s="779"/>
      <c r="IAN142" s="780"/>
      <c r="IAO142" s="778"/>
      <c r="IAP142" s="779"/>
      <c r="IAQ142" s="779"/>
      <c r="IAR142" s="780"/>
      <c r="IAS142" s="778"/>
      <c r="IAT142" s="779"/>
      <c r="IAU142" s="779"/>
      <c r="IAV142" s="780"/>
      <c r="IAW142" s="778"/>
      <c r="IAX142" s="779"/>
      <c r="IAY142" s="779"/>
      <c r="IAZ142" s="780"/>
      <c r="IBA142" s="778"/>
      <c r="IBB142" s="779"/>
      <c r="IBC142" s="779"/>
      <c r="IBD142" s="780"/>
      <c r="IBE142" s="778"/>
      <c r="IBF142" s="779"/>
      <c r="IBG142" s="779"/>
      <c r="IBH142" s="780"/>
      <c r="IBI142" s="778"/>
      <c r="IBJ142" s="779"/>
      <c r="IBK142" s="779"/>
      <c r="IBL142" s="780"/>
      <c r="IBM142" s="778"/>
      <c r="IBN142" s="779"/>
      <c r="IBO142" s="779"/>
      <c r="IBP142" s="780"/>
      <c r="IBQ142" s="778"/>
      <c r="IBR142" s="779"/>
      <c r="IBS142" s="779"/>
      <c r="IBT142" s="780"/>
      <c r="IBU142" s="778"/>
      <c r="IBV142" s="779"/>
      <c r="IBW142" s="779"/>
      <c r="IBX142" s="780"/>
      <c r="IBY142" s="778"/>
      <c r="IBZ142" s="779"/>
      <c r="ICA142" s="779"/>
      <c r="ICB142" s="780"/>
      <c r="ICC142" s="778"/>
      <c r="ICD142" s="779"/>
      <c r="ICE142" s="779"/>
      <c r="ICF142" s="780"/>
      <c r="ICG142" s="778"/>
      <c r="ICH142" s="779"/>
      <c r="ICI142" s="779"/>
      <c r="ICJ142" s="780"/>
      <c r="ICK142" s="778"/>
      <c r="ICL142" s="779"/>
      <c r="ICM142" s="779"/>
      <c r="ICN142" s="780"/>
      <c r="ICO142" s="778"/>
      <c r="ICP142" s="779"/>
      <c r="ICQ142" s="779"/>
      <c r="ICR142" s="780"/>
      <c r="ICS142" s="778"/>
      <c r="ICT142" s="779"/>
      <c r="ICU142" s="779"/>
      <c r="ICV142" s="780"/>
      <c r="ICW142" s="778"/>
      <c r="ICX142" s="779"/>
      <c r="ICY142" s="779"/>
      <c r="ICZ142" s="780"/>
      <c r="IDA142" s="778"/>
      <c r="IDB142" s="779"/>
      <c r="IDC142" s="779"/>
      <c r="IDD142" s="780"/>
      <c r="IDE142" s="778"/>
      <c r="IDF142" s="779"/>
      <c r="IDG142" s="779"/>
      <c r="IDH142" s="780"/>
      <c r="IDI142" s="778"/>
      <c r="IDJ142" s="779"/>
      <c r="IDK142" s="779"/>
      <c r="IDL142" s="780"/>
      <c r="IDM142" s="778"/>
      <c r="IDN142" s="779"/>
      <c r="IDO142" s="779"/>
      <c r="IDP142" s="780"/>
      <c r="IDQ142" s="778"/>
      <c r="IDR142" s="779"/>
      <c r="IDS142" s="779"/>
      <c r="IDT142" s="780"/>
      <c r="IDU142" s="778"/>
      <c r="IDV142" s="779"/>
      <c r="IDW142" s="779"/>
      <c r="IDX142" s="780"/>
      <c r="IDY142" s="778"/>
      <c r="IDZ142" s="779"/>
      <c r="IEA142" s="779"/>
      <c r="IEB142" s="780"/>
      <c r="IEC142" s="778"/>
      <c r="IED142" s="779"/>
      <c r="IEE142" s="779"/>
      <c r="IEF142" s="780"/>
      <c r="IEG142" s="778"/>
      <c r="IEH142" s="779"/>
      <c r="IEI142" s="779"/>
      <c r="IEJ142" s="780"/>
      <c r="IEK142" s="778"/>
      <c r="IEL142" s="779"/>
      <c r="IEM142" s="779"/>
      <c r="IEN142" s="780"/>
      <c r="IEO142" s="778"/>
      <c r="IEP142" s="779"/>
      <c r="IEQ142" s="779"/>
      <c r="IER142" s="780"/>
      <c r="IES142" s="778"/>
      <c r="IET142" s="779"/>
      <c r="IEU142" s="779"/>
      <c r="IEV142" s="780"/>
      <c r="IEW142" s="778"/>
      <c r="IEX142" s="779"/>
      <c r="IEY142" s="779"/>
      <c r="IEZ142" s="780"/>
      <c r="IFA142" s="778"/>
      <c r="IFB142" s="779"/>
      <c r="IFC142" s="779"/>
      <c r="IFD142" s="780"/>
      <c r="IFE142" s="778"/>
      <c r="IFF142" s="779"/>
      <c r="IFG142" s="779"/>
      <c r="IFH142" s="780"/>
      <c r="IFI142" s="778"/>
      <c r="IFJ142" s="779"/>
      <c r="IFK142" s="779"/>
      <c r="IFL142" s="780"/>
      <c r="IFM142" s="778"/>
      <c r="IFN142" s="779"/>
      <c r="IFO142" s="779"/>
      <c r="IFP142" s="780"/>
      <c r="IFQ142" s="778"/>
      <c r="IFR142" s="779"/>
      <c r="IFS142" s="779"/>
      <c r="IFT142" s="780"/>
      <c r="IFU142" s="778"/>
      <c r="IFV142" s="779"/>
      <c r="IFW142" s="779"/>
      <c r="IFX142" s="780"/>
      <c r="IFY142" s="778"/>
      <c r="IFZ142" s="779"/>
      <c r="IGA142" s="779"/>
      <c r="IGB142" s="780"/>
      <c r="IGC142" s="778"/>
      <c r="IGD142" s="779"/>
      <c r="IGE142" s="779"/>
      <c r="IGF142" s="780"/>
      <c r="IGG142" s="778"/>
      <c r="IGH142" s="779"/>
      <c r="IGI142" s="779"/>
      <c r="IGJ142" s="780"/>
      <c r="IGK142" s="778"/>
      <c r="IGL142" s="779"/>
      <c r="IGM142" s="779"/>
      <c r="IGN142" s="780"/>
      <c r="IGO142" s="778"/>
      <c r="IGP142" s="779"/>
      <c r="IGQ142" s="779"/>
      <c r="IGR142" s="780"/>
      <c r="IGS142" s="778"/>
      <c r="IGT142" s="779"/>
      <c r="IGU142" s="779"/>
      <c r="IGV142" s="780"/>
      <c r="IGW142" s="778"/>
      <c r="IGX142" s="779"/>
      <c r="IGY142" s="779"/>
      <c r="IGZ142" s="780"/>
      <c r="IHA142" s="778"/>
      <c r="IHB142" s="779"/>
      <c r="IHC142" s="779"/>
      <c r="IHD142" s="780"/>
      <c r="IHE142" s="778"/>
      <c r="IHF142" s="779"/>
      <c r="IHG142" s="779"/>
      <c r="IHH142" s="780"/>
      <c r="IHI142" s="778"/>
      <c r="IHJ142" s="779"/>
      <c r="IHK142" s="779"/>
      <c r="IHL142" s="780"/>
      <c r="IHM142" s="778"/>
      <c r="IHN142" s="779"/>
      <c r="IHO142" s="779"/>
      <c r="IHP142" s="780"/>
      <c r="IHQ142" s="778"/>
      <c r="IHR142" s="779"/>
      <c r="IHS142" s="779"/>
      <c r="IHT142" s="780"/>
      <c r="IHU142" s="778"/>
      <c r="IHV142" s="779"/>
      <c r="IHW142" s="779"/>
      <c r="IHX142" s="780"/>
      <c r="IHY142" s="778"/>
      <c r="IHZ142" s="779"/>
      <c r="IIA142" s="779"/>
      <c r="IIB142" s="780"/>
      <c r="IIC142" s="778"/>
      <c r="IID142" s="779"/>
      <c r="IIE142" s="779"/>
      <c r="IIF142" s="780"/>
      <c r="IIG142" s="778"/>
      <c r="IIH142" s="779"/>
      <c r="III142" s="779"/>
      <c r="IIJ142" s="780"/>
      <c r="IIK142" s="778"/>
      <c r="IIL142" s="779"/>
      <c r="IIM142" s="779"/>
      <c r="IIN142" s="780"/>
      <c r="IIO142" s="778"/>
      <c r="IIP142" s="779"/>
      <c r="IIQ142" s="779"/>
      <c r="IIR142" s="780"/>
      <c r="IIS142" s="778"/>
      <c r="IIT142" s="779"/>
      <c r="IIU142" s="779"/>
      <c r="IIV142" s="780"/>
      <c r="IIW142" s="778"/>
      <c r="IIX142" s="779"/>
      <c r="IIY142" s="779"/>
      <c r="IIZ142" s="780"/>
      <c r="IJA142" s="778"/>
      <c r="IJB142" s="779"/>
      <c r="IJC142" s="779"/>
      <c r="IJD142" s="780"/>
      <c r="IJE142" s="778"/>
      <c r="IJF142" s="779"/>
      <c r="IJG142" s="779"/>
      <c r="IJH142" s="780"/>
      <c r="IJI142" s="778"/>
      <c r="IJJ142" s="779"/>
      <c r="IJK142" s="779"/>
      <c r="IJL142" s="780"/>
      <c r="IJM142" s="778"/>
      <c r="IJN142" s="779"/>
      <c r="IJO142" s="779"/>
      <c r="IJP142" s="780"/>
      <c r="IJQ142" s="778"/>
      <c r="IJR142" s="779"/>
      <c r="IJS142" s="779"/>
      <c r="IJT142" s="780"/>
      <c r="IJU142" s="778"/>
      <c r="IJV142" s="779"/>
      <c r="IJW142" s="779"/>
      <c r="IJX142" s="780"/>
      <c r="IJY142" s="778"/>
      <c r="IJZ142" s="779"/>
      <c r="IKA142" s="779"/>
      <c r="IKB142" s="780"/>
      <c r="IKC142" s="778"/>
      <c r="IKD142" s="779"/>
      <c r="IKE142" s="779"/>
      <c r="IKF142" s="780"/>
      <c r="IKG142" s="778"/>
      <c r="IKH142" s="779"/>
      <c r="IKI142" s="779"/>
      <c r="IKJ142" s="780"/>
      <c r="IKK142" s="778"/>
      <c r="IKL142" s="779"/>
      <c r="IKM142" s="779"/>
      <c r="IKN142" s="780"/>
      <c r="IKO142" s="778"/>
      <c r="IKP142" s="779"/>
      <c r="IKQ142" s="779"/>
      <c r="IKR142" s="780"/>
      <c r="IKS142" s="778"/>
      <c r="IKT142" s="779"/>
      <c r="IKU142" s="779"/>
      <c r="IKV142" s="780"/>
      <c r="IKW142" s="778"/>
      <c r="IKX142" s="779"/>
      <c r="IKY142" s="779"/>
      <c r="IKZ142" s="780"/>
      <c r="ILA142" s="778"/>
      <c r="ILB142" s="779"/>
      <c r="ILC142" s="779"/>
      <c r="ILD142" s="780"/>
      <c r="ILE142" s="778"/>
      <c r="ILF142" s="779"/>
      <c r="ILG142" s="779"/>
      <c r="ILH142" s="780"/>
      <c r="ILI142" s="778"/>
      <c r="ILJ142" s="779"/>
      <c r="ILK142" s="779"/>
      <c r="ILL142" s="780"/>
      <c r="ILM142" s="778"/>
      <c r="ILN142" s="779"/>
      <c r="ILO142" s="779"/>
      <c r="ILP142" s="780"/>
      <c r="ILQ142" s="778"/>
      <c r="ILR142" s="779"/>
      <c r="ILS142" s="779"/>
      <c r="ILT142" s="780"/>
      <c r="ILU142" s="778"/>
      <c r="ILV142" s="779"/>
      <c r="ILW142" s="779"/>
      <c r="ILX142" s="780"/>
      <c r="ILY142" s="778"/>
      <c r="ILZ142" s="779"/>
      <c r="IMA142" s="779"/>
      <c r="IMB142" s="780"/>
      <c r="IMC142" s="778"/>
      <c r="IMD142" s="779"/>
      <c r="IME142" s="779"/>
      <c r="IMF142" s="780"/>
      <c r="IMG142" s="778"/>
      <c r="IMH142" s="779"/>
      <c r="IMI142" s="779"/>
      <c r="IMJ142" s="780"/>
      <c r="IMK142" s="778"/>
      <c r="IML142" s="779"/>
      <c r="IMM142" s="779"/>
      <c r="IMN142" s="780"/>
      <c r="IMO142" s="778"/>
      <c r="IMP142" s="779"/>
      <c r="IMQ142" s="779"/>
      <c r="IMR142" s="780"/>
      <c r="IMS142" s="778"/>
      <c r="IMT142" s="779"/>
      <c r="IMU142" s="779"/>
      <c r="IMV142" s="780"/>
      <c r="IMW142" s="778"/>
      <c r="IMX142" s="779"/>
      <c r="IMY142" s="779"/>
      <c r="IMZ142" s="780"/>
      <c r="INA142" s="778"/>
      <c r="INB142" s="779"/>
      <c r="INC142" s="779"/>
      <c r="IND142" s="780"/>
      <c r="INE142" s="778"/>
      <c r="INF142" s="779"/>
      <c r="ING142" s="779"/>
      <c r="INH142" s="780"/>
      <c r="INI142" s="778"/>
      <c r="INJ142" s="779"/>
      <c r="INK142" s="779"/>
      <c r="INL142" s="780"/>
      <c r="INM142" s="778"/>
      <c r="INN142" s="779"/>
      <c r="INO142" s="779"/>
      <c r="INP142" s="780"/>
      <c r="INQ142" s="778"/>
      <c r="INR142" s="779"/>
      <c r="INS142" s="779"/>
      <c r="INT142" s="780"/>
      <c r="INU142" s="778"/>
      <c r="INV142" s="779"/>
      <c r="INW142" s="779"/>
      <c r="INX142" s="780"/>
      <c r="INY142" s="778"/>
      <c r="INZ142" s="779"/>
      <c r="IOA142" s="779"/>
      <c r="IOB142" s="780"/>
      <c r="IOC142" s="778"/>
      <c r="IOD142" s="779"/>
      <c r="IOE142" s="779"/>
      <c r="IOF142" s="780"/>
      <c r="IOG142" s="778"/>
      <c r="IOH142" s="779"/>
      <c r="IOI142" s="779"/>
      <c r="IOJ142" s="780"/>
      <c r="IOK142" s="778"/>
      <c r="IOL142" s="779"/>
      <c r="IOM142" s="779"/>
      <c r="ION142" s="780"/>
      <c r="IOO142" s="778"/>
      <c r="IOP142" s="779"/>
      <c r="IOQ142" s="779"/>
      <c r="IOR142" s="780"/>
      <c r="IOS142" s="778"/>
      <c r="IOT142" s="779"/>
      <c r="IOU142" s="779"/>
      <c r="IOV142" s="780"/>
      <c r="IOW142" s="778"/>
      <c r="IOX142" s="779"/>
      <c r="IOY142" s="779"/>
      <c r="IOZ142" s="780"/>
      <c r="IPA142" s="778"/>
      <c r="IPB142" s="779"/>
      <c r="IPC142" s="779"/>
      <c r="IPD142" s="780"/>
      <c r="IPE142" s="778"/>
      <c r="IPF142" s="779"/>
      <c r="IPG142" s="779"/>
      <c r="IPH142" s="780"/>
      <c r="IPI142" s="778"/>
      <c r="IPJ142" s="779"/>
      <c r="IPK142" s="779"/>
      <c r="IPL142" s="780"/>
      <c r="IPM142" s="778"/>
      <c r="IPN142" s="779"/>
      <c r="IPO142" s="779"/>
      <c r="IPP142" s="780"/>
      <c r="IPQ142" s="778"/>
      <c r="IPR142" s="779"/>
      <c r="IPS142" s="779"/>
      <c r="IPT142" s="780"/>
      <c r="IPU142" s="778"/>
      <c r="IPV142" s="779"/>
      <c r="IPW142" s="779"/>
      <c r="IPX142" s="780"/>
      <c r="IPY142" s="778"/>
      <c r="IPZ142" s="779"/>
      <c r="IQA142" s="779"/>
      <c r="IQB142" s="780"/>
      <c r="IQC142" s="778"/>
      <c r="IQD142" s="779"/>
      <c r="IQE142" s="779"/>
      <c r="IQF142" s="780"/>
      <c r="IQG142" s="778"/>
      <c r="IQH142" s="779"/>
      <c r="IQI142" s="779"/>
      <c r="IQJ142" s="780"/>
      <c r="IQK142" s="778"/>
      <c r="IQL142" s="779"/>
      <c r="IQM142" s="779"/>
      <c r="IQN142" s="780"/>
      <c r="IQO142" s="778"/>
      <c r="IQP142" s="779"/>
      <c r="IQQ142" s="779"/>
      <c r="IQR142" s="780"/>
      <c r="IQS142" s="778"/>
      <c r="IQT142" s="779"/>
      <c r="IQU142" s="779"/>
      <c r="IQV142" s="780"/>
      <c r="IQW142" s="778"/>
      <c r="IQX142" s="779"/>
      <c r="IQY142" s="779"/>
      <c r="IQZ142" s="780"/>
      <c r="IRA142" s="778"/>
      <c r="IRB142" s="779"/>
      <c r="IRC142" s="779"/>
      <c r="IRD142" s="780"/>
      <c r="IRE142" s="778"/>
      <c r="IRF142" s="779"/>
      <c r="IRG142" s="779"/>
      <c r="IRH142" s="780"/>
      <c r="IRI142" s="778"/>
      <c r="IRJ142" s="779"/>
      <c r="IRK142" s="779"/>
      <c r="IRL142" s="780"/>
      <c r="IRM142" s="778"/>
      <c r="IRN142" s="779"/>
      <c r="IRO142" s="779"/>
      <c r="IRP142" s="780"/>
      <c r="IRQ142" s="778"/>
      <c r="IRR142" s="779"/>
      <c r="IRS142" s="779"/>
      <c r="IRT142" s="780"/>
      <c r="IRU142" s="778"/>
      <c r="IRV142" s="779"/>
      <c r="IRW142" s="779"/>
      <c r="IRX142" s="780"/>
      <c r="IRY142" s="778"/>
      <c r="IRZ142" s="779"/>
      <c r="ISA142" s="779"/>
      <c r="ISB142" s="780"/>
      <c r="ISC142" s="778"/>
      <c r="ISD142" s="779"/>
      <c r="ISE142" s="779"/>
      <c r="ISF142" s="780"/>
      <c r="ISG142" s="778"/>
      <c r="ISH142" s="779"/>
      <c r="ISI142" s="779"/>
      <c r="ISJ142" s="780"/>
      <c r="ISK142" s="778"/>
      <c r="ISL142" s="779"/>
      <c r="ISM142" s="779"/>
      <c r="ISN142" s="780"/>
      <c r="ISO142" s="778"/>
      <c r="ISP142" s="779"/>
      <c r="ISQ142" s="779"/>
      <c r="ISR142" s="780"/>
      <c r="ISS142" s="778"/>
      <c r="IST142" s="779"/>
      <c r="ISU142" s="779"/>
      <c r="ISV142" s="780"/>
      <c r="ISW142" s="778"/>
      <c r="ISX142" s="779"/>
      <c r="ISY142" s="779"/>
      <c r="ISZ142" s="780"/>
      <c r="ITA142" s="778"/>
      <c r="ITB142" s="779"/>
      <c r="ITC142" s="779"/>
      <c r="ITD142" s="780"/>
      <c r="ITE142" s="778"/>
      <c r="ITF142" s="779"/>
      <c r="ITG142" s="779"/>
      <c r="ITH142" s="780"/>
      <c r="ITI142" s="778"/>
      <c r="ITJ142" s="779"/>
      <c r="ITK142" s="779"/>
      <c r="ITL142" s="780"/>
      <c r="ITM142" s="778"/>
      <c r="ITN142" s="779"/>
      <c r="ITO142" s="779"/>
      <c r="ITP142" s="780"/>
      <c r="ITQ142" s="778"/>
      <c r="ITR142" s="779"/>
      <c r="ITS142" s="779"/>
      <c r="ITT142" s="780"/>
      <c r="ITU142" s="778"/>
      <c r="ITV142" s="779"/>
      <c r="ITW142" s="779"/>
      <c r="ITX142" s="780"/>
      <c r="ITY142" s="778"/>
      <c r="ITZ142" s="779"/>
      <c r="IUA142" s="779"/>
      <c r="IUB142" s="780"/>
      <c r="IUC142" s="778"/>
      <c r="IUD142" s="779"/>
      <c r="IUE142" s="779"/>
      <c r="IUF142" s="780"/>
      <c r="IUG142" s="778"/>
      <c r="IUH142" s="779"/>
      <c r="IUI142" s="779"/>
      <c r="IUJ142" s="780"/>
      <c r="IUK142" s="778"/>
      <c r="IUL142" s="779"/>
      <c r="IUM142" s="779"/>
      <c r="IUN142" s="780"/>
      <c r="IUO142" s="778"/>
      <c r="IUP142" s="779"/>
      <c r="IUQ142" s="779"/>
      <c r="IUR142" s="780"/>
      <c r="IUS142" s="778"/>
      <c r="IUT142" s="779"/>
      <c r="IUU142" s="779"/>
      <c r="IUV142" s="780"/>
      <c r="IUW142" s="778"/>
      <c r="IUX142" s="779"/>
      <c r="IUY142" s="779"/>
      <c r="IUZ142" s="780"/>
      <c r="IVA142" s="778"/>
      <c r="IVB142" s="779"/>
      <c r="IVC142" s="779"/>
      <c r="IVD142" s="780"/>
      <c r="IVE142" s="778"/>
      <c r="IVF142" s="779"/>
      <c r="IVG142" s="779"/>
      <c r="IVH142" s="780"/>
      <c r="IVI142" s="778"/>
      <c r="IVJ142" s="779"/>
      <c r="IVK142" s="779"/>
      <c r="IVL142" s="780"/>
      <c r="IVM142" s="778"/>
      <c r="IVN142" s="779"/>
      <c r="IVO142" s="779"/>
      <c r="IVP142" s="780"/>
      <c r="IVQ142" s="778"/>
      <c r="IVR142" s="779"/>
      <c r="IVS142" s="779"/>
      <c r="IVT142" s="780"/>
      <c r="IVU142" s="778"/>
      <c r="IVV142" s="779"/>
      <c r="IVW142" s="779"/>
      <c r="IVX142" s="780"/>
      <c r="IVY142" s="778"/>
      <c r="IVZ142" s="779"/>
      <c r="IWA142" s="779"/>
      <c r="IWB142" s="780"/>
      <c r="IWC142" s="778"/>
      <c r="IWD142" s="779"/>
      <c r="IWE142" s="779"/>
      <c r="IWF142" s="780"/>
      <c r="IWG142" s="778"/>
      <c r="IWH142" s="779"/>
      <c r="IWI142" s="779"/>
      <c r="IWJ142" s="780"/>
      <c r="IWK142" s="778"/>
      <c r="IWL142" s="779"/>
      <c r="IWM142" s="779"/>
      <c r="IWN142" s="780"/>
      <c r="IWO142" s="778"/>
      <c r="IWP142" s="779"/>
      <c r="IWQ142" s="779"/>
      <c r="IWR142" s="780"/>
      <c r="IWS142" s="778"/>
      <c r="IWT142" s="779"/>
      <c r="IWU142" s="779"/>
      <c r="IWV142" s="780"/>
      <c r="IWW142" s="778"/>
      <c r="IWX142" s="779"/>
      <c r="IWY142" s="779"/>
      <c r="IWZ142" s="780"/>
      <c r="IXA142" s="778"/>
      <c r="IXB142" s="779"/>
      <c r="IXC142" s="779"/>
      <c r="IXD142" s="780"/>
      <c r="IXE142" s="778"/>
      <c r="IXF142" s="779"/>
      <c r="IXG142" s="779"/>
      <c r="IXH142" s="780"/>
      <c r="IXI142" s="778"/>
      <c r="IXJ142" s="779"/>
      <c r="IXK142" s="779"/>
      <c r="IXL142" s="780"/>
      <c r="IXM142" s="778"/>
      <c r="IXN142" s="779"/>
      <c r="IXO142" s="779"/>
      <c r="IXP142" s="780"/>
      <c r="IXQ142" s="778"/>
      <c r="IXR142" s="779"/>
      <c r="IXS142" s="779"/>
      <c r="IXT142" s="780"/>
      <c r="IXU142" s="778"/>
      <c r="IXV142" s="779"/>
      <c r="IXW142" s="779"/>
      <c r="IXX142" s="780"/>
      <c r="IXY142" s="778"/>
      <c r="IXZ142" s="779"/>
      <c r="IYA142" s="779"/>
      <c r="IYB142" s="780"/>
      <c r="IYC142" s="778"/>
      <c r="IYD142" s="779"/>
      <c r="IYE142" s="779"/>
      <c r="IYF142" s="780"/>
      <c r="IYG142" s="778"/>
      <c r="IYH142" s="779"/>
      <c r="IYI142" s="779"/>
      <c r="IYJ142" s="780"/>
      <c r="IYK142" s="778"/>
      <c r="IYL142" s="779"/>
      <c r="IYM142" s="779"/>
      <c r="IYN142" s="780"/>
      <c r="IYO142" s="778"/>
      <c r="IYP142" s="779"/>
      <c r="IYQ142" s="779"/>
      <c r="IYR142" s="780"/>
      <c r="IYS142" s="778"/>
      <c r="IYT142" s="779"/>
      <c r="IYU142" s="779"/>
      <c r="IYV142" s="780"/>
      <c r="IYW142" s="778"/>
      <c r="IYX142" s="779"/>
      <c r="IYY142" s="779"/>
      <c r="IYZ142" s="780"/>
      <c r="IZA142" s="778"/>
      <c r="IZB142" s="779"/>
      <c r="IZC142" s="779"/>
      <c r="IZD142" s="780"/>
      <c r="IZE142" s="778"/>
      <c r="IZF142" s="779"/>
      <c r="IZG142" s="779"/>
      <c r="IZH142" s="780"/>
      <c r="IZI142" s="778"/>
      <c r="IZJ142" s="779"/>
      <c r="IZK142" s="779"/>
      <c r="IZL142" s="780"/>
      <c r="IZM142" s="778"/>
      <c r="IZN142" s="779"/>
      <c r="IZO142" s="779"/>
      <c r="IZP142" s="780"/>
      <c r="IZQ142" s="778"/>
      <c r="IZR142" s="779"/>
      <c r="IZS142" s="779"/>
      <c r="IZT142" s="780"/>
      <c r="IZU142" s="778"/>
      <c r="IZV142" s="779"/>
      <c r="IZW142" s="779"/>
      <c r="IZX142" s="780"/>
      <c r="IZY142" s="778"/>
      <c r="IZZ142" s="779"/>
      <c r="JAA142" s="779"/>
      <c r="JAB142" s="780"/>
      <c r="JAC142" s="778"/>
      <c r="JAD142" s="779"/>
      <c r="JAE142" s="779"/>
      <c r="JAF142" s="780"/>
      <c r="JAG142" s="778"/>
      <c r="JAH142" s="779"/>
      <c r="JAI142" s="779"/>
      <c r="JAJ142" s="780"/>
      <c r="JAK142" s="778"/>
      <c r="JAL142" s="779"/>
      <c r="JAM142" s="779"/>
      <c r="JAN142" s="780"/>
      <c r="JAO142" s="778"/>
      <c r="JAP142" s="779"/>
      <c r="JAQ142" s="779"/>
      <c r="JAR142" s="780"/>
      <c r="JAS142" s="778"/>
      <c r="JAT142" s="779"/>
      <c r="JAU142" s="779"/>
      <c r="JAV142" s="780"/>
      <c r="JAW142" s="778"/>
      <c r="JAX142" s="779"/>
      <c r="JAY142" s="779"/>
      <c r="JAZ142" s="780"/>
      <c r="JBA142" s="778"/>
      <c r="JBB142" s="779"/>
      <c r="JBC142" s="779"/>
      <c r="JBD142" s="780"/>
      <c r="JBE142" s="778"/>
      <c r="JBF142" s="779"/>
      <c r="JBG142" s="779"/>
      <c r="JBH142" s="780"/>
      <c r="JBI142" s="778"/>
      <c r="JBJ142" s="779"/>
      <c r="JBK142" s="779"/>
      <c r="JBL142" s="780"/>
      <c r="JBM142" s="778"/>
      <c r="JBN142" s="779"/>
      <c r="JBO142" s="779"/>
      <c r="JBP142" s="780"/>
      <c r="JBQ142" s="778"/>
      <c r="JBR142" s="779"/>
      <c r="JBS142" s="779"/>
      <c r="JBT142" s="780"/>
      <c r="JBU142" s="778"/>
      <c r="JBV142" s="779"/>
      <c r="JBW142" s="779"/>
      <c r="JBX142" s="780"/>
      <c r="JBY142" s="778"/>
      <c r="JBZ142" s="779"/>
      <c r="JCA142" s="779"/>
      <c r="JCB142" s="780"/>
      <c r="JCC142" s="778"/>
      <c r="JCD142" s="779"/>
      <c r="JCE142" s="779"/>
      <c r="JCF142" s="780"/>
      <c r="JCG142" s="778"/>
      <c r="JCH142" s="779"/>
      <c r="JCI142" s="779"/>
      <c r="JCJ142" s="780"/>
      <c r="JCK142" s="778"/>
      <c r="JCL142" s="779"/>
      <c r="JCM142" s="779"/>
      <c r="JCN142" s="780"/>
      <c r="JCO142" s="778"/>
      <c r="JCP142" s="779"/>
      <c r="JCQ142" s="779"/>
      <c r="JCR142" s="780"/>
      <c r="JCS142" s="778"/>
      <c r="JCT142" s="779"/>
      <c r="JCU142" s="779"/>
      <c r="JCV142" s="780"/>
      <c r="JCW142" s="778"/>
      <c r="JCX142" s="779"/>
      <c r="JCY142" s="779"/>
      <c r="JCZ142" s="780"/>
      <c r="JDA142" s="778"/>
      <c r="JDB142" s="779"/>
      <c r="JDC142" s="779"/>
      <c r="JDD142" s="780"/>
      <c r="JDE142" s="778"/>
      <c r="JDF142" s="779"/>
      <c r="JDG142" s="779"/>
      <c r="JDH142" s="780"/>
      <c r="JDI142" s="778"/>
      <c r="JDJ142" s="779"/>
      <c r="JDK142" s="779"/>
      <c r="JDL142" s="780"/>
      <c r="JDM142" s="778"/>
      <c r="JDN142" s="779"/>
      <c r="JDO142" s="779"/>
      <c r="JDP142" s="780"/>
      <c r="JDQ142" s="778"/>
      <c r="JDR142" s="779"/>
      <c r="JDS142" s="779"/>
      <c r="JDT142" s="780"/>
      <c r="JDU142" s="778"/>
      <c r="JDV142" s="779"/>
      <c r="JDW142" s="779"/>
      <c r="JDX142" s="780"/>
      <c r="JDY142" s="778"/>
      <c r="JDZ142" s="779"/>
      <c r="JEA142" s="779"/>
      <c r="JEB142" s="780"/>
      <c r="JEC142" s="778"/>
      <c r="JED142" s="779"/>
      <c r="JEE142" s="779"/>
      <c r="JEF142" s="780"/>
      <c r="JEG142" s="778"/>
      <c r="JEH142" s="779"/>
      <c r="JEI142" s="779"/>
      <c r="JEJ142" s="780"/>
      <c r="JEK142" s="778"/>
      <c r="JEL142" s="779"/>
      <c r="JEM142" s="779"/>
      <c r="JEN142" s="780"/>
      <c r="JEO142" s="778"/>
      <c r="JEP142" s="779"/>
      <c r="JEQ142" s="779"/>
      <c r="JER142" s="780"/>
      <c r="JES142" s="778"/>
      <c r="JET142" s="779"/>
      <c r="JEU142" s="779"/>
      <c r="JEV142" s="780"/>
      <c r="JEW142" s="778"/>
      <c r="JEX142" s="779"/>
      <c r="JEY142" s="779"/>
      <c r="JEZ142" s="780"/>
      <c r="JFA142" s="778"/>
      <c r="JFB142" s="779"/>
      <c r="JFC142" s="779"/>
      <c r="JFD142" s="780"/>
      <c r="JFE142" s="778"/>
      <c r="JFF142" s="779"/>
      <c r="JFG142" s="779"/>
      <c r="JFH142" s="780"/>
      <c r="JFI142" s="778"/>
      <c r="JFJ142" s="779"/>
      <c r="JFK142" s="779"/>
      <c r="JFL142" s="780"/>
      <c r="JFM142" s="778"/>
      <c r="JFN142" s="779"/>
      <c r="JFO142" s="779"/>
      <c r="JFP142" s="780"/>
      <c r="JFQ142" s="778"/>
      <c r="JFR142" s="779"/>
      <c r="JFS142" s="779"/>
      <c r="JFT142" s="780"/>
      <c r="JFU142" s="778"/>
      <c r="JFV142" s="779"/>
      <c r="JFW142" s="779"/>
      <c r="JFX142" s="780"/>
      <c r="JFY142" s="778"/>
      <c r="JFZ142" s="779"/>
      <c r="JGA142" s="779"/>
      <c r="JGB142" s="780"/>
      <c r="JGC142" s="778"/>
      <c r="JGD142" s="779"/>
      <c r="JGE142" s="779"/>
      <c r="JGF142" s="780"/>
      <c r="JGG142" s="778"/>
      <c r="JGH142" s="779"/>
      <c r="JGI142" s="779"/>
      <c r="JGJ142" s="780"/>
      <c r="JGK142" s="778"/>
      <c r="JGL142" s="779"/>
      <c r="JGM142" s="779"/>
      <c r="JGN142" s="780"/>
      <c r="JGO142" s="778"/>
      <c r="JGP142" s="779"/>
      <c r="JGQ142" s="779"/>
      <c r="JGR142" s="780"/>
      <c r="JGS142" s="778"/>
      <c r="JGT142" s="779"/>
      <c r="JGU142" s="779"/>
      <c r="JGV142" s="780"/>
      <c r="JGW142" s="778"/>
      <c r="JGX142" s="779"/>
      <c r="JGY142" s="779"/>
      <c r="JGZ142" s="780"/>
      <c r="JHA142" s="778"/>
      <c r="JHB142" s="779"/>
      <c r="JHC142" s="779"/>
      <c r="JHD142" s="780"/>
      <c r="JHE142" s="778"/>
      <c r="JHF142" s="779"/>
      <c r="JHG142" s="779"/>
      <c r="JHH142" s="780"/>
      <c r="JHI142" s="778"/>
      <c r="JHJ142" s="779"/>
      <c r="JHK142" s="779"/>
      <c r="JHL142" s="780"/>
      <c r="JHM142" s="778"/>
      <c r="JHN142" s="779"/>
      <c r="JHO142" s="779"/>
      <c r="JHP142" s="780"/>
      <c r="JHQ142" s="778"/>
      <c r="JHR142" s="779"/>
      <c r="JHS142" s="779"/>
      <c r="JHT142" s="780"/>
      <c r="JHU142" s="778"/>
      <c r="JHV142" s="779"/>
      <c r="JHW142" s="779"/>
      <c r="JHX142" s="780"/>
      <c r="JHY142" s="778"/>
      <c r="JHZ142" s="779"/>
      <c r="JIA142" s="779"/>
      <c r="JIB142" s="780"/>
      <c r="JIC142" s="778"/>
      <c r="JID142" s="779"/>
      <c r="JIE142" s="779"/>
      <c r="JIF142" s="780"/>
      <c r="JIG142" s="778"/>
      <c r="JIH142" s="779"/>
      <c r="JII142" s="779"/>
      <c r="JIJ142" s="780"/>
      <c r="JIK142" s="778"/>
      <c r="JIL142" s="779"/>
      <c r="JIM142" s="779"/>
      <c r="JIN142" s="780"/>
      <c r="JIO142" s="778"/>
      <c r="JIP142" s="779"/>
      <c r="JIQ142" s="779"/>
      <c r="JIR142" s="780"/>
      <c r="JIS142" s="778"/>
      <c r="JIT142" s="779"/>
      <c r="JIU142" s="779"/>
      <c r="JIV142" s="780"/>
      <c r="JIW142" s="778"/>
      <c r="JIX142" s="779"/>
      <c r="JIY142" s="779"/>
      <c r="JIZ142" s="780"/>
      <c r="JJA142" s="778"/>
      <c r="JJB142" s="779"/>
      <c r="JJC142" s="779"/>
      <c r="JJD142" s="780"/>
      <c r="JJE142" s="778"/>
      <c r="JJF142" s="779"/>
      <c r="JJG142" s="779"/>
      <c r="JJH142" s="780"/>
      <c r="JJI142" s="778"/>
      <c r="JJJ142" s="779"/>
      <c r="JJK142" s="779"/>
      <c r="JJL142" s="780"/>
      <c r="JJM142" s="778"/>
      <c r="JJN142" s="779"/>
      <c r="JJO142" s="779"/>
      <c r="JJP142" s="780"/>
      <c r="JJQ142" s="778"/>
      <c r="JJR142" s="779"/>
      <c r="JJS142" s="779"/>
      <c r="JJT142" s="780"/>
      <c r="JJU142" s="778"/>
      <c r="JJV142" s="779"/>
      <c r="JJW142" s="779"/>
      <c r="JJX142" s="780"/>
      <c r="JJY142" s="778"/>
      <c r="JJZ142" s="779"/>
      <c r="JKA142" s="779"/>
      <c r="JKB142" s="780"/>
      <c r="JKC142" s="778"/>
      <c r="JKD142" s="779"/>
      <c r="JKE142" s="779"/>
      <c r="JKF142" s="780"/>
      <c r="JKG142" s="778"/>
      <c r="JKH142" s="779"/>
      <c r="JKI142" s="779"/>
      <c r="JKJ142" s="780"/>
      <c r="JKK142" s="778"/>
      <c r="JKL142" s="779"/>
      <c r="JKM142" s="779"/>
      <c r="JKN142" s="780"/>
      <c r="JKO142" s="778"/>
      <c r="JKP142" s="779"/>
      <c r="JKQ142" s="779"/>
      <c r="JKR142" s="780"/>
      <c r="JKS142" s="778"/>
      <c r="JKT142" s="779"/>
      <c r="JKU142" s="779"/>
      <c r="JKV142" s="780"/>
      <c r="JKW142" s="778"/>
      <c r="JKX142" s="779"/>
      <c r="JKY142" s="779"/>
      <c r="JKZ142" s="780"/>
      <c r="JLA142" s="778"/>
      <c r="JLB142" s="779"/>
      <c r="JLC142" s="779"/>
      <c r="JLD142" s="780"/>
      <c r="JLE142" s="778"/>
      <c r="JLF142" s="779"/>
      <c r="JLG142" s="779"/>
      <c r="JLH142" s="780"/>
      <c r="JLI142" s="778"/>
      <c r="JLJ142" s="779"/>
      <c r="JLK142" s="779"/>
      <c r="JLL142" s="780"/>
      <c r="JLM142" s="778"/>
      <c r="JLN142" s="779"/>
      <c r="JLO142" s="779"/>
      <c r="JLP142" s="780"/>
      <c r="JLQ142" s="778"/>
      <c r="JLR142" s="779"/>
      <c r="JLS142" s="779"/>
      <c r="JLT142" s="780"/>
      <c r="JLU142" s="778"/>
      <c r="JLV142" s="779"/>
      <c r="JLW142" s="779"/>
      <c r="JLX142" s="780"/>
      <c r="JLY142" s="778"/>
      <c r="JLZ142" s="779"/>
      <c r="JMA142" s="779"/>
      <c r="JMB142" s="780"/>
      <c r="JMC142" s="778"/>
      <c r="JMD142" s="779"/>
      <c r="JME142" s="779"/>
      <c r="JMF142" s="780"/>
      <c r="JMG142" s="778"/>
      <c r="JMH142" s="779"/>
      <c r="JMI142" s="779"/>
      <c r="JMJ142" s="780"/>
      <c r="JMK142" s="778"/>
      <c r="JML142" s="779"/>
      <c r="JMM142" s="779"/>
      <c r="JMN142" s="780"/>
      <c r="JMO142" s="778"/>
      <c r="JMP142" s="779"/>
      <c r="JMQ142" s="779"/>
      <c r="JMR142" s="780"/>
      <c r="JMS142" s="778"/>
      <c r="JMT142" s="779"/>
      <c r="JMU142" s="779"/>
      <c r="JMV142" s="780"/>
      <c r="JMW142" s="778"/>
      <c r="JMX142" s="779"/>
      <c r="JMY142" s="779"/>
      <c r="JMZ142" s="780"/>
      <c r="JNA142" s="778"/>
      <c r="JNB142" s="779"/>
      <c r="JNC142" s="779"/>
      <c r="JND142" s="780"/>
      <c r="JNE142" s="778"/>
      <c r="JNF142" s="779"/>
      <c r="JNG142" s="779"/>
      <c r="JNH142" s="780"/>
      <c r="JNI142" s="778"/>
      <c r="JNJ142" s="779"/>
      <c r="JNK142" s="779"/>
      <c r="JNL142" s="780"/>
      <c r="JNM142" s="778"/>
      <c r="JNN142" s="779"/>
      <c r="JNO142" s="779"/>
      <c r="JNP142" s="780"/>
      <c r="JNQ142" s="778"/>
      <c r="JNR142" s="779"/>
      <c r="JNS142" s="779"/>
      <c r="JNT142" s="780"/>
      <c r="JNU142" s="778"/>
      <c r="JNV142" s="779"/>
      <c r="JNW142" s="779"/>
      <c r="JNX142" s="780"/>
      <c r="JNY142" s="778"/>
      <c r="JNZ142" s="779"/>
      <c r="JOA142" s="779"/>
      <c r="JOB142" s="780"/>
      <c r="JOC142" s="778"/>
      <c r="JOD142" s="779"/>
      <c r="JOE142" s="779"/>
      <c r="JOF142" s="780"/>
      <c r="JOG142" s="778"/>
      <c r="JOH142" s="779"/>
      <c r="JOI142" s="779"/>
      <c r="JOJ142" s="780"/>
      <c r="JOK142" s="778"/>
      <c r="JOL142" s="779"/>
      <c r="JOM142" s="779"/>
      <c r="JON142" s="780"/>
      <c r="JOO142" s="778"/>
      <c r="JOP142" s="779"/>
      <c r="JOQ142" s="779"/>
      <c r="JOR142" s="780"/>
      <c r="JOS142" s="778"/>
      <c r="JOT142" s="779"/>
      <c r="JOU142" s="779"/>
      <c r="JOV142" s="780"/>
      <c r="JOW142" s="778"/>
      <c r="JOX142" s="779"/>
      <c r="JOY142" s="779"/>
      <c r="JOZ142" s="780"/>
      <c r="JPA142" s="778"/>
      <c r="JPB142" s="779"/>
      <c r="JPC142" s="779"/>
      <c r="JPD142" s="780"/>
      <c r="JPE142" s="778"/>
      <c r="JPF142" s="779"/>
      <c r="JPG142" s="779"/>
      <c r="JPH142" s="780"/>
      <c r="JPI142" s="778"/>
      <c r="JPJ142" s="779"/>
      <c r="JPK142" s="779"/>
      <c r="JPL142" s="780"/>
      <c r="JPM142" s="778"/>
      <c r="JPN142" s="779"/>
      <c r="JPO142" s="779"/>
      <c r="JPP142" s="780"/>
      <c r="JPQ142" s="778"/>
      <c r="JPR142" s="779"/>
      <c r="JPS142" s="779"/>
      <c r="JPT142" s="780"/>
      <c r="JPU142" s="778"/>
      <c r="JPV142" s="779"/>
      <c r="JPW142" s="779"/>
      <c r="JPX142" s="780"/>
      <c r="JPY142" s="778"/>
      <c r="JPZ142" s="779"/>
      <c r="JQA142" s="779"/>
      <c r="JQB142" s="780"/>
      <c r="JQC142" s="778"/>
      <c r="JQD142" s="779"/>
      <c r="JQE142" s="779"/>
      <c r="JQF142" s="780"/>
      <c r="JQG142" s="778"/>
      <c r="JQH142" s="779"/>
      <c r="JQI142" s="779"/>
      <c r="JQJ142" s="780"/>
      <c r="JQK142" s="778"/>
      <c r="JQL142" s="779"/>
      <c r="JQM142" s="779"/>
      <c r="JQN142" s="780"/>
      <c r="JQO142" s="778"/>
      <c r="JQP142" s="779"/>
      <c r="JQQ142" s="779"/>
      <c r="JQR142" s="780"/>
      <c r="JQS142" s="778"/>
      <c r="JQT142" s="779"/>
      <c r="JQU142" s="779"/>
      <c r="JQV142" s="780"/>
      <c r="JQW142" s="778"/>
      <c r="JQX142" s="779"/>
      <c r="JQY142" s="779"/>
      <c r="JQZ142" s="780"/>
      <c r="JRA142" s="778"/>
      <c r="JRB142" s="779"/>
      <c r="JRC142" s="779"/>
      <c r="JRD142" s="780"/>
      <c r="JRE142" s="778"/>
      <c r="JRF142" s="779"/>
      <c r="JRG142" s="779"/>
      <c r="JRH142" s="780"/>
      <c r="JRI142" s="778"/>
      <c r="JRJ142" s="779"/>
      <c r="JRK142" s="779"/>
      <c r="JRL142" s="780"/>
      <c r="JRM142" s="778"/>
      <c r="JRN142" s="779"/>
      <c r="JRO142" s="779"/>
      <c r="JRP142" s="780"/>
      <c r="JRQ142" s="778"/>
      <c r="JRR142" s="779"/>
      <c r="JRS142" s="779"/>
      <c r="JRT142" s="780"/>
      <c r="JRU142" s="778"/>
      <c r="JRV142" s="779"/>
      <c r="JRW142" s="779"/>
      <c r="JRX142" s="780"/>
      <c r="JRY142" s="778"/>
      <c r="JRZ142" s="779"/>
      <c r="JSA142" s="779"/>
      <c r="JSB142" s="780"/>
      <c r="JSC142" s="778"/>
      <c r="JSD142" s="779"/>
      <c r="JSE142" s="779"/>
      <c r="JSF142" s="780"/>
      <c r="JSG142" s="778"/>
      <c r="JSH142" s="779"/>
      <c r="JSI142" s="779"/>
      <c r="JSJ142" s="780"/>
      <c r="JSK142" s="778"/>
      <c r="JSL142" s="779"/>
      <c r="JSM142" s="779"/>
      <c r="JSN142" s="780"/>
      <c r="JSO142" s="778"/>
      <c r="JSP142" s="779"/>
      <c r="JSQ142" s="779"/>
      <c r="JSR142" s="780"/>
      <c r="JSS142" s="778"/>
      <c r="JST142" s="779"/>
      <c r="JSU142" s="779"/>
      <c r="JSV142" s="780"/>
      <c r="JSW142" s="778"/>
      <c r="JSX142" s="779"/>
      <c r="JSY142" s="779"/>
      <c r="JSZ142" s="780"/>
      <c r="JTA142" s="778"/>
      <c r="JTB142" s="779"/>
      <c r="JTC142" s="779"/>
      <c r="JTD142" s="780"/>
      <c r="JTE142" s="778"/>
      <c r="JTF142" s="779"/>
      <c r="JTG142" s="779"/>
      <c r="JTH142" s="780"/>
      <c r="JTI142" s="778"/>
      <c r="JTJ142" s="779"/>
      <c r="JTK142" s="779"/>
      <c r="JTL142" s="780"/>
      <c r="JTM142" s="778"/>
      <c r="JTN142" s="779"/>
      <c r="JTO142" s="779"/>
      <c r="JTP142" s="780"/>
      <c r="JTQ142" s="778"/>
      <c r="JTR142" s="779"/>
      <c r="JTS142" s="779"/>
      <c r="JTT142" s="780"/>
      <c r="JTU142" s="778"/>
      <c r="JTV142" s="779"/>
      <c r="JTW142" s="779"/>
      <c r="JTX142" s="780"/>
      <c r="JTY142" s="778"/>
      <c r="JTZ142" s="779"/>
      <c r="JUA142" s="779"/>
      <c r="JUB142" s="780"/>
      <c r="JUC142" s="778"/>
      <c r="JUD142" s="779"/>
      <c r="JUE142" s="779"/>
      <c r="JUF142" s="780"/>
      <c r="JUG142" s="778"/>
      <c r="JUH142" s="779"/>
      <c r="JUI142" s="779"/>
      <c r="JUJ142" s="780"/>
      <c r="JUK142" s="778"/>
      <c r="JUL142" s="779"/>
      <c r="JUM142" s="779"/>
      <c r="JUN142" s="780"/>
      <c r="JUO142" s="778"/>
      <c r="JUP142" s="779"/>
      <c r="JUQ142" s="779"/>
      <c r="JUR142" s="780"/>
      <c r="JUS142" s="778"/>
      <c r="JUT142" s="779"/>
      <c r="JUU142" s="779"/>
      <c r="JUV142" s="780"/>
      <c r="JUW142" s="778"/>
      <c r="JUX142" s="779"/>
      <c r="JUY142" s="779"/>
      <c r="JUZ142" s="780"/>
      <c r="JVA142" s="778"/>
      <c r="JVB142" s="779"/>
      <c r="JVC142" s="779"/>
      <c r="JVD142" s="780"/>
      <c r="JVE142" s="778"/>
      <c r="JVF142" s="779"/>
      <c r="JVG142" s="779"/>
      <c r="JVH142" s="780"/>
      <c r="JVI142" s="778"/>
      <c r="JVJ142" s="779"/>
      <c r="JVK142" s="779"/>
      <c r="JVL142" s="780"/>
      <c r="JVM142" s="778"/>
      <c r="JVN142" s="779"/>
      <c r="JVO142" s="779"/>
      <c r="JVP142" s="780"/>
      <c r="JVQ142" s="778"/>
      <c r="JVR142" s="779"/>
      <c r="JVS142" s="779"/>
      <c r="JVT142" s="780"/>
      <c r="JVU142" s="778"/>
      <c r="JVV142" s="779"/>
      <c r="JVW142" s="779"/>
      <c r="JVX142" s="780"/>
      <c r="JVY142" s="778"/>
      <c r="JVZ142" s="779"/>
      <c r="JWA142" s="779"/>
      <c r="JWB142" s="780"/>
      <c r="JWC142" s="778"/>
      <c r="JWD142" s="779"/>
      <c r="JWE142" s="779"/>
      <c r="JWF142" s="780"/>
      <c r="JWG142" s="778"/>
      <c r="JWH142" s="779"/>
      <c r="JWI142" s="779"/>
      <c r="JWJ142" s="780"/>
      <c r="JWK142" s="778"/>
      <c r="JWL142" s="779"/>
      <c r="JWM142" s="779"/>
      <c r="JWN142" s="780"/>
      <c r="JWO142" s="778"/>
      <c r="JWP142" s="779"/>
      <c r="JWQ142" s="779"/>
      <c r="JWR142" s="780"/>
      <c r="JWS142" s="778"/>
      <c r="JWT142" s="779"/>
      <c r="JWU142" s="779"/>
      <c r="JWV142" s="780"/>
      <c r="JWW142" s="778"/>
      <c r="JWX142" s="779"/>
      <c r="JWY142" s="779"/>
      <c r="JWZ142" s="780"/>
      <c r="JXA142" s="778"/>
      <c r="JXB142" s="779"/>
      <c r="JXC142" s="779"/>
      <c r="JXD142" s="780"/>
      <c r="JXE142" s="778"/>
      <c r="JXF142" s="779"/>
      <c r="JXG142" s="779"/>
      <c r="JXH142" s="780"/>
      <c r="JXI142" s="778"/>
      <c r="JXJ142" s="779"/>
      <c r="JXK142" s="779"/>
      <c r="JXL142" s="780"/>
      <c r="JXM142" s="778"/>
      <c r="JXN142" s="779"/>
      <c r="JXO142" s="779"/>
      <c r="JXP142" s="780"/>
      <c r="JXQ142" s="778"/>
      <c r="JXR142" s="779"/>
      <c r="JXS142" s="779"/>
      <c r="JXT142" s="780"/>
      <c r="JXU142" s="778"/>
      <c r="JXV142" s="779"/>
      <c r="JXW142" s="779"/>
      <c r="JXX142" s="780"/>
      <c r="JXY142" s="778"/>
      <c r="JXZ142" s="779"/>
      <c r="JYA142" s="779"/>
      <c r="JYB142" s="780"/>
      <c r="JYC142" s="778"/>
      <c r="JYD142" s="779"/>
      <c r="JYE142" s="779"/>
      <c r="JYF142" s="780"/>
      <c r="JYG142" s="778"/>
      <c r="JYH142" s="779"/>
      <c r="JYI142" s="779"/>
      <c r="JYJ142" s="780"/>
      <c r="JYK142" s="778"/>
      <c r="JYL142" s="779"/>
      <c r="JYM142" s="779"/>
      <c r="JYN142" s="780"/>
      <c r="JYO142" s="778"/>
      <c r="JYP142" s="779"/>
      <c r="JYQ142" s="779"/>
      <c r="JYR142" s="780"/>
      <c r="JYS142" s="778"/>
      <c r="JYT142" s="779"/>
      <c r="JYU142" s="779"/>
      <c r="JYV142" s="780"/>
      <c r="JYW142" s="778"/>
      <c r="JYX142" s="779"/>
      <c r="JYY142" s="779"/>
      <c r="JYZ142" s="780"/>
      <c r="JZA142" s="778"/>
      <c r="JZB142" s="779"/>
      <c r="JZC142" s="779"/>
      <c r="JZD142" s="780"/>
      <c r="JZE142" s="778"/>
      <c r="JZF142" s="779"/>
      <c r="JZG142" s="779"/>
      <c r="JZH142" s="780"/>
      <c r="JZI142" s="778"/>
      <c r="JZJ142" s="779"/>
      <c r="JZK142" s="779"/>
      <c r="JZL142" s="780"/>
      <c r="JZM142" s="778"/>
      <c r="JZN142" s="779"/>
      <c r="JZO142" s="779"/>
      <c r="JZP142" s="780"/>
      <c r="JZQ142" s="778"/>
      <c r="JZR142" s="779"/>
      <c r="JZS142" s="779"/>
      <c r="JZT142" s="780"/>
      <c r="JZU142" s="778"/>
      <c r="JZV142" s="779"/>
      <c r="JZW142" s="779"/>
      <c r="JZX142" s="780"/>
      <c r="JZY142" s="778"/>
      <c r="JZZ142" s="779"/>
      <c r="KAA142" s="779"/>
      <c r="KAB142" s="780"/>
      <c r="KAC142" s="778"/>
      <c r="KAD142" s="779"/>
      <c r="KAE142" s="779"/>
      <c r="KAF142" s="780"/>
      <c r="KAG142" s="778"/>
      <c r="KAH142" s="779"/>
      <c r="KAI142" s="779"/>
      <c r="KAJ142" s="780"/>
      <c r="KAK142" s="778"/>
      <c r="KAL142" s="779"/>
      <c r="KAM142" s="779"/>
      <c r="KAN142" s="780"/>
      <c r="KAO142" s="778"/>
      <c r="KAP142" s="779"/>
      <c r="KAQ142" s="779"/>
      <c r="KAR142" s="780"/>
      <c r="KAS142" s="778"/>
      <c r="KAT142" s="779"/>
      <c r="KAU142" s="779"/>
      <c r="KAV142" s="780"/>
      <c r="KAW142" s="778"/>
      <c r="KAX142" s="779"/>
      <c r="KAY142" s="779"/>
      <c r="KAZ142" s="780"/>
      <c r="KBA142" s="778"/>
      <c r="KBB142" s="779"/>
      <c r="KBC142" s="779"/>
      <c r="KBD142" s="780"/>
      <c r="KBE142" s="778"/>
      <c r="KBF142" s="779"/>
      <c r="KBG142" s="779"/>
      <c r="KBH142" s="780"/>
      <c r="KBI142" s="778"/>
      <c r="KBJ142" s="779"/>
      <c r="KBK142" s="779"/>
      <c r="KBL142" s="780"/>
      <c r="KBM142" s="778"/>
      <c r="KBN142" s="779"/>
      <c r="KBO142" s="779"/>
      <c r="KBP142" s="780"/>
      <c r="KBQ142" s="778"/>
      <c r="KBR142" s="779"/>
      <c r="KBS142" s="779"/>
      <c r="KBT142" s="780"/>
      <c r="KBU142" s="778"/>
      <c r="KBV142" s="779"/>
      <c r="KBW142" s="779"/>
      <c r="KBX142" s="780"/>
      <c r="KBY142" s="778"/>
      <c r="KBZ142" s="779"/>
      <c r="KCA142" s="779"/>
      <c r="KCB142" s="780"/>
      <c r="KCC142" s="778"/>
      <c r="KCD142" s="779"/>
      <c r="KCE142" s="779"/>
      <c r="KCF142" s="780"/>
      <c r="KCG142" s="778"/>
      <c r="KCH142" s="779"/>
      <c r="KCI142" s="779"/>
      <c r="KCJ142" s="780"/>
      <c r="KCK142" s="778"/>
      <c r="KCL142" s="779"/>
      <c r="KCM142" s="779"/>
      <c r="KCN142" s="780"/>
      <c r="KCO142" s="778"/>
      <c r="KCP142" s="779"/>
      <c r="KCQ142" s="779"/>
      <c r="KCR142" s="780"/>
      <c r="KCS142" s="778"/>
      <c r="KCT142" s="779"/>
      <c r="KCU142" s="779"/>
      <c r="KCV142" s="780"/>
      <c r="KCW142" s="778"/>
      <c r="KCX142" s="779"/>
      <c r="KCY142" s="779"/>
      <c r="KCZ142" s="780"/>
      <c r="KDA142" s="778"/>
      <c r="KDB142" s="779"/>
      <c r="KDC142" s="779"/>
      <c r="KDD142" s="780"/>
      <c r="KDE142" s="778"/>
      <c r="KDF142" s="779"/>
      <c r="KDG142" s="779"/>
      <c r="KDH142" s="780"/>
      <c r="KDI142" s="778"/>
      <c r="KDJ142" s="779"/>
      <c r="KDK142" s="779"/>
      <c r="KDL142" s="780"/>
      <c r="KDM142" s="778"/>
      <c r="KDN142" s="779"/>
      <c r="KDO142" s="779"/>
      <c r="KDP142" s="780"/>
      <c r="KDQ142" s="778"/>
      <c r="KDR142" s="779"/>
      <c r="KDS142" s="779"/>
      <c r="KDT142" s="780"/>
      <c r="KDU142" s="778"/>
      <c r="KDV142" s="779"/>
      <c r="KDW142" s="779"/>
      <c r="KDX142" s="780"/>
      <c r="KDY142" s="778"/>
      <c r="KDZ142" s="779"/>
      <c r="KEA142" s="779"/>
      <c r="KEB142" s="780"/>
      <c r="KEC142" s="778"/>
      <c r="KED142" s="779"/>
      <c r="KEE142" s="779"/>
      <c r="KEF142" s="780"/>
      <c r="KEG142" s="778"/>
      <c r="KEH142" s="779"/>
      <c r="KEI142" s="779"/>
      <c r="KEJ142" s="780"/>
      <c r="KEK142" s="778"/>
      <c r="KEL142" s="779"/>
      <c r="KEM142" s="779"/>
      <c r="KEN142" s="780"/>
      <c r="KEO142" s="778"/>
      <c r="KEP142" s="779"/>
      <c r="KEQ142" s="779"/>
      <c r="KER142" s="780"/>
      <c r="KES142" s="778"/>
      <c r="KET142" s="779"/>
      <c r="KEU142" s="779"/>
      <c r="KEV142" s="780"/>
      <c r="KEW142" s="778"/>
      <c r="KEX142" s="779"/>
      <c r="KEY142" s="779"/>
      <c r="KEZ142" s="780"/>
      <c r="KFA142" s="778"/>
      <c r="KFB142" s="779"/>
      <c r="KFC142" s="779"/>
      <c r="KFD142" s="780"/>
      <c r="KFE142" s="778"/>
      <c r="KFF142" s="779"/>
      <c r="KFG142" s="779"/>
      <c r="KFH142" s="780"/>
      <c r="KFI142" s="778"/>
      <c r="KFJ142" s="779"/>
      <c r="KFK142" s="779"/>
      <c r="KFL142" s="780"/>
      <c r="KFM142" s="778"/>
      <c r="KFN142" s="779"/>
      <c r="KFO142" s="779"/>
      <c r="KFP142" s="780"/>
      <c r="KFQ142" s="778"/>
      <c r="KFR142" s="779"/>
      <c r="KFS142" s="779"/>
      <c r="KFT142" s="780"/>
      <c r="KFU142" s="778"/>
      <c r="KFV142" s="779"/>
      <c r="KFW142" s="779"/>
      <c r="KFX142" s="780"/>
      <c r="KFY142" s="778"/>
      <c r="KFZ142" s="779"/>
      <c r="KGA142" s="779"/>
      <c r="KGB142" s="780"/>
      <c r="KGC142" s="778"/>
      <c r="KGD142" s="779"/>
      <c r="KGE142" s="779"/>
      <c r="KGF142" s="780"/>
      <c r="KGG142" s="778"/>
      <c r="KGH142" s="779"/>
      <c r="KGI142" s="779"/>
      <c r="KGJ142" s="780"/>
      <c r="KGK142" s="778"/>
      <c r="KGL142" s="779"/>
      <c r="KGM142" s="779"/>
      <c r="KGN142" s="780"/>
      <c r="KGO142" s="778"/>
      <c r="KGP142" s="779"/>
      <c r="KGQ142" s="779"/>
      <c r="KGR142" s="780"/>
      <c r="KGS142" s="778"/>
      <c r="KGT142" s="779"/>
      <c r="KGU142" s="779"/>
      <c r="KGV142" s="780"/>
      <c r="KGW142" s="778"/>
      <c r="KGX142" s="779"/>
      <c r="KGY142" s="779"/>
      <c r="KGZ142" s="780"/>
      <c r="KHA142" s="778"/>
      <c r="KHB142" s="779"/>
      <c r="KHC142" s="779"/>
      <c r="KHD142" s="780"/>
      <c r="KHE142" s="778"/>
      <c r="KHF142" s="779"/>
      <c r="KHG142" s="779"/>
      <c r="KHH142" s="780"/>
      <c r="KHI142" s="778"/>
      <c r="KHJ142" s="779"/>
      <c r="KHK142" s="779"/>
      <c r="KHL142" s="780"/>
      <c r="KHM142" s="778"/>
      <c r="KHN142" s="779"/>
      <c r="KHO142" s="779"/>
      <c r="KHP142" s="780"/>
      <c r="KHQ142" s="778"/>
      <c r="KHR142" s="779"/>
      <c r="KHS142" s="779"/>
      <c r="KHT142" s="780"/>
      <c r="KHU142" s="778"/>
      <c r="KHV142" s="779"/>
      <c r="KHW142" s="779"/>
      <c r="KHX142" s="780"/>
      <c r="KHY142" s="778"/>
      <c r="KHZ142" s="779"/>
      <c r="KIA142" s="779"/>
      <c r="KIB142" s="780"/>
      <c r="KIC142" s="778"/>
      <c r="KID142" s="779"/>
      <c r="KIE142" s="779"/>
      <c r="KIF142" s="780"/>
      <c r="KIG142" s="778"/>
      <c r="KIH142" s="779"/>
      <c r="KII142" s="779"/>
      <c r="KIJ142" s="780"/>
      <c r="KIK142" s="778"/>
      <c r="KIL142" s="779"/>
      <c r="KIM142" s="779"/>
      <c r="KIN142" s="780"/>
      <c r="KIO142" s="778"/>
      <c r="KIP142" s="779"/>
      <c r="KIQ142" s="779"/>
      <c r="KIR142" s="780"/>
      <c r="KIS142" s="778"/>
      <c r="KIT142" s="779"/>
      <c r="KIU142" s="779"/>
      <c r="KIV142" s="780"/>
      <c r="KIW142" s="778"/>
      <c r="KIX142" s="779"/>
      <c r="KIY142" s="779"/>
      <c r="KIZ142" s="780"/>
      <c r="KJA142" s="778"/>
      <c r="KJB142" s="779"/>
      <c r="KJC142" s="779"/>
      <c r="KJD142" s="780"/>
      <c r="KJE142" s="778"/>
      <c r="KJF142" s="779"/>
      <c r="KJG142" s="779"/>
      <c r="KJH142" s="780"/>
      <c r="KJI142" s="778"/>
      <c r="KJJ142" s="779"/>
      <c r="KJK142" s="779"/>
      <c r="KJL142" s="780"/>
      <c r="KJM142" s="778"/>
      <c r="KJN142" s="779"/>
      <c r="KJO142" s="779"/>
      <c r="KJP142" s="780"/>
      <c r="KJQ142" s="778"/>
      <c r="KJR142" s="779"/>
      <c r="KJS142" s="779"/>
      <c r="KJT142" s="780"/>
      <c r="KJU142" s="778"/>
      <c r="KJV142" s="779"/>
      <c r="KJW142" s="779"/>
      <c r="KJX142" s="780"/>
      <c r="KJY142" s="778"/>
      <c r="KJZ142" s="779"/>
      <c r="KKA142" s="779"/>
      <c r="KKB142" s="780"/>
      <c r="KKC142" s="778"/>
      <c r="KKD142" s="779"/>
      <c r="KKE142" s="779"/>
      <c r="KKF142" s="780"/>
      <c r="KKG142" s="778"/>
      <c r="KKH142" s="779"/>
      <c r="KKI142" s="779"/>
      <c r="KKJ142" s="780"/>
      <c r="KKK142" s="778"/>
      <c r="KKL142" s="779"/>
      <c r="KKM142" s="779"/>
      <c r="KKN142" s="780"/>
      <c r="KKO142" s="778"/>
      <c r="KKP142" s="779"/>
      <c r="KKQ142" s="779"/>
      <c r="KKR142" s="780"/>
      <c r="KKS142" s="778"/>
      <c r="KKT142" s="779"/>
      <c r="KKU142" s="779"/>
      <c r="KKV142" s="780"/>
      <c r="KKW142" s="778"/>
      <c r="KKX142" s="779"/>
      <c r="KKY142" s="779"/>
      <c r="KKZ142" s="780"/>
      <c r="KLA142" s="778"/>
      <c r="KLB142" s="779"/>
      <c r="KLC142" s="779"/>
      <c r="KLD142" s="780"/>
      <c r="KLE142" s="778"/>
      <c r="KLF142" s="779"/>
      <c r="KLG142" s="779"/>
      <c r="KLH142" s="780"/>
      <c r="KLI142" s="778"/>
      <c r="KLJ142" s="779"/>
      <c r="KLK142" s="779"/>
      <c r="KLL142" s="780"/>
      <c r="KLM142" s="778"/>
      <c r="KLN142" s="779"/>
      <c r="KLO142" s="779"/>
      <c r="KLP142" s="780"/>
      <c r="KLQ142" s="778"/>
      <c r="KLR142" s="779"/>
      <c r="KLS142" s="779"/>
      <c r="KLT142" s="780"/>
      <c r="KLU142" s="778"/>
      <c r="KLV142" s="779"/>
      <c r="KLW142" s="779"/>
      <c r="KLX142" s="780"/>
      <c r="KLY142" s="778"/>
      <c r="KLZ142" s="779"/>
      <c r="KMA142" s="779"/>
      <c r="KMB142" s="780"/>
      <c r="KMC142" s="778"/>
      <c r="KMD142" s="779"/>
      <c r="KME142" s="779"/>
      <c r="KMF142" s="780"/>
      <c r="KMG142" s="778"/>
      <c r="KMH142" s="779"/>
      <c r="KMI142" s="779"/>
      <c r="KMJ142" s="780"/>
      <c r="KMK142" s="778"/>
      <c r="KML142" s="779"/>
      <c r="KMM142" s="779"/>
      <c r="KMN142" s="780"/>
      <c r="KMO142" s="778"/>
      <c r="KMP142" s="779"/>
      <c r="KMQ142" s="779"/>
      <c r="KMR142" s="780"/>
      <c r="KMS142" s="778"/>
      <c r="KMT142" s="779"/>
      <c r="KMU142" s="779"/>
      <c r="KMV142" s="780"/>
      <c r="KMW142" s="778"/>
      <c r="KMX142" s="779"/>
      <c r="KMY142" s="779"/>
      <c r="KMZ142" s="780"/>
      <c r="KNA142" s="778"/>
      <c r="KNB142" s="779"/>
      <c r="KNC142" s="779"/>
      <c r="KND142" s="780"/>
      <c r="KNE142" s="778"/>
      <c r="KNF142" s="779"/>
      <c r="KNG142" s="779"/>
      <c r="KNH142" s="780"/>
      <c r="KNI142" s="778"/>
      <c r="KNJ142" s="779"/>
      <c r="KNK142" s="779"/>
      <c r="KNL142" s="780"/>
      <c r="KNM142" s="778"/>
      <c r="KNN142" s="779"/>
      <c r="KNO142" s="779"/>
      <c r="KNP142" s="780"/>
      <c r="KNQ142" s="778"/>
      <c r="KNR142" s="779"/>
      <c r="KNS142" s="779"/>
      <c r="KNT142" s="780"/>
      <c r="KNU142" s="778"/>
      <c r="KNV142" s="779"/>
      <c r="KNW142" s="779"/>
      <c r="KNX142" s="780"/>
      <c r="KNY142" s="778"/>
      <c r="KNZ142" s="779"/>
      <c r="KOA142" s="779"/>
      <c r="KOB142" s="780"/>
      <c r="KOC142" s="778"/>
      <c r="KOD142" s="779"/>
      <c r="KOE142" s="779"/>
      <c r="KOF142" s="780"/>
      <c r="KOG142" s="778"/>
      <c r="KOH142" s="779"/>
      <c r="KOI142" s="779"/>
      <c r="KOJ142" s="780"/>
      <c r="KOK142" s="778"/>
      <c r="KOL142" s="779"/>
      <c r="KOM142" s="779"/>
      <c r="KON142" s="780"/>
      <c r="KOO142" s="778"/>
      <c r="KOP142" s="779"/>
      <c r="KOQ142" s="779"/>
      <c r="KOR142" s="780"/>
      <c r="KOS142" s="778"/>
      <c r="KOT142" s="779"/>
      <c r="KOU142" s="779"/>
      <c r="KOV142" s="780"/>
      <c r="KOW142" s="778"/>
      <c r="KOX142" s="779"/>
      <c r="KOY142" s="779"/>
      <c r="KOZ142" s="780"/>
      <c r="KPA142" s="778"/>
      <c r="KPB142" s="779"/>
      <c r="KPC142" s="779"/>
      <c r="KPD142" s="780"/>
      <c r="KPE142" s="778"/>
      <c r="KPF142" s="779"/>
      <c r="KPG142" s="779"/>
      <c r="KPH142" s="780"/>
      <c r="KPI142" s="778"/>
      <c r="KPJ142" s="779"/>
      <c r="KPK142" s="779"/>
      <c r="KPL142" s="780"/>
      <c r="KPM142" s="778"/>
      <c r="KPN142" s="779"/>
      <c r="KPO142" s="779"/>
      <c r="KPP142" s="780"/>
      <c r="KPQ142" s="778"/>
      <c r="KPR142" s="779"/>
      <c r="KPS142" s="779"/>
      <c r="KPT142" s="780"/>
      <c r="KPU142" s="778"/>
      <c r="KPV142" s="779"/>
      <c r="KPW142" s="779"/>
      <c r="KPX142" s="780"/>
      <c r="KPY142" s="778"/>
      <c r="KPZ142" s="779"/>
      <c r="KQA142" s="779"/>
      <c r="KQB142" s="780"/>
      <c r="KQC142" s="778"/>
      <c r="KQD142" s="779"/>
      <c r="KQE142" s="779"/>
      <c r="KQF142" s="780"/>
      <c r="KQG142" s="778"/>
      <c r="KQH142" s="779"/>
      <c r="KQI142" s="779"/>
      <c r="KQJ142" s="780"/>
      <c r="KQK142" s="778"/>
      <c r="KQL142" s="779"/>
      <c r="KQM142" s="779"/>
      <c r="KQN142" s="780"/>
      <c r="KQO142" s="778"/>
      <c r="KQP142" s="779"/>
      <c r="KQQ142" s="779"/>
      <c r="KQR142" s="780"/>
      <c r="KQS142" s="778"/>
      <c r="KQT142" s="779"/>
      <c r="KQU142" s="779"/>
      <c r="KQV142" s="780"/>
      <c r="KQW142" s="778"/>
      <c r="KQX142" s="779"/>
      <c r="KQY142" s="779"/>
      <c r="KQZ142" s="780"/>
      <c r="KRA142" s="778"/>
      <c r="KRB142" s="779"/>
      <c r="KRC142" s="779"/>
      <c r="KRD142" s="780"/>
      <c r="KRE142" s="778"/>
      <c r="KRF142" s="779"/>
      <c r="KRG142" s="779"/>
      <c r="KRH142" s="780"/>
      <c r="KRI142" s="778"/>
      <c r="KRJ142" s="779"/>
      <c r="KRK142" s="779"/>
      <c r="KRL142" s="780"/>
      <c r="KRM142" s="778"/>
      <c r="KRN142" s="779"/>
      <c r="KRO142" s="779"/>
      <c r="KRP142" s="780"/>
      <c r="KRQ142" s="778"/>
      <c r="KRR142" s="779"/>
      <c r="KRS142" s="779"/>
      <c r="KRT142" s="780"/>
      <c r="KRU142" s="778"/>
      <c r="KRV142" s="779"/>
      <c r="KRW142" s="779"/>
      <c r="KRX142" s="780"/>
      <c r="KRY142" s="778"/>
      <c r="KRZ142" s="779"/>
      <c r="KSA142" s="779"/>
      <c r="KSB142" s="780"/>
      <c r="KSC142" s="778"/>
      <c r="KSD142" s="779"/>
      <c r="KSE142" s="779"/>
      <c r="KSF142" s="780"/>
      <c r="KSG142" s="778"/>
      <c r="KSH142" s="779"/>
      <c r="KSI142" s="779"/>
      <c r="KSJ142" s="780"/>
      <c r="KSK142" s="778"/>
      <c r="KSL142" s="779"/>
      <c r="KSM142" s="779"/>
      <c r="KSN142" s="780"/>
      <c r="KSO142" s="778"/>
      <c r="KSP142" s="779"/>
      <c r="KSQ142" s="779"/>
      <c r="KSR142" s="780"/>
      <c r="KSS142" s="778"/>
      <c r="KST142" s="779"/>
      <c r="KSU142" s="779"/>
      <c r="KSV142" s="780"/>
      <c r="KSW142" s="778"/>
      <c r="KSX142" s="779"/>
      <c r="KSY142" s="779"/>
      <c r="KSZ142" s="780"/>
      <c r="KTA142" s="778"/>
      <c r="KTB142" s="779"/>
      <c r="KTC142" s="779"/>
      <c r="KTD142" s="780"/>
      <c r="KTE142" s="778"/>
      <c r="KTF142" s="779"/>
      <c r="KTG142" s="779"/>
      <c r="KTH142" s="780"/>
      <c r="KTI142" s="778"/>
      <c r="KTJ142" s="779"/>
      <c r="KTK142" s="779"/>
      <c r="KTL142" s="780"/>
      <c r="KTM142" s="778"/>
      <c r="KTN142" s="779"/>
      <c r="KTO142" s="779"/>
      <c r="KTP142" s="780"/>
      <c r="KTQ142" s="778"/>
      <c r="KTR142" s="779"/>
      <c r="KTS142" s="779"/>
      <c r="KTT142" s="780"/>
      <c r="KTU142" s="778"/>
      <c r="KTV142" s="779"/>
      <c r="KTW142" s="779"/>
      <c r="KTX142" s="780"/>
      <c r="KTY142" s="778"/>
      <c r="KTZ142" s="779"/>
      <c r="KUA142" s="779"/>
      <c r="KUB142" s="780"/>
      <c r="KUC142" s="778"/>
      <c r="KUD142" s="779"/>
      <c r="KUE142" s="779"/>
      <c r="KUF142" s="780"/>
      <c r="KUG142" s="778"/>
      <c r="KUH142" s="779"/>
      <c r="KUI142" s="779"/>
      <c r="KUJ142" s="780"/>
      <c r="KUK142" s="778"/>
      <c r="KUL142" s="779"/>
      <c r="KUM142" s="779"/>
      <c r="KUN142" s="780"/>
      <c r="KUO142" s="778"/>
      <c r="KUP142" s="779"/>
      <c r="KUQ142" s="779"/>
      <c r="KUR142" s="780"/>
      <c r="KUS142" s="778"/>
      <c r="KUT142" s="779"/>
      <c r="KUU142" s="779"/>
      <c r="KUV142" s="780"/>
      <c r="KUW142" s="778"/>
      <c r="KUX142" s="779"/>
      <c r="KUY142" s="779"/>
      <c r="KUZ142" s="780"/>
      <c r="KVA142" s="778"/>
      <c r="KVB142" s="779"/>
      <c r="KVC142" s="779"/>
      <c r="KVD142" s="780"/>
      <c r="KVE142" s="778"/>
      <c r="KVF142" s="779"/>
      <c r="KVG142" s="779"/>
      <c r="KVH142" s="780"/>
      <c r="KVI142" s="778"/>
      <c r="KVJ142" s="779"/>
      <c r="KVK142" s="779"/>
      <c r="KVL142" s="780"/>
      <c r="KVM142" s="778"/>
      <c r="KVN142" s="779"/>
      <c r="KVO142" s="779"/>
      <c r="KVP142" s="780"/>
      <c r="KVQ142" s="778"/>
      <c r="KVR142" s="779"/>
      <c r="KVS142" s="779"/>
      <c r="KVT142" s="780"/>
      <c r="KVU142" s="778"/>
      <c r="KVV142" s="779"/>
      <c r="KVW142" s="779"/>
      <c r="KVX142" s="780"/>
      <c r="KVY142" s="778"/>
      <c r="KVZ142" s="779"/>
      <c r="KWA142" s="779"/>
      <c r="KWB142" s="780"/>
      <c r="KWC142" s="778"/>
      <c r="KWD142" s="779"/>
      <c r="KWE142" s="779"/>
      <c r="KWF142" s="780"/>
      <c r="KWG142" s="778"/>
      <c r="KWH142" s="779"/>
      <c r="KWI142" s="779"/>
      <c r="KWJ142" s="780"/>
      <c r="KWK142" s="778"/>
      <c r="KWL142" s="779"/>
      <c r="KWM142" s="779"/>
      <c r="KWN142" s="780"/>
      <c r="KWO142" s="778"/>
      <c r="KWP142" s="779"/>
      <c r="KWQ142" s="779"/>
      <c r="KWR142" s="780"/>
      <c r="KWS142" s="778"/>
      <c r="KWT142" s="779"/>
      <c r="KWU142" s="779"/>
      <c r="KWV142" s="780"/>
      <c r="KWW142" s="778"/>
      <c r="KWX142" s="779"/>
      <c r="KWY142" s="779"/>
      <c r="KWZ142" s="780"/>
      <c r="KXA142" s="778"/>
      <c r="KXB142" s="779"/>
      <c r="KXC142" s="779"/>
      <c r="KXD142" s="780"/>
      <c r="KXE142" s="778"/>
      <c r="KXF142" s="779"/>
      <c r="KXG142" s="779"/>
      <c r="KXH142" s="780"/>
      <c r="KXI142" s="778"/>
      <c r="KXJ142" s="779"/>
      <c r="KXK142" s="779"/>
      <c r="KXL142" s="780"/>
      <c r="KXM142" s="778"/>
      <c r="KXN142" s="779"/>
      <c r="KXO142" s="779"/>
      <c r="KXP142" s="780"/>
      <c r="KXQ142" s="778"/>
      <c r="KXR142" s="779"/>
      <c r="KXS142" s="779"/>
      <c r="KXT142" s="780"/>
      <c r="KXU142" s="778"/>
      <c r="KXV142" s="779"/>
      <c r="KXW142" s="779"/>
      <c r="KXX142" s="780"/>
      <c r="KXY142" s="778"/>
      <c r="KXZ142" s="779"/>
      <c r="KYA142" s="779"/>
      <c r="KYB142" s="780"/>
      <c r="KYC142" s="778"/>
      <c r="KYD142" s="779"/>
      <c r="KYE142" s="779"/>
      <c r="KYF142" s="780"/>
      <c r="KYG142" s="778"/>
      <c r="KYH142" s="779"/>
      <c r="KYI142" s="779"/>
      <c r="KYJ142" s="780"/>
      <c r="KYK142" s="778"/>
      <c r="KYL142" s="779"/>
      <c r="KYM142" s="779"/>
      <c r="KYN142" s="780"/>
      <c r="KYO142" s="778"/>
      <c r="KYP142" s="779"/>
      <c r="KYQ142" s="779"/>
      <c r="KYR142" s="780"/>
      <c r="KYS142" s="778"/>
      <c r="KYT142" s="779"/>
      <c r="KYU142" s="779"/>
      <c r="KYV142" s="780"/>
      <c r="KYW142" s="778"/>
      <c r="KYX142" s="779"/>
      <c r="KYY142" s="779"/>
      <c r="KYZ142" s="780"/>
      <c r="KZA142" s="778"/>
      <c r="KZB142" s="779"/>
      <c r="KZC142" s="779"/>
      <c r="KZD142" s="780"/>
      <c r="KZE142" s="778"/>
      <c r="KZF142" s="779"/>
      <c r="KZG142" s="779"/>
      <c r="KZH142" s="780"/>
      <c r="KZI142" s="778"/>
      <c r="KZJ142" s="779"/>
      <c r="KZK142" s="779"/>
      <c r="KZL142" s="780"/>
      <c r="KZM142" s="778"/>
      <c r="KZN142" s="779"/>
      <c r="KZO142" s="779"/>
      <c r="KZP142" s="780"/>
      <c r="KZQ142" s="778"/>
      <c r="KZR142" s="779"/>
      <c r="KZS142" s="779"/>
      <c r="KZT142" s="780"/>
      <c r="KZU142" s="778"/>
      <c r="KZV142" s="779"/>
      <c r="KZW142" s="779"/>
      <c r="KZX142" s="780"/>
      <c r="KZY142" s="778"/>
      <c r="KZZ142" s="779"/>
      <c r="LAA142" s="779"/>
      <c r="LAB142" s="780"/>
      <c r="LAC142" s="778"/>
      <c r="LAD142" s="779"/>
      <c r="LAE142" s="779"/>
      <c r="LAF142" s="780"/>
      <c r="LAG142" s="778"/>
      <c r="LAH142" s="779"/>
      <c r="LAI142" s="779"/>
      <c r="LAJ142" s="780"/>
      <c r="LAK142" s="778"/>
      <c r="LAL142" s="779"/>
      <c r="LAM142" s="779"/>
      <c r="LAN142" s="780"/>
      <c r="LAO142" s="778"/>
      <c r="LAP142" s="779"/>
      <c r="LAQ142" s="779"/>
      <c r="LAR142" s="780"/>
      <c r="LAS142" s="778"/>
      <c r="LAT142" s="779"/>
      <c r="LAU142" s="779"/>
      <c r="LAV142" s="780"/>
      <c r="LAW142" s="778"/>
      <c r="LAX142" s="779"/>
      <c r="LAY142" s="779"/>
      <c r="LAZ142" s="780"/>
      <c r="LBA142" s="778"/>
      <c r="LBB142" s="779"/>
      <c r="LBC142" s="779"/>
      <c r="LBD142" s="780"/>
      <c r="LBE142" s="778"/>
      <c r="LBF142" s="779"/>
      <c r="LBG142" s="779"/>
      <c r="LBH142" s="780"/>
      <c r="LBI142" s="778"/>
      <c r="LBJ142" s="779"/>
      <c r="LBK142" s="779"/>
      <c r="LBL142" s="780"/>
      <c r="LBM142" s="778"/>
      <c r="LBN142" s="779"/>
      <c r="LBO142" s="779"/>
      <c r="LBP142" s="780"/>
      <c r="LBQ142" s="778"/>
      <c r="LBR142" s="779"/>
      <c r="LBS142" s="779"/>
      <c r="LBT142" s="780"/>
      <c r="LBU142" s="778"/>
      <c r="LBV142" s="779"/>
      <c r="LBW142" s="779"/>
      <c r="LBX142" s="780"/>
      <c r="LBY142" s="778"/>
      <c r="LBZ142" s="779"/>
      <c r="LCA142" s="779"/>
      <c r="LCB142" s="780"/>
      <c r="LCC142" s="778"/>
      <c r="LCD142" s="779"/>
      <c r="LCE142" s="779"/>
      <c r="LCF142" s="780"/>
      <c r="LCG142" s="778"/>
      <c r="LCH142" s="779"/>
      <c r="LCI142" s="779"/>
      <c r="LCJ142" s="780"/>
      <c r="LCK142" s="778"/>
      <c r="LCL142" s="779"/>
      <c r="LCM142" s="779"/>
      <c r="LCN142" s="780"/>
      <c r="LCO142" s="778"/>
      <c r="LCP142" s="779"/>
      <c r="LCQ142" s="779"/>
      <c r="LCR142" s="780"/>
      <c r="LCS142" s="778"/>
      <c r="LCT142" s="779"/>
      <c r="LCU142" s="779"/>
      <c r="LCV142" s="780"/>
      <c r="LCW142" s="778"/>
      <c r="LCX142" s="779"/>
      <c r="LCY142" s="779"/>
      <c r="LCZ142" s="780"/>
      <c r="LDA142" s="778"/>
      <c r="LDB142" s="779"/>
      <c r="LDC142" s="779"/>
      <c r="LDD142" s="780"/>
      <c r="LDE142" s="778"/>
      <c r="LDF142" s="779"/>
      <c r="LDG142" s="779"/>
      <c r="LDH142" s="780"/>
      <c r="LDI142" s="778"/>
      <c r="LDJ142" s="779"/>
      <c r="LDK142" s="779"/>
      <c r="LDL142" s="780"/>
      <c r="LDM142" s="778"/>
      <c r="LDN142" s="779"/>
      <c r="LDO142" s="779"/>
      <c r="LDP142" s="780"/>
      <c r="LDQ142" s="778"/>
      <c r="LDR142" s="779"/>
      <c r="LDS142" s="779"/>
      <c r="LDT142" s="780"/>
      <c r="LDU142" s="778"/>
      <c r="LDV142" s="779"/>
      <c r="LDW142" s="779"/>
      <c r="LDX142" s="780"/>
      <c r="LDY142" s="778"/>
      <c r="LDZ142" s="779"/>
      <c r="LEA142" s="779"/>
      <c r="LEB142" s="780"/>
      <c r="LEC142" s="778"/>
      <c r="LED142" s="779"/>
      <c r="LEE142" s="779"/>
      <c r="LEF142" s="780"/>
      <c r="LEG142" s="778"/>
      <c r="LEH142" s="779"/>
      <c r="LEI142" s="779"/>
      <c r="LEJ142" s="780"/>
      <c r="LEK142" s="778"/>
      <c r="LEL142" s="779"/>
      <c r="LEM142" s="779"/>
      <c r="LEN142" s="780"/>
      <c r="LEO142" s="778"/>
      <c r="LEP142" s="779"/>
      <c r="LEQ142" s="779"/>
      <c r="LER142" s="780"/>
      <c r="LES142" s="778"/>
      <c r="LET142" s="779"/>
      <c r="LEU142" s="779"/>
      <c r="LEV142" s="780"/>
      <c r="LEW142" s="778"/>
      <c r="LEX142" s="779"/>
      <c r="LEY142" s="779"/>
      <c r="LEZ142" s="780"/>
      <c r="LFA142" s="778"/>
      <c r="LFB142" s="779"/>
      <c r="LFC142" s="779"/>
      <c r="LFD142" s="780"/>
      <c r="LFE142" s="778"/>
      <c r="LFF142" s="779"/>
      <c r="LFG142" s="779"/>
      <c r="LFH142" s="780"/>
      <c r="LFI142" s="778"/>
      <c r="LFJ142" s="779"/>
      <c r="LFK142" s="779"/>
      <c r="LFL142" s="780"/>
      <c r="LFM142" s="778"/>
      <c r="LFN142" s="779"/>
      <c r="LFO142" s="779"/>
      <c r="LFP142" s="780"/>
      <c r="LFQ142" s="778"/>
      <c r="LFR142" s="779"/>
      <c r="LFS142" s="779"/>
      <c r="LFT142" s="780"/>
      <c r="LFU142" s="778"/>
      <c r="LFV142" s="779"/>
      <c r="LFW142" s="779"/>
      <c r="LFX142" s="780"/>
      <c r="LFY142" s="778"/>
      <c r="LFZ142" s="779"/>
      <c r="LGA142" s="779"/>
      <c r="LGB142" s="780"/>
      <c r="LGC142" s="778"/>
      <c r="LGD142" s="779"/>
      <c r="LGE142" s="779"/>
      <c r="LGF142" s="780"/>
      <c r="LGG142" s="778"/>
      <c r="LGH142" s="779"/>
      <c r="LGI142" s="779"/>
      <c r="LGJ142" s="780"/>
      <c r="LGK142" s="778"/>
      <c r="LGL142" s="779"/>
      <c r="LGM142" s="779"/>
      <c r="LGN142" s="780"/>
      <c r="LGO142" s="778"/>
      <c r="LGP142" s="779"/>
      <c r="LGQ142" s="779"/>
      <c r="LGR142" s="780"/>
      <c r="LGS142" s="778"/>
      <c r="LGT142" s="779"/>
      <c r="LGU142" s="779"/>
      <c r="LGV142" s="780"/>
      <c r="LGW142" s="778"/>
      <c r="LGX142" s="779"/>
      <c r="LGY142" s="779"/>
      <c r="LGZ142" s="780"/>
      <c r="LHA142" s="778"/>
      <c r="LHB142" s="779"/>
      <c r="LHC142" s="779"/>
      <c r="LHD142" s="780"/>
      <c r="LHE142" s="778"/>
      <c r="LHF142" s="779"/>
      <c r="LHG142" s="779"/>
      <c r="LHH142" s="780"/>
      <c r="LHI142" s="778"/>
      <c r="LHJ142" s="779"/>
      <c r="LHK142" s="779"/>
      <c r="LHL142" s="780"/>
      <c r="LHM142" s="778"/>
      <c r="LHN142" s="779"/>
      <c r="LHO142" s="779"/>
      <c r="LHP142" s="780"/>
      <c r="LHQ142" s="778"/>
      <c r="LHR142" s="779"/>
      <c r="LHS142" s="779"/>
      <c r="LHT142" s="780"/>
      <c r="LHU142" s="778"/>
      <c r="LHV142" s="779"/>
      <c r="LHW142" s="779"/>
      <c r="LHX142" s="780"/>
      <c r="LHY142" s="778"/>
      <c r="LHZ142" s="779"/>
      <c r="LIA142" s="779"/>
      <c r="LIB142" s="780"/>
      <c r="LIC142" s="778"/>
      <c r="LID142" s="779"/>
      <c r="LIE142" s="779"/>
      <c r="LIF142" s="780"/>
      <c r="LIG142" s="778"/>
      <c r="LIH142" s="779"/>
      <c r="LII142" s="779"/>
      <c r="LIJ142" s="780"/>
      <c r="LIK142" s="778"/>
      <c r="LIL142" s="779"/>
      <c r="LIM142" s="779"/>
      <c r="LIN142" s="780"/>
      <c r="LIO142" s="778"/>
      <c r="LIP142" s="779"/>
      <c r="LIQ142" s="779"/>
      <c r="LIR142" s="780"/>
      <c r="LIS142" s="778"/>
      <c r="LIT142" s="779"/>
      <c r="LIU142" s="779"/>
      <c r="LIV142" s="780"/>
      <c r="LIW142" s="778"/>
      <c r="LIX142" s="779"/>
      <c r="LIY142" s="779"/>
      <c r="LIZ142" s="780"/>
      <c r="LJA142" s="778"/>
      <c r="LJB142" s="779"/>
      <c r="LJC142" s="779"/>
      <c r="LJD142" s="780"/>
      <c r="LJE142" s="778"/>
      <c r="LJF142" s="779"/>
      <c r="LJG142" s="779"/>
      <c r="LJH142" s="780"/>
      <c r="LJI142" s="778"/>
      <c r="LJJ142" s="779"/>
      <c r="LJK142" s="779"/>
      <c r="LJL142" s="780"/>
      <c r="LJM142" s="778"/>
      <c r="LJN142" s="779"/>
      <c r="LJO142" s="779"/>
      <c r="LJP142" s="780"/>
      <c r="LJQ142" s="778"/>
      <c r="LJR142" s="779"/>
      <c r="LJS142" s="779"/>
      <c r="LJT142" s="780"/>
      <c r="LJU142" s="778"/>
      <c r="LJV142" s="779"/>
      <c r="LJW142" s="779"/>
      <c r="LJX142" s="780"/>
      <c r="LJY142" s="778"/>
      <c r="LJZ142" s="779"/>
      <c r="LKA142" s="779"/>
      <c r="LKB142" s="780"/>
      <c r="LKC142" s="778"/>
      <c r="LKD142" s="779"/>
      <c r="LKE142" s="779"/>
      <c r="LKF142" s="780"/>
      <c r="LKG142" s="778"/>
      <c r="LKH142" s="779"/>
      <c r="LKI142" s="779"/>
      <c r="LKJ142" s="780"/>
      <c r="LKK142" s="778"/>
      <c r="LKL142" s="779"/>
      <c r="LKM142" s="779"/>
      <c r="LKN142" s="780"/>
      <c r="LKO142" s="778"/>
      <c r="LKP142" s="779"/>
      <c r="LKQ142" s="779"/>
      <c r="LKR142" s="780"/>
      <c r="LKS142" s="778"/>
      <c r="LKT142" s="779"/>
      <c r="LKU142" s="779"/>
      <c r="LKV142" s="780"/>
      <c r="LKW142" s="778"/>
      <c r="LKX142" s="779"/>
      <c r="LKY142" s="779"/>
      <c r="LKZ142" s="780"/>
      <c r="LLA142" s="778"/>
      <c r="LLB142" s="779"/>
      <c r="LLC142" s="779"/>
      <c r="LLD142" s="780"/>
      <c r="LLE142" s="778"/>
      <c r="LLF142" s="779"/>
      <c r="LLG142" s="779"/>
      <c r="LLH142" s="780"/>
      <c r="LLI142" s="778"/>
      <c r="LLJ142" s="779"/>
      <c r="LLK142" s="779"/>
      <c r="LLL142" s="780"/>
      <c r="LLM142" s="778"/>
      <c r="LLN142" s="779"/>
      <c r="LLO142" s="779"/>
      <c r="LLP142" s="780"/>
      <c r="LLQ142" s="778"/>
      <c r="LLR142" s="779"/>
      <c r="LLS142" s="779"/>
      <c r="LLT142" s="780"/>
      <c r="LLU142" s="778"/>
      <c r="LLV142" s="779"/>
      <c r="LLW142" s="779"/>
      <c r="LLX142" s="780"/>
      <c r="LLY142" s="778"/>
      <c r="LLZ142" s="779"/>
      <c r="LMA142" s="779"/>
      <c r="LMB142" s="780"/>
      <c r="LMC142" s="778"/>
      <c r="LMD142" s="779"/>
      <c r="LME142" s="779"/>
      <c r="LMF142" s="780"/>
      <c r="LMG142" s="778"/>
      <c r="LMH142" s="779"/>
      <c r="LMI142" s="779"/>
      <c r="LMJ142" s="780"/>
      <c r="LMK142" s="778"/>
      <c r="LML142" s="779"/>
      <c r="LMM142" s="779"/>
      <c r="LMN142" s="780"/>
      <c r="LMO142" s="778"/>
      <c r="LMP142" s="779"/>
      <c r="LMQ142" s="779"/>
      <c r="LMR142" s="780"/>
      <c r="LMS142" s="778"/>
      <c r="LMT142" s="779"/>
      <c r="LMU142" s="779"/>
      <c r="LMV142" s="780"/>
      <c r="LMW142" s="778"/>
      <c r="LMX142" s="779"/>
      <c r="LMY142" s="779"/>
      <c r="LMZ142" s="780"/>
      <c r="LNA142" s="778"/>
      <c r="LNB142" s="779"/>
      <c r="LNC142" s="779"/>
      <c r="LND142" s="780"/>
      <c r="LNE142" s="778"/>
      <c r="LNF142" s="779"/>
      <c r="LNG142" s="779"/>
      <c r="LNH142" s="780"/>
      <c r="LNI142" s="778"/>
      <c r="LNJ142" s="779"/>
      <c r="LNK142" s="779"/>
      <c r="LNL142" s="780"/>
      <c r="LNM142" s="778"/>
      <c r="LNN142" s="779"/>
      <c r="LNO142" s="779"/>
      <c r="LNP142" s="780"/>
      <c r="LNQ142" s="778"/>
      <c r="LNR142" s="779"/>
      <c r="LNS142" s="779"/>
      <c r="LNT142" s="780"/>
      <c r="LNU142" s="778"/>
      <c r="LNV142" s="779"/>
      <c r="LNW142" s="779"/>
      <c r="LNX142" s="780"/>
      <c r="LNY142" s="778"/>
      <c r="LNZ142" s="779"/>
      <c r="LOA142" s="779"/>
      <c r="LOB142" s="780"/>
      <c r="LOC142" s="778"/>
      <c r="LOD142" s="779"/>
      <c r="LOE142" s="779"/>
      <c r="LOF142" s="780"/>
      <c r="LOG142" s="778"/>
      <c r="LOH142" s="779"/>
      <c r="LOI142" s="779"/>
      <c r="LOJ142" s="780"/>
      <c r="LOK142" s="778"/>
      <c r="LOL142" s="779"/>
      <c r="LOM142" s="779"/>
      <c r="LON142" s="780"/>
      <c r="LOO142" s="778"/>
      <c r="LOP142" s="779"/>
      <c r="LOQ142" s="779"/>
      <c r="LOR142" s="780"/>
      <c r="LOS142" s="778"/>
      <c r="LOT142" s="779"/>
      <c r="LOU142" s="779"/>
      <c r="LOV142" s="780"/>
      <c r="LOW142" s="778"/>
      <c r="LOX142" s="779"/>
      <c r="LOY142" s="779"/>
      <c r="LOZ142" s="780"/>
      <c r="LPA142" s="778"/>
      <c r="LPB142" s="779"/>
      <c r="LPC142" s="779"/>
      <c r="LPD142" s="780"/>
      <c r="LPE142" s="778"/>
      <c r="LPF142" s="779"/>
      <c r="LPG142" s="779"/>
      <c r="LPH142" s="780"/>
      <c r="LPI142" s="778"/>
      <c r="LPJ142" s="779"/>
      <c r="LPK142" s="779"/>
      <c r="LPL142" s="780"/>
      <c r="LPM142" s="778"/>
      <c r="LPN142" s="779"/>
      <c r="LPO142" s="779"/>
      <c r="LPP142" s="780"/>
      <c r="LPQ142" s="778"/>
      <c r="LPR142" s="779"/>
      <c r="LPS142" s="779"/>
      <c r="LPT142" s="780"/>
      <c r="LPU142" s="778"/>
      <c r="LPV142" s="779"/>
      <c r="LPW142" s="779"/>
      <c r="LPX142" s="780"/>
      <c r="LPY142" s="778"/>
      <c r="LPZ142" s="779"/>
      <c r="LQA142" s="779"/>
      <c r="LQB142" s="780"/>
      <c r="LQC142" s="778"/>
      <c r="LQD142" s="779"/>
      <c r="LQE142" s="779"/>
      <c r="LQF142" s="780"/>
      <c r="LQG142" s="778"/>
      <c r="LQH142" s="779"/>
      <c r="LQI142" s="779"/>
      <c r="LQJ142" s="780"/>
      <c r="LQK142" s="778"/>
      <c r="LQL142" s="779"/>
      <c r="LQM142" s="779"/>
      <c r="LQN142" s="780"/>
      <c r="LQO142" s="778"/>
      <c r="LQP142" s="779"/>
      <c r="LQQ142" s="779"/>
      <c r="LQR142" s="780"/>
      <c r="LQS142" s="778"/>
      <c r="LQT142" s="779"/>
      <c r="LQU142" s="779"/>
      <c r="LQV142" s="780"/>
      <c r="LQW142" s="778"/>
      <c r="LQX142" s="779"/>
      <c r="LQY142" s="779"/>
      <c r="LQZ142" s="780"/>
      <c r="LRA142" s="778"/>
      <c r="LRB142" s="779"/>
      <c r="LRC142" s="779"/>
      <c r="LRD142" s="780"/>
      <c r="LRE142" s="778"/>
      <c r="LRF142" s="779"/>
      <c r="LRG142" s="779"/>
      <c r="LRH142" s="780"/>
      <c r="LRI142" s="778"/>
      <c r="LRJ142" s="779"/>
      <c r="LRK142" s="779"/>
      <c r="LRL142" s="780"/>
      <c r="LRM142" s="778"/>
      <c r="LRN142" s="779"/>
      <c r="LRO142" s="779"/>
      <c r="LRP142" s="780"/>
      <c r="LRQ142" s="778"/>
      <c r="LRR142" s="779"/>
      <c r="LRS142" s="779"/>
      <c r="LRT142" s="780"/>
      <c r="LRU142" s="778"/>
      <c r="LRV142" s="779"/>
      <c r="LRW142" s="779"/>
      <c r="LRX142" s="780"/>
      <c r="LRY142" s="778"/>
      <c r="LRZ142" s="779"/>
      <c r="LSA142" s="779"/>
      <c r="LSB142" s="780"/>
      <c r="LSC142" s="778"/>
      <c r="LSD142" s="779"/>
      <c r="LSE142" s="779"/>
      <c r="LSF142" s="780"/>
      <c r="LSG142" s="778"/>
      <c r="LSH142" s="779"/>
      <c r="LSI142" s="779"/>
      <c r="LSJ142" s="780"/>
      <c r="LSK142" s="778"/>
      <c r="LSL142" s="779"/>
      <c r="LSM142" s="779"/>
      <c r="LSN142" s="780"/>
      <c r="LSO142" s="778"/>
      <c r="LSP142" s="779"/>
      <c r="LSQ142" s="779"/>
      <c r="LSR142" s="780"/>
      <c r="LSS142" s="778"/>
      <c r="LST142" s="779"/>
      <c r="LSU142" s="779"/>
      <c r="LSV142" s="780"/>
      <c r="LSW142" s="778"/>
      <c r="LSX142" s="779"/>
      <c r="LSY142" s="779"/>
      <c r="LSZ142" s="780"/>
      <c r="LTA142" s="778"/>
      <c r="LTB142" s="779"/>
      <c r="LTC142" s="779"/>
      <c r="LTD142" s="780"/>
      <c r="LTE142" s="778"/>
      <c r="LTF142" s="779"/>
      <c r="LTG142" s="779"/>
      <c r="LTH142" s="780"/>
      <c r="LTI142" s="778"/>
      <c r="LTJ142" s="779"/>
      <c r="LTK142" s="779"/>
      <c r="LTL142" s="780"/>
      <c r="LTM142" s="778"/>
      <c r="LTN142" s="779"/>
      <c r="LTO142" s="779"/>
      <c r="LTP142" s="780"/>
      <c r="LTQ142" s="778"/>
      <c r="LTR142" s="779"/>
      <c r="LTS142" s="779"/>
      <c r="LTT142" s="780"/>
      <c r="LTU142" s="778"/>
      <c r="LTV142" s="779"/>
      <c r="LTW142" s="779"/>
      <c r="LTX142" s="780"/>
      <c r="LTY142" s="778"/>
      <c r="LTZ142" s="779"/>
      <c r="LUA142" s="779"/>
      <c r="LUB142" s="780"/>
      <c r="LUC142" s="778"/>
      <c r="LUD142" s="779"/>
      <c r="LUE142" s="779"/>
      <c r="LUF142" s="780"/>
      <c r="LUG142" s="778"/>
      <c r="LUH142" s="779"/>
      <c r="LUI142" s="779"/>
      <c r="LUJ142" s="780"/>
      <c r="LUK142" s="778"/>
      <c r="LUL142" s="779"/>
      <c r="LUM142" s="779"/>
      <c r="LUN142" s="780"/>
      <c r="LUO142" s="778"/>
      <c r="LUP142" s="779"/>
      <c r="LUQ142" s="779"/>
      <c r="LUR142" s="780"/>
      <c r="LUS142" s="778"/>
      <c r="LUT142" s="779"/>
      <c r="LUU142" s="779"/>
      <c r="LUV142" s="780"/>
      <c r="LUW142" s="778"/>
      <c r="LUX142" s="779"/>
      <c r="LUY142" s="779"/>
      <c r="LUZ142" s="780"/>
      <c r="LVA142" s="778"/>
      <c r="LVB142" s="779"/>
      <c r="LVC142" s="779"/>
      <c r="LVD142" s="780"/>
      <c r="LVE142" s="778"/>
      <c r="LVF142" s="779"/>
      <c r="LVG142" s="779"/>
      <c r="LVH142" s="780"/>
      <c r="LVI142" s="778"/>
      <c r="LVJ142" s="779"/>
      <c r="LVK142" s="779"/>
      <c r="LVL142" s="780"/>
      <c r="LVM142" s="778"/>
      <c r="LVN142" s="779"/>
      <c r="LVO142" s="779"/>
      <c r="LVP142" s="780"/>
      <c r="LVQ142" s="778"/>
      <c r="LVR142" s="779"/>
      <c r="LVS142" s="779"/>
      <c r="LVT142" s="780"/>
      <c r="LVU142" s="778"/>
      <c r="LVV142" s="779"/>
      <c r="LVW142" s="779"/>
      <c r="LVX142" s="780"/>
      <c r="LVY142" s="778"/>
      <c r="LVZ142" s="779"/>
      <c r="LWA142" s="779"/>
      <c r="LWB142" s="780"/>
      <c r="LWC142" s="778"/>
      <c r="LWD142" s="779"/>
      <c r="LWE142" s="779"/>
      <c r="LWF142" s="780"/>
      <c r="LWG142" s="778"/>
      <c r="LWH142" s="779"/>
      <c r="LWI142" s="779"/>
      <c r="LWJ142" s="780"/>
      <c r="LWK142" s="778"/>
      <c r="LWL142" s="779"/>
      <c r="LWM142" s="779"/>
      <c r="LWN142" s="780"/>
      <c r="LWO142" s="778"/>
      <c r="LWP142" s="779"/>
      <c r="LWQ142" s="779"/>
      <c r="LWR142" s="780"/>
      <c r="LWS142" s="778"/>
      <c r="LWT142" s="779"/>
      <c r="LWU142" s="779"/>
      <c r="LWV142" s="780"/>
      <c r="LWW142" s="778"/>
      <c r="LWX142" s="779"/>
      <c r="LWY142" s="779"/>
      <c r="LWZ142" s="780"/>
      <c r="LXA142" s="778"/>
      <c r="LXB142" s="779"/>
      <c r="LXC142" s="779"/>
      <c r="LXD142" s="780"/>
      <c r="LXE142" s="778"/>
      <c r="LXF142" s="779"/>
      <c r="LXG142" s="779"/>
      <c r="LXH142" s="780"/>
      <c r="LXI142" s="778"/>
      <c r="LXJ142" s="779"/>
      <c r="LXK142" s="779"/>
      <c r="LXL142" s="780"/>
      <c r="LXM142" s="778"/>
      <c r="LXN142" s="779"/>
      <c r="LXO142" s="779"/>
      <c r="LXP142" s="780"/>
      <c r="LXQ142" s="778"/>
      <c r="LXR142" s="779"/>
      <c r="LXS142" s="779"/>
      <c r="LXT142" s="780"/>
      <c r="LXU142" s="778"/>
      <c r="LXV142" s="779"/>
      <c r="LXW142" s="779"/>
      <c r="LXX142" s="780"/>
      <c r="LXY142" s="778"/>
      <c r="LXZ142" s="779"/>
      <c r="LYA142" s="779"/>
      <c r="LYB142" s="780"/>
      <c r="LYC142" s="778"/>
      <c r="LYD142" s="779"/>
      <c r="LYE142" s="779"/>
      <c r="LYF142" s="780"/>
      <c r="LYG142" s="778"/>
      <c r="LYH142" s="779"/>
      <c r="LYI142" s="779"/>
      <c r="LYJ142" s="780"/>
      <c r="LYK142" s="778"/>
      <c r="LYL142" s="779"/>
      <c r="LYM142" s="779"/>
      <c r="LYN142" s="780"/>
      <c r="LYO142" s="778"/>
      <c r="LYP142" s="779"/>
      <c r="LYQ142" s="779"/>
      <c r="LYR142" s="780"/>
      <c r="LYS142" s="778"/>
      <c r="LYT142" s="779"/>
      <c r="LYU142" s="779"/>
      <c r="LYV142" s="780"/>
      <c r="LYW142" s="778"/>
      <c r="LYX142" s="779"/>
      <c r="LYY142" s="779"/>
      <c r="LYZ142" s="780"/>
      <c r="LZA142" s="778"/>
      <c r="LZB142" s="779"/>
      <c r="LZC142" s="779"/>
      <c r="LZD142" s="780"/>
      <c r="LZE142" s="778"/>
      <c r="LZF142" s="779"/>
      <c r="LZG142" s="779"/>
      <c r="LZH142" s="780"/>
      <c r="LZI142" s="778"/>
      <c r="LZJ142" s="779"/>
      <c r="LZK142" s="779"/>
      <c r="LZL142" s="780"/>
      <c r="LZM142" s="778"/>
      <c r="LZN142" s="779"/>
      <c r="LZO142" s="779"/>
      <c r="LZP142" s="780"/>
      <c r="LZQ142" s="778"/>
      <c r="LZR142" s="779"/>
      <c r="LZS142" s="779"/>
      <c r="LZT142" s="780"/>
      <c r="LZU142" s="778"/>
      <c r="LZV142" s="779"/>
      <c r="LZW142" s="779"/>
      <c r="LZX142" s="780"/>
      <c r="LZY142" s="778"/>
      <c r="LZZ142" s="779"/>
      <c r="MAA142" s="779"/>
      <c r="MAB142" s="780"/>
      <c r="MAC142" s="778"/>
      <c r="MAD142" s="779"/>
      <c r="MAE142" s="779"/>
      <c r="MAF142" s="780"/>
      <c r="MAG142" s="778"/>
      <c r="MAH142" s="779"/>
      <c r="MAI142" s="779"/>
      <c r="MAJ142" s="780"/>
      <c r="MAK142" s="778"/>
      <c r="MAL142" s="779"/>
      <c r="MAM142" s="779"/>
      <c r="MAN142" s="780"/>
      <c r="MAO142" s="778"/>
      <c r="MAP142" s="779"/>
      <c r="MAQ142" s="779"/>
      <c r="MAR142" s="780"/>
      <c r="MAS142" s="778"/>
      <c r="MAT142" s="779"/>
      <c r="MAU142" s="779"/>
      <c r="MAV142" s="780"/>
      <c r="MAW142" s="778"/>
      <c r="MAX142" s="779"/>
      <c r="MAY142" s="779"/>
      <c r="MAZ142" s="780"/>
      <c r="MBA142" s="778"/>
      <c r="MBB142" s="779"/>
      <c r="MBC142" s="779"/>
      <c r="MBD142" s="780"/>
      <c r="MBE142" s="778"/>
      <c r="MBF142" s="779"/>
      <c r="MBG142" s="779"/>
      <c r="MBH142" s="780"/>
      <c r="MBI142" s="778"/>
      <c r="MBJ142" s="779"/>
      <c r="MBK142" s="779"/>
      <c r="MBL142" s="780"/>
      <c r="MBM142" s="778"/>
      <c r="MBN142" s="779"/>
      <c r="MBO142" s="779"/>
      <c r="MBP142" s="780"/>
      <c r="MBQ142" s="778"/>
      <c r="MBR142" s="779"/>
      <c r="MBS142" s="779"/>
      <c r="MBT142" s="780"/>
      <c r="MBU142" s="778"/>
      <c r="MBV142" s="779"/>
      <c r="MBW142" s="779"/>
      <c r="MBX142" s="780"/>
      <c r="MBY142" s="778"/>
      <c r="MBZ142" s="779"/>
      <c r="MCA142" s="779"/>
      <c r="MCB142" s="780"/>
      <c r="MCC142" s="778"/>
      <c r="MCD142" s="779"/>
      <c r="MCE142" s="779"/>
      <c r="MCF142" s="780"/>
      <c r="MCG142" s="778"/>
      <c r="MCH142" s="779"/>
      <c r="MCI142" s="779"/>
      <c r="MCJ142" s="780"/>
      <c r="MCK142" s="778"/>
      <c r="MCL142" s="779"/>
      <c r="MCM142" s="779"/>
      <c r="MCN142" s="780"/>
      <c r="MCO142" s="778"/>
      <c r="MCP142" s="779"/>
      <c r="MCQ142" s="779"/>
      <c r="MCR142" s="780"/>
      <c r="MCS142" s="778"/>
      <c r="MCT142" s="779"/>
      <c r="MCU142" s="779"/>
      <c r="MCV142" s="780"/>
      <c r="MCW142" s="778"/>
      <c r="MCX142" s="779"/>
      <c r="MCY142" s="779"/>
      <c r="MCZ142" s="780"/>
      <c r="MDA142" s="778"/>
      <c r="MDB142" s="779"/>
      <c r="MDC142" s="779"/>
      <c r="MDD142" s="780"/>
      <c r="MDE142" s="778"/>
      <c r="MDF142" s="779"/>
      <c r="MDG142" s="779"/>
      <c r="MDH142" s="780"/>
      <c r="MDI142" s="778"/>
      <c r="MDJ142" s="779"/>
      <c r="MDK142" s="779"/>
      <c r="MDL142" s="780"/>
      <c r="MDM142" s="778"/>
      <c r="MDN142" s="779"/>
      <c r="MDO142" s="779"/>
      <c r="MDP142" s="780"/>
      <c r="MDQ142" s="778"/>
      <c r="MDR142" s="779"/>
      <c r="MDS142" s="779"/>
      <c r="MDT142" s="780"/>
      <c r="MDU142" s="778"/>
      <c r="MDV142" s="779"/>
      <c r="MDW142" s="779"/>
      <c r="MDX142" s="780"/>
      <c r="MDY142" s="778"/>
      <c r="MDZ142" s="779"/>
      <c r="MEA142" s="779"/>
      <c r="MEB142" s="780"/>
      <c r="MEC142" s="778"/>
      <c r="MED142" s="779"/>
      <c r="MEE142" s="779"/>
      <c r="MEF142" s="780"/>
      <c r="MEG142" s="778"/>
      <c r="MEH142" s="779"/>
      <c r="MEI142" s="779"/>
      <c r="MEJ142" s="780"/>
      <c r="MEK142" s="778"/>
      <c r="MEL142" s="779"/>
      <c r="MEM142" s="779"/>
      <c r="MEN142" s="780"/>
      <c r="MEO142" s="778"/>
      <c r="MEP142" s="779"/>
      <c r="MEQ142" s="779"/>
      <c r="MER142" s="780"/>
      <c r="MES142" s="778"/>
      <c r="MET142" s="779"/>
      <c r="MEU142" s="779"/>
      <c r="MEV142" s="780"/>
      <c r="MEW142" s="778"/>
      <c r="MEX142" s="779"/>
      <c r="MEY142" s="779"/>
      <c r="MEZ142" s="780"/>
      <c r="MFA142" s="778"/>
      <c r="MFB142" s="779"/>
      <c r="MFC142" s="779"/>
      <c r="MFD142" s="780"/>
      <c r="MFE142" s="778"/>
      <c r="MFF142" s="779"/>
      <c r="MFG142" s="779"/>
      <c r="MFH142" s="780"/>
      <c r="MFI142" s="778"/>
      <c r="MFJ142" s="779"/>
      <c r="MFK142" s="779"/>
      <c r="MFL142" s="780"/>
      <c r="MFM142" s="778"/>
      <c r="MFN142" s="779"/>
      <c r="MFO142" s="779"/>
      <c r="MFP142" s="780"/>
      <c r="MFQ142" s="778"/>
      <c r="MFR142" s="779"/>
      <c r="MFS142" s="779"/>
      <c r="MFT142" s="780"/>
      <c r="MFU142" s="778"/>
      <c r="MFV142" s="779"/>
      <c r="MFW142" s="779"/>
      <c r="MFX142" s="780"/>
      <c r="MFY142" s="778"/>
      <c r="MFZ142" s="779"/>
      <c r="MGA142" s="779"/>
      <c r="MGB142" s="780"/>
      <c r="MGC142" s="778"/>
      <c r="MGD142" s="779"/>
      <c r="MGE142" s="779"/>
      <c r="MGF142" s="780"/>
      <c r="MGG142" s="778"/>
      <c r="MGH142" s="779"/>
      <c r="MGI142" s="779"/>
      <c r="MGJ142" s="780"/>
      <c r="MGK142" s="778"/>
      <c r="MGL142" s="779"/>
      <c r="MGM142" s="779"/>
      <c r="MGN142" s="780"/>
      <c r="MGO142" s="778"/>
      <c r="MGP142" s="779"/>
      <c r="MGQ142" s="779"/>
      <c r="MGR142" s="780"/>
      <c r="MGS142" s="778"/>
      <c r="MGT142" s="779"/>
      <c r="MGU142" s="779"/>
      <c r="MGV142" s="780"/>
      <c r="MGW142" s="778"/>
      <c r="MGX142" s="779"/>
      <c r="MGY142" s="779"/>
      <c r="MGZ142" s="780"/>
      <c r="MHA142" s="778"/>
      <c r="MHB142" s="779"/>
      <c r="MHC142" s="779"/>
      <c r="MHD142" s="780"/>
      <c r="MHE142" s="778"/>
      <c r="MHF142" s="779"/>
      <c r="MHG142" s="779"/>
      <c r="MHH142" s="780"/>
      <c r="MHI142" s="778"/>
      <c r="MHJ142" s="779"/>
      <c r="MHK142" s="779"/>
      <c r="MHL142" s="780"/>
      <c r="MHM142" s="778"/>
      <c r="MHN142" s="779"/>
      <c r="MHO142" s="779"/>
      <c r="MHP142" s="780"/>
      <c r="MHQ142" s="778"/>
      <c r="MHR142" s="779"/>
      <c r="MHS142" s="779"/>
      <c r="MHT142" s="780"/>
      <c r="MHU142" s="778"/>
      <c r="MHV142" s="779"/>
      <c r="MHW142" s="779"/>
      <c r="MHX142" s="780"/>
      <c r="MHY142" s="778"/>
      <c r="MHZ142" s="779"/>
      <c r="MIA142" s="779"/>
      <c r="MIB142" s="780"/>
      <c r="MIC142" s="778"/>
      <c r="MID142" s="779"/>
      <c r="MIE142" s="779"/>
      <c r="MIF142" s="780"/>
      <c r="MIG142" s="778"/>
      <c r="MIH142" s="779"/>
      <c r="MII142" s="779"/>
      <c r="MIJ142" s="780"/>
      <c r="MIK142" s="778"/>
      <c r="MIL142" s="779"/>
      <c r="MIM142" s="779"/>
      <c r="MIN142" s="780"/>
      <c r="MIO142" s="778"/>
      <c r="MIP142" s="779"/>
      <c r="MIQ142" s="779"/>
      <c r="MIR142" s="780"/>
      <c r="MIS142" s="778"/>
      <c r="MIT142" s="779"/>
      <c r="MIU142" s="779"/>
      <c r="MIV142" s="780"/>
      <c r="MIW142" s="778"/>
      <c r="MIX142" s="779"/>
      <c r="MIY142" s="779"/>
      <c r="MIZ142" s="780"/>
      <c r="MJA142" s="778"/>
      <c r="MJB142" s="779"/>
      <c r="MJC142" s="779"/>
      <c r="MJD142" s="780"/>
      <c r="MJE142" s="778"/>
      <c r="MJF142" s="779"/>
      <c r="MJG142" s="779"/>
      <c r="MJH142" s="780"/>
      <c r="MJI142" s="778"/>
      <c r="MJJ142" s="779"/>
      <c r="MJK142" s="779"/>
      <c r="MJL142" s="780"/>
      <c r="MJM142" s="778"/>
      <c r="MJN142" s="779"/>
      <c r="MJO142" s="779"/>
      <c r="MJP142" s="780"/>
      <c r="MJQ142" s="778"/>
      <c r="MJR142" s="779"/>
      <c r="MJS142" s="779"/>
      <c r="MJT142" s="780"/>
      <c r="MJU142" s="778"/>
      <c r="MJV142" s="779"/>
      <c r="MJW142" s="779"/>
      <c r="MJX142" s="780"/>
      <c r="MJY142" s="778"/>
      <c r="MJZ142" s="779"/>
      <c r="MKA142" s="779"/>
      <c r="MKB142" s="780"/>
      <c r="MKC142" s="778"/>
      <c r="MKD142" s="779"/>
      <c r="MKE142" s="779"/>
      <c r="MKF142" s="780"/>
      <c r="MKG142" s="778"/>
      <c r="MKH142" s="779"/>
      <c r="MKI142" s="779"/>
      <c r="MKJ142" s="780"/>
      <c r="MKK142" s="778"/>
      <c r="MKL142" s="779"/>
      <c r="MKM142" s="779"/>
      <c r="MKN142" s="780"/>
      <c r="MKO142" s="778"/>
      <c r="MKP142" s="779"/>
      <c r="MKQ142" s="779"/>
      <c r="MKR142" s="780"/>
      <c r="MKS142" s="778"/>
      <c r="MKT142" s="779"/>
      <c r="MKU142" s="779"/>
      <c r="MKV142" s="780"/>
      <c r="MKW142" s="778"/>
      <c r="MKX142" s="779"/>
      <c r="MKY142" s="779"/>
      <c r="MKZ142" s="780"/>
      <c r="MLA142" s="778"/>
      <c r="MLB142" s="779"/>
      <c r="MLC142" s="779"/>
      <c r="MLD142" s="780"/>
      <c r="MLE142" s="778"/>
      <c r="MLF142" s="779"/>
      <c r="MLG142" s="779"/>
      <c r="MLH142" s="780"/>
      <c r="MLI142" s="778"/>
      <c r="MLJ142" s="779"/>
      <c r="MLK142" s="779"/>
      <c r="MLL142" s="780"/>
      <c r="MLM142" s="778"/>
      <c r="MLN142" s="779"/>
      <c r="MLO142" s="779"/>
      <c r="MLP142" s="780"/>
      <c r="MLQ142" s="778"/>
      <c r="MLR142" s="779"/>
      <c r="MLS142" s="779"/>
      <c r="MLT142" s="780"/>
      <c r="MLU142" s="778"/>
      <c r="MLV142" s="779"/>
      <c r="MLW142" s="779"/>
      <c r="MLX142" s="780"/>
      <c r="MLY142" s="778"/>
      <c r="MLZ142" s="779"/>
      <c r="MMA142" s="779"/>
      <c r="MMB142" s="780"/>
      <c r="MMC142" s="778"/>
      <c r="MMD142" s="779"/>
      <c r="MME142" s="779"/>
      <c r="MMF142" s="780"/>
      <c r="MMG142" s="778"/>
      <c r="MMH142" s="779"/>
      <c r="MMI142" s="779"/>
      <c r="MMJ142" s="780"/>
      <c r="MMK142" s="778"/>
      <c r="MML142" s="779"/>
      <c r="MMM142" s="779"/>
      <c r="MMN142" s="780"/>
      <c r="MMO142" s="778"/>
      <c r="MMP142" s="779"/>
      <c r="MMQ142" s="779"/>
      <c r="MMR142" s="780"/>
      <c r="MMS142" s="778"/>
      <c r="MMT142" s="779"/>
      <c r="MMU142" s="779"/>
      <c r="MMV142" s="780"/>
      <c r="MMW142" s="778"/>
      <c r="MMX142" s="779"/>
      <c r="MMY142" s="779"/>
      <c r="MMZ142" s="780"/>
      <c r="MNA142" s="778"/>
      <c r="MNB142" s="779"/>
      <c r="MNC142" s="779"/>
      <c r="MND142" s="780"/>
      <c r="MNE142" s="778"/>
      <c r="MNF142" s="779"/>
      <c r="MNG142" s="779"/>
      <c r="MNH142" s="780"/>
      <c r="MNI142" s="778"/>
      <c r="MNJ142" s="779"/>
      <c r="MNK142" s="779"/>
      <c r="MNL142" s="780"/>
      <c r="MNM142" s="778"/>
      <c r="MNN142" s="779"/>
      <c r="MNO142" s="779"/>
      <c r="MNP142" s="780"/>
      <c r="MNQ142" s="778"/>
      <c r="MNR142" s="779"/>
      <c r="MNS142" s="779"/>
      <c r="MNT142" s="780"/>
      <c r="MNU142" s="778"/>
      <c r="MNV142" s="779"/>
      <c r="MNW142" s="779"/>
      <c r="MNX142" s="780"/>
      <c r="MNY142" s="778"/>
      <c r="MNZ142" s="779"/>
      <c r="MOA142" s="779"/>
      <c r="MOB142" s="780"/>
      <c r="MOC142" s="778"/>
      <c r="MOD142" s="779"/>
      <c r="MOE142" s="779"/>
      <c r="MOF142" s="780"/>
      <c r="MOG142" s="778"/>
      <c r="MOH142" s="779"/>
      <c r="MOI142" s="779"/>
      <c r="MOJ142" s="780"/>
      <c r="MOK142" s="778"/>
      <c r="MOL142" s="779"/>
      <c r="MOM142" s="779"/>
      <c r="MON142" s="780"/>
      <c r="MOO142" s="778"/>
      <c r="MOP142" s="779"/>
      <c r="MOQ142" s="779"/>
      <c r="MOR142" s="780"/>
      <c r="MOS142" s="778"/>
      <c r="MOT142" s="779"/>
      <c r="MOU142" s="779"/>
      <c r="MOV142" s="780"/>
      <c r="MOW142" s="778"/>
      <c r="MOX142" s="779"/>
      <c r="MOY142" s="779"/>
      <c r="MOZ142" s="780"/>
      <c r="MPA142" s="778"/>
      <c r="MPB142" s="779"/>
      <c r="MPC142" s="779"/>
      <c r="MPD142" s="780"/>
      <c r="MPE142" s="778"/>
      <c r="MPF142" s="779"/>
      <c r="MPG142" s="779"/>
      <c r="MPH142" s="780"/>
      <c r="MPI142" s="778"/>
      <c r="MPJ142" s="779"/>
      <c r="MPK142" s="779"/>
      <c r="MPL142" s="780"/>
      <c r="MPM142" s="778"/>
      <c r="MPN142" s="779"/>
      <c r="MPO142" s="779"/>
      <c r="MPP142" s="780"/>
      <c r="MPQ142" s="778"/>
      <c r="MPR142" s="779"/>
      <c r="MPS142" s="779"/>
      <c r="MPT142" s="780"/>
      <c r="MPU142" s="778"/>
      <c r="MPV142" s="779"/>
      <c r="MPW142" s="779"/>
      <c r="MPX142" s="780"/>
      <c r="MPY142" s="778"/>
      <c r="MPZ142" s="779"/>
      <c r="MQA142" s="779"/>
      <c r="MQB142" s="780"/>
      <c r="MQC142" s="778"/>
      <c r="MQD142" s="779"/>
      <c r="MQE142" s="779"/>
      <c r="MQF142" s="780"/>
      <c r="MQG142" s="778"/>
      <c r="MQH142" s="779"/>
      <c r="MQI142" s="779"/>
      <c r="MQJ142" s="780"/>
      <c r="MQK142" s="778"/>
      <c r="MQL142" s="779"/>
      <c r="MQM142" s="779"/>
      <c r="MQN142" s="780"/>
      <c r="MQO142" s="778"/>
      <c r="MQP142" s="779"/>
      <c r="MQQ142" s="779"/>
      <c r="MQR142" s="780"/>
      <c r="MQS142" s="778"/>
      <c r="MQT142" s="779"/>
      <c r="MQU142" s="779"/>
      <c r="MQV142" s="780"/>
      <c r="MQW142" s="778"/>
      <c r="MQX142" s="779"/>
      <c r="MQY142" s="779"/>
      <c r="MQZ142" s="780"/>
      <c r="MRA142" s="778"/>
      <c r="MRB142" s="779"/>
      <c r="MRC142" s="779"/>
      <c r="MRD142" s="780"/>
      <c r="MRE142" s="778"/>
      <c r="MRF142" s="779"/>
      <c r="MRG142" s="779"/>
      <c r="MRH142" s="780"/>
      <c r="MRI142" s="778"/>
      <c r="MRJ142" s="779"/>
      <c r="MRK142" s="779"/>
      <c r="MRL142" s="780"/>
      <c r="MRM142" s="778"/>
      <c r="MRN142" s="779"/>
      <c r="MRO142" s="779"/>
      <c r="MRP142" s="780"/>
      <c r="MRQ142" s="778"/>
      <c r="MRR142" s="779"/>
      <c r="MRS142" s="779"/>
      <c r="MRT142" s="780"/>
      <c r="MRU142" s="778"/>
      <c r="MRV142" s="779"/>
      <c r="MRW142" s="779"/>
      <c r="MRX142" s="780"/>
      <c r="MRY142" s="778"/>
      <c r="MRZ142" s="779"/>
      <c r="MSA142" s="779"/>
      <c r="MSB142" s="780"/>
      <c r="MSC142" s="778"/>
      <c r="MSD142" s="779"/>
      <c r="MSE142" s="779"/>
      <c r="MSF142" s="780"/>
      <c r="MSG142" s="778"/>
      <c r="MSH142" s="779"/>
      <c r="MSI142" s="779"/>
      <c r="MSJ142" s="780"/>
      <c r="MSK142" s="778"/>
      <c r="MSL142" s="779"/>
      <c r="MSM142" s="779"/>
      <c r="MSN142" s="780"/>
      <c r="MSO142" s="778"/>
      <c r="MSP142" s="779"/>
      <c r="MSQ142" s="779"/>
      <c r="MSR142" s="780"/>
      <c r="MSS142" s="778"/>
      <c r="MST142" s="779"/>
      <c r="MSU142" s="779"/>
      <c r="MSV142" s="780"/>
      <c r="MSW142" s="778"/>
      <c r="MSX142" s="779"/>
      <c r="MSY142" s="779"/>
      <c r="MSZ142" s="780"/>
      <c r="MTA142" s="778"/>
      <c r="MTB142" s="779"/>
      <c r="MTC142" s="779"/>
      <c r="MTD142" s="780"/>
      <c r="MTE142" s="778"/>
      <c r="MTF142" s="779"/>
      <c r="MTG142" s="779"/>
      <c r="MTH142" s="780"/>
      <c r="MTI142" s="778"/>
      <c r="MTJ142" s="779"/>
      <c r="MTK142" s="779"/>
      <c r="MTL142" s="780"/>
      <c r="MTM142" s="778"/>
      <c r="MTN142" s="779"/>
      <c r="MTO142" s="779"/>
      <c r="MTP142" s="780"/>
      <c r="MTQ142" s="778"/>
      <c r="MTR142" s="779"/>
      <c r="MTS142" s="779"/>
      <c r="MTT142" s="780"/>
      <c r="MTU142" s="778"/>
      <c r="MTV142" s="779"/>
      <c r="MTW142" s="779"/>
      <c r="MTX142" s="780"/>
      <c r="MTY142" s="778"/>
      <c r="MTZ142" s="779"/>
      <c r="MUA142" s="779"/>
      <c r="MUB142" s="780"/>
      <c r="MUC142" s="778"/>
      <c r="MUD142" s="779"/>
      <c r="MUE142" s="779"/>
      <c r="MUF142" s="780"/>
      <c r="MUG142" s="778"/>
      <c r="MUH142" s="779"/>
      <c r="MUI142" s="779"/>
      <c r="MUJ142" s="780"/>
      <c r="MUK142" s="778"/>
      <c r="MUL142" s="779"/>
      <c r="MUM142" s="779"/>
      <c r="MUN142" s="780"/>
      <c r="MUO142" s="778"/>
      <c r="MUP142" s="779"/>
      <c r="MUQ142" s="779"/>
      <c r="MUR142" s="780"/>
      <c r="MUS142" s="778"/>
      <c r="MUT142" s="779"/>
      <c r="MUU142" s="779"/>
      <c r="MUV142" s="780"/>
      <c r="MUW142" s="778"/>
      <c r="MUX142" s="779"/>
      <c r="MUY142" s="779"/>
      <c r="MUZ142" s="780"/>
      <c r="MVA142" s="778"/>
      <c r="MVB142" s="779"/>
      <c r="MVC142" s="779"/>
      <c r="MVD142" s="780"/>
      <c r="MVE142" s="778"/>
      <c r="MVF142" s="779"/>
      <c r="MVG142" s="779"/>
      <c r="MVH142" s="780"/>
      <c r="MVI142" s="778"/>
      <c r="MVJ142" s="779"/>
      <c r="MVK142" s="779"/>
      <c r="MVL142" s="780"/>
      <c r="MVM142" s="778"/>
      <c r="MVN142" s="779"/>
      <c r="MVO142" s="779"/>
      <c r="MVP142" s="780"/>
      <c r="MVQ142" s="778"/>
      <c r="MVR142" s="779"/>
      <c r="MVS142" s="779"/>
      <c r="MVT142" s="780"/>
      <c r="MVU142" s="778"/>
      <c r="MVV142" s="779"/>
      <c r="MVW142" s="779"/>
      <c r="MVX142" s="780"/>
      <c r="MVY142" s="778"/>
      <c r="MVZ142" s="779"/>
      <c r="MWA142" s="779"/>
      <c r="MWB142" s="780"/>
      <c r="MWC142" s="778"/>
      <c r="MWD142" s="779"/>
      <c r="MWE142" s="779"/>
      <c r="MWF142" s="780"/>
      <c r="MWG142" s="778"/>
      <c r="MWH142" s="779"/>
      <c r="MWI142" s="779"/>
      <c r="MWJ142" s="780"/>
      <c r="MWK142" s="778"/>
      <c r="MWL142" s="779"/>
      <c r="MWM142" s="779"/>
      <c r="MWN142" s="780"/>
      <c r="MWO142" s="778"/>
      <c r="MWP142" s="779"/>
      <c r="MWQ142" s="779"/>
      <c r="MWR142" s="780"/>
      <c r="MWS142" s="778"/>
      <c r="MWT142" s="779"/>
      <c r="MWU142" s="779"/>
      <c r="MWV142" s="780"/>
      <c r="MWW142" s="778"/>
      <c r="MWX142" s="779"/>
      <c r="MWY142" s="779"/>
      <c r="MWZ142" s="780"/>
      <c r="MXA142" s="778"/>
      <c r="MXB142" s="779"/>
      <c r="MXC142" s="779"/>
      <c r="MXD142" s="780"/>
      <c r="MXE142" s="778"/>
      <c r="MXF142" s="779"/>
      <c r="MXG142" s="779"/>
      <c r="MXH142" s="780"/>
      <c r="MXI142" s="778"/>
      <c r="MXJ142" s="779"/>
      <c r="MXK142" s="779"/>
      <c r="MXL142" s="780"/>
      <c r="MXM142" s="778"/>
      <c r="MXN142" s="779"/>
      <c r="MXO142" s="779"/>
      <c r="MXP142" s="780"/>
      <c r="MXQ142" s="778"/>
      <c r="MXR142" s="779"/>
      <c r="MXS142" s="779"/>
      <c r="MXT142" s="780"/>
      <c r="MXU142" s="778"/>
      <c r="MXV142" s="779"/>
      <c r="MXW142" s="779"/>
      <c r="MXX142" s="780"/>
      <c r="MXY142" s="778"/>
      <c r="MXZ142" s="779"/>
      <c r="MYA142" s="779"/>
      <c r="MYB142" s="780"/>
      <c r="MYC142" s="778"/>
      <c r="MYD142" s="779"/>
      <c r="MYE142" s="779"/>
      <c r="MYF142" s="780"/>
      <c r="MYG142" s="778"/>
      <c r="MYH142" s="779"/>
      <c r="MYI142" s="779"/>
      <c r="MYJ142" s="780"/>
      <c r="MYK142" s="778"/>
      <c r="MYL142" s="779"/>
      <c r="MYM142" s="779"/>
      <c r="MYN142" s="780"/>
      <c r="MYO142" s="778"/>
      <c r="MYP142" s="779"/>
      <c r="MYQ142" s="779"/>
      <c r="MYR142" s="780"/>
      <c r="MYS142" s="778"/>
      <c r="MYT142" s="779"/>
      <c r="MYU142" s="779"/>
      <c r="MYV142" s="780"/>
      <c r="MYW142" s="778"/>
      <c r="MYX142" s="779"/>
      <c r="MYY142" s="779"/>
      <c r="MYZ142" s="780"/>
      <c r="MZA142" s="778"/>
      <c r="MZB142" s="779"/>
      <c r="MZC142" s="779"/>
      <c r="MZD142" s="780"/>
      <c r="MZE142" s="778"/>
      <c r="MZF142" s="779"/>
      <c r="MZG142" s="779"/>
      <c r="MZH142" s="780"/>
      <c r="MZI142" s="778"/>
      <c r="MZJ142" s="779"/>
      <c r="MZK142" s="779"/>
      <c r="MZL142" s="780"/>
      <c r="MZM142" s="778"/>
      <c r="MZN142" s="779"/>
      <c r="MZO142" s="779"/>
      <c r="MZP142" s="780"/>
      <c r="MZQ142" s="778"/>
      <c r="MZR142" s="779"/>
      <c r="MZS142" s="779"/>
      <c r="MZT142" s="780"/>
      <c r="MZU142" s="778"/>
      <c r="MZV142" s="779"/>
      <c r="MZW142" s="779"/>
      <c r="MZX142" s="780"/>
      <c r="MZY142" s="778"/>
      <c r="MZZ142" s="779"/>
      <c r="NAA142" s="779"/>
      <c r="NAB142" s="780"/>
      <c r="NAC142" s="778"/>
      <c r="NAD142" s="779"/>
      <c r="NAE142" s="779"/>
      <c r="NAF142" s="780"/>
      <c r="NAG142" s="778"/>
      <c r="NAH142" s="779"/>
      <c r="NAI142" s="779"/>
      <c r="NAJ142" s="780"/>
      <c r="NAK142" s="778"/>
      <c r="NAL142" s="779"/>
      <c r="NAM142" s="779"/>
      <c r="NAN142" s="780"/>
      <c r="NAO142" s="778"/>
      <c r="NAP142" s="779"/>
      <c r="NAQ142" s="779"/>
      <c r="NAR142" s="780"/>
      <c r="NAS142" s="778"/>
      <c r="NAT142" s="779"/>
      <c r="NAU142" s="779"/>
      <c r="NAV142" s="780"/>
      <c r="NAW142" s="778"/>
      <c r="NAX142" s="779"/>
      <c r="NAY142" s="779"/>
      <c r="NAZ142" s="780"/>
      <c r="NBA142" s="778"/>
      <c r="NBB142" s="779"/>
      <c r="NBC142" s="779"/>
      <c r="NBD142" s="780"/>
      <c r="NBE142" s="778"/>
      <c r="NBF142" s="779"/>
      <c r="NBG142" s="779"/>
      <c r="NBH142" s="780"/>
      <c r="NBI142" s="778"/>
      <c r="NBJ142" s="779"/>
      <c r="NBK142" s="779"/>
      <c r="NBL142" s="780"/>
      <c r="NBM142" s="778"/>
      <c r="NBN142" s="779"/>
      <c r="NBO142" s="779"/>
      <c r="NBP142" s="780"/>
      <c r="NBQ142" s="778"/>
      <c r="NBR142" s="779"/>
      <c r="NBS142" s="779"/>
      <c r="NBT142" s="780"/>
      <c r="NBU142" s="778"/>
      <c r="NBV142" s="779"/>
      <c r="NBW142" s="779"/>
      <c r="NBX142" s="780"/>
      <c r="NBY142" s="778"/>
      <c r="NBZ142" s="779"/>
      <c r="NCA142" s="779"/>
      <c r="NCB142" s="780"/>
      <c r="NCC142" s="778"/>
      <c r="NCD142" s="779"/>
      <c r="NCE142" s="779"/>
      <c r="NCF142" s="780"/>
      <c r="NCG142" s="778"/>
      <c r="NCH142" s="779"/>
      <c r="NCI142" s="779"/>
      <c r="NCJ142" s="780"/>
      <c r="NCK142" s="778"/>
      <c r="NCL142" s="779"/>
      <c r="NCM142" s="779"/>
      <c r="NCN142" s="780"/>
      <c r="NCO142" s="778"/>
      <c r="NCP142" s="779"/>
      <c r="NCQ142" s="779"/>
      <c r="NCR142" s="780"/>
      <c r="NCS142" s="778"/>
      <c r="NCT142" s="779"/>
      <c r="NCU142" s="779"/>
      <c r="NCV142" s="780"/>
      <c r="NCW142" s="778"/>
      <c r="NCX142" s="779"/>
      <c r="NCY142" s="779"/>
      <c r="NCZ142" s="780"/>
      <c r="NDA142" s="778"/>
      <c r="NDB142" s="779"/>
      <c r="NDC142" s="779"/>
      <c r="NDD142" s="780"/>
      <c r="NDE142" s="778"/>
      <c r="NDF142" s="779"/>
      <c r="NDG142" s="779"/>
      <c r="NDH142" s="780"/>
      <c r="NDI142" s="778"/>
      <c r="NDJ142" s="779"/>
      <c r="NDK142" s="779"/>
      <c r="NDL142" s="780"/>
      <c r="NDM142" s="778"/>
      <c r="NDN142" s="779"/>
      <c r="NDO142" s="779"/>
      <c r="NDP142" s="780"/>
      <c r="NDQ142" s="778"/>
      <c r="NDR142" s="779"/>
      <c r="NDS142" s="779"/>
      <c r="NDT142" s="780"/>
      <c r="NDU142" s="778"/>
      <c r="NDV142" s="779"/>
      <c r="NDW142" s="779"/>
      <c r="NDX142" s="780"/>
      <c r="NDY142" s="778"/>
      <c r="NDZ142" s="779"/>
      <c r="NEA142" s="779"/>
      <c r="NEB142" s="780"/>
      <c r="NEC142" s="778"/>
      <c r="NED142" s="779"/>
      <c r="NEE142" s="779"/>
      <c r="NEF142" s="780"/>
      <c r="NEG142" s="778"/>
      <c r="NEH142" s="779"/>
      <c r="NEI142" s="779"/>
      <c r="NEJ142" s="780"/>
      <c r="NEK142" s="778"/>
      <c r="NEL142" s="779"/>
      <c r="NEM142" s="779"/>
      <c r="NEN142" s="780"/>
      <c r="NEO142" s="778"/>
      <c r="NEP142" s="779"/>
      <c r="NEQ142" s="779"/>
      <c r="NER142" s="780"/>
      <c r="NES142" s="778"/>
      <c r="NET142" s="779"/>
      <c r="NEU142" s="779"/>
      <c r="NEV142" s="780"/>
      <c r="NEW142" s="778"/>
      <c r="NEX142" s="779"/>
      <c r="NEY142" s="779"/>
      <c r="NEZ142" s="780"/>
      <c r="NFA142" s="778"/>
      <c r="NFB142" s="779"/>
      <c r="NFC142" s="779"/>
      <c r="NFD142" s="780"/>
      <c r="NFE142" s="778"/>
      <c r="NFF142" s="779"/>
      <c r="NFG142" s="779"/>
      <c r="NFH142" s="780"/>
      <c r="NFI142" s="778"/>
      <c r="NFJ142" s="779"/>
      <c r="NFK142" s="779"/>
      <c r="NFL142" s="780"/>
      <c r="NFM142" s="778"/>
      <c r="NFN142" s="779"/>
      <c r="NFO142" s="779"/>
      <c r="NFP142" s="780"/>
      <c r="NFQ142" s="778"/>
      <c r="NFR142" s="779"/>
      <c r="NFS142" s="779"/>
      <c r="NFT142" s="780"/>
      <c r="NFU142" s="778"/>
      <c r="NFV142" s="779"/>
      <c r="NFW142" s="779"/>
      <c r="NFX142" s="780"/>
      <c r="NFY142" s="778"/>
      <c r="NFZ142" s="779"/>
      <c r="NGA142" s="779"/>
      <c r="NGB142" s="780"/>
      <c r="NGC142" s="778"/>
      <c r="NGD142" s="779"/>
      <c r="NGE142" s="779"/>
      <c r="NGF142" s="780"/>
      <c r="NGG142" s="778"/>
      <c r="NGH142" s="779"/>
      <c r="NGI142" s="779"/>
      <c r="NGJ142" s="780"/>
      <c r="NGK142" s="778"/>
      <c r="NGL142" s="779"/>
      <c r="NGM142" s="779"/>
      <c r="NGN142" s="780"/>
      <c r="NGO142" s="778"/>
      <c r="NGP142" s="779"/>
      <c r="NGQ142" s="779"/>
      <c r="NGR142" s="780"/>
      <c r="NGS142" s="778"/>
      <c r="NGT142" s="779"/>
      <c r="NGU142" s="779"/>
      <c r="NGV142" s="780"/>
      <c r="NGW142" s="778"/>
      <c r="NGX142" s="779"/>
      <c r="NGY142" s="779"/>
      <c r="NGZ142" s="780"/>
      <c r="NHA142" s="778"/>
      <c r="NHB142" s="779"/>
      <c r="NHC142" s="779"/>
      <c r="NHD142" s="780"/>
      <c r="NHE142" s="778"/>
      <c r="NHF142" s="779"/>
      <c r="NHG142" s="779"/>
      <c r="NHH142" s="780"/>
      <c r="NHI142" s="778"/>
      <c r="NHJ142" s="779"/>
      <c r="NHK142" s="779"/>
      <c r="NHL142" s="780"/>
      <c r="NHM142" s="778"/>
      <c r="NHN142" s="779"/>
      <c r="NHO142" s="779"/>
      <c r="NHP142" s="780"/>
      <c r="NHQ142" s="778"/>
      <c r="NHR142" s="779"/>
      <c r="NHS142" s="779"/>
      <c r="NHT142" s="780"/>
      <c r="NHU142" s="778"/>
      <c r="NHV142" s="779"/>
      <c r="NHW142" s="779"/>
      <c r="NHX142" s="780"/>
      <c r="NHY142" s="778"/>
      <c r="NHZ142" s="779"/>
      <c r="NIA142" s="779"/>
      <c r="NIB142" s="780"/>
      <c r="NIC142" s="778"/>
      <c r="NID142" s="779"/>
      <c r="NIE142" s="779"/>
      <c r="NIF142" s="780"/>
      <c r="NIG142" s="778"/>
      <c r="NIH142" s="779"/>
      <c r="NII142" s="779"/>
      <c r="NIJ142" s="780"/>
      <c r="NIK142" s="778"/>
      <c r="NIL142" s="779"/>
      <c r="NIM142" s="779"/>
      <c r="NIN142" s="780"/>
      <c r="NIO142" s="778"/>
      <c r="NIP142" s="779"/>
      <c r="NIQ142" s="779"/>
      <c r="NIR142" s="780"/>
      <c r="NIS142" s="778"/>
      <c r="NIT142" s="779"/>
      <c r="NIU142" s="779"/>
      <c r="NIV142" s="780"/>
      <c r="NIW142" s="778"/>
      <c r="NIX142" s="779"/>
      <c r="NIY142" s="779"/>
      <c r="NIZ142" s="780"/>
      <c r="NJA142" s="778"/>
      <c r="NJB142" s="779"/>
      <c r="NJC142" s="779"/>
      <c r="NJD142" s="780"/>
      <c r="NJE142" s="778"/>
      <c r="NJF142" s="779"/>
      <c r="NJG142" s="779"/>
      <c r="NJH142" s="780"/>
      <c r="NJI142" s="778"/>
      <c r="NJJ142" s="779"/>
      <c r="NJK142" s="779"/>
      <c r="NJL142" s="780"/>
      <c r="NJM142" s="778"/>
      <c r="NJN142" s="779"/>
      <c r="NJO142" s="779"/>
      <c r="NJP142" s="780"/>
      <c r="NJQ142" s="778"/>
      <c r="NJR142" s="779"/>
      <c r="NJS142" s="779"/>
      <c r="NJT142" s="780"/>
      <c r="NJU142" s="778"/>
      <c r="NJV142" s="779"/>
      <c r="NJW142" s="779"/>
      <c r="NJX142" s="780"/>
      <c r="NJY142" s="778"/>
      <c r="NJZ142" s="779"/>
      <c r="NKA142" s="779"/>
      <c r="NKB142" s="780"/>
      <c r="NKC142" s="778"/>
      <c r="NKD142" s="779"/>
      <c r="NKE142" s="779"/>
      <c r="NKF142" s="780"/>
      <c r="NKG142" s="778"/>
      <c r="NKH142" s="779"/>
      <c r="NKI142" s="779"/>
      <c r="NKJ142" s="780"/>
      <c r="NKK142" s="778"/>
      <c r="NKL142" s="779"/>
      <c r="NKM142" s="779"/>
      <c r="NKN142" s="780"/>
      <c r="NKO142" s="778"/>
      <c r="NKP142" s="779"/>
      <c r="NKQ142" s="779"/>
      <c r="NKR142" s="780"/>
      <c r="NKS142" s="778"/>
      <c r="NKT142" s="779"/>
      <c r="NKU142" s="779"/>
      <c r="NKV142" s="780"/>
      <c r="NKW142" s="778"/>
      <c r="NKX142" s="779"/>
      <c r="NKY142" s="779"/>
      <c r="NKZ142" s="780"/>
      <c r="NLA142" s="778"/>
      <c r="NLB142" s="779"/>
      <c r="NLC142" s="779"/>
      <c r="NLD142" s="780"/>
      <c r="NLE142" s="778"/>
      <c r="NLF142" s="779"/>
      <c r="NLG142" s="779"/>
      <c r="NLH142" s="780"/>
      <c r="NLI142" s="778"/>
      <c r="NLJ142" s="779"/>
      <c r="NLK142" s="779"/>
      <c r="NLL142" s="780"/>
      <c r="NLM142" s="778"/>
      <c r="NLN142" s="779"/>
      <c r="NLO142" s="779"/>
      <c r="NLP142" s="780"/>
      <c r="NLQ142" s="778"/>
      <c r="NLR142" s="779"/>
      <c r="NLS142" s="779"/>
      <c r="NLT142" s="780"/>
      <c r="NLU142" s="778"/>
      <c r="NLV142" s="779"/>
      <c r="NLW142" s="779"/>
      <c r="NLX142" s="780"/>
      <c r="NLY142" s="778"/>
      <c r="NLZ142" s="779"/>
      <c r="NMA142" s="779"/>
      <c r="NMB142" s="780"/>
      <c r="NMC142" s="778"/>
      <c r="NMD142" s="779"/>
      <c r="NME142" s="779"/>
      <c r="NMF142" s="780"/>
      <c r="NMG142" s="778"/>
      <c r="NMH142" s="779"/>
      <c r="NMI142" s="779"/>
      <c r="NMJ142" s="780"/>
      <c r="NMK142" s="778"/>
      <c r="NML142" s="779"/>
      <c r="NMM142" s="779"/>
      <c r="NMN142" s="780"/>
      <c r="NMO142" s="778"/>
      <c r="NMP142" s="779"/>
      <c r="NMQ142" s="779"/>
      <c r="NMR142" s="780"/>
      <c r="NMS142" s="778"/>
      <c r="NMT142" s="779"/>
      <c r="NMU142" s="779"/>
      <c r="NMV142" s="780"/>
      <c r="NMW142" s="778"/>
      <c r="NMX142" s="779"/>
      <c r="NMY142" s="779"/>
      <c r="NMZ142" s="780"/>
      <c r="NNA142" s="778"/>
      <c r="NNB142" s="779"/>
      <c r="NNC142" s="779"/>
      <c r="NND142" s="780"/>
      <c r="NNE142" s="778"/>
      <c r="NNF142" s="779"/>
      <c r="NNG142" s="779"/>
      <c r="NNH142" s="780"/>
      <c r="NNI142" s="778"/>
      <c r="NNJ142" s="779"/>
      <c r="NNK142" s="779"/>
      <c r="NNL142" s="780"/>
      <c r="NNM142" s="778"/>
      <c r="NNN142" s="779"/>
      <c r="NNO142" s="779"/>
      <c r="NNP142" s="780"/>
      <c r="NNQ142" s="778"/>
      <c r="NNR142" s="779"/>
      <c r="NNS142" s="779"/>
      <c r="NNT142" s="780"/>
      <c r="NNU142" s="778"/>
      <c r="NNV142" s="779"/>
      <c r="NNW142" s="779"/>
      <c r="NNX142" s="780"/>
      <c r="NNY142" s="778"/>
      <c r="NNZ142" s="779"/>
      <c r="NOA142" s="779"/>
      <c r="NOB142" s="780"/>
      <c r="NOC142" s="778"/>
      <c r="NOD142" s="779"/>
      <c r="NOE142" s="779"/>
      <c r="NOF142" s="780"/>
      <c r="NOG142" s="778"/>
      <c r="NOH142" s="779"/>
      <c r="NOI142" s="779"/>
      <c r="NOJ142" s="780"/>
      <c r="NOK142" s="778"/>
      <c r="NOL142" s="779"/>
      <c r="NOM142" s="779"/>
      <c r="NON142" s="780"/>
      <c r="NOO142" s="778"/>
      <c r="NOP142" s="779"/>
      <c r="NOQ142" s="779"/>
      <c r="NOR142" s="780"/>
      <c r="NOS142" s="778"/>
      <c r="NOT142" s="779"/>
      <c r="NOU142" s="779"/>
      <c r="NOV142" s="780"/>
      <c r="NOW142" s="778"/>
      <c r="NOX142" s="779"/>
      <c r="NOY142" s="779"/>
      <c r="NOZ142" s="780"/>
      <c r="NPA142" s="778"/>
      <c r="NPB142" s="779"/>
      <c r="NPC142" s="779"/>
      <c r="NPD142" s="780"/>
      <c r="NPE142" s="778"/>
      <c r="NPF142" s="779"/>
      <c r="NPG142" s="779"/>
      <c r="NPH142" s="780"/>
      <c r="NPI142" s="778"/>
      <c r="NPJ142" s="779"/>
      <c r="NPK142" s="779"/>
      <c r="NPL142" s="780"/>
      <c r="NPM142" s="778"/>
      <c r="NPN142" s="779"/>
      <c r="NPO142" s="779"/>
      <c r="NPP142" s="780"/>
      <c r="NPQ142" s="778"/>
      <c r="NPR142" s="779"/>
      <c r="NPS142" s="779"/>
      <c r="NPT142" s="780"/>
      <c r="NPU142" s="778"/>
      <c r="NPV142" s="779"/>
      <c r="NPW142" s="779"/>
      <c r="NPX142" s="780"/>
      <c r="NPY142" s="778"/>
      <c r="NPZ142" s="779"/>
      <c r="NQA142" s="779"/>
      <c r="NQB142" s="780"/>
      <c r="NQC142" s="778"/>
      <c r="NQD142" s="779"/>
      <c r="NQE142" s="779"/>
      <c r="NQF142" s="780"/>
      <c r="NQG142" s="778"/>
      <c r="NQH142" s="779"/>
      <c r="NQI142" s="779"/>
      <c r="NQJ142" s="780"/>
      <c r="NQK142" s="778"/>
      <c r="NQL142" s="779"/>
      <c r="NQM142" s="779"/>
      <c r="NQN142" s="780"/>
      <c r="NQO142" s="778"/>
      <c r="NQP142" s="779"/>
      <c r="NQQ142" s="779"/>
      <c r="NQR142" s="780"/>
      <c r="NQS142" s="778"/>
      <c r="NQT142" s="779"/>
      <c r="NQU142" s="779"/>
      <c r="NQV142" s="780"/>
      <c r="NQW142" s="778"/>
      <c r="NQX142" s="779"/>
      <c r="NQY142" s="779"/>
      <c r="NQZ142" s="780"/>
      <c r="NRA142" s="778"/>
      <c r="NRB142" s="779"/>
      <c r="NRC142" s="779"/>
      <c r="NRD142" s="780"/>
      <c r="NRE142" s="778"/>
      <c r="NRF142" s="779"/>
      <c r="NRG142" s="779"/>
      <c r="NRH142" s="780"/>
      <c r="NRI142" s="778"/>
      <c r="NRJ142" s="779"/>
      <c r="NRK142" s="779"/>
      <c r="NRL142" s="780"/>
      <c r="NRM142" s="778"/>
      <c r="NRN142" s="779"/>
      <c r="NRO142" s="779"/>
      <c r="NRP142" s="780"/>
      <c r="NRQ142" s="778"/>
      <c r="NRR142" s="779"/>
      <c r="NRS142" s="779"/>
      <c r="NRT142" s="780"/>
      <c r="NRU142" s="778"/>
      <c r="NRV142" s="779"/>
      <c r="NRW142" s="779"/>
      <c r="NRX142" s="780"/>
      <c r="NRY142" s="778"/>
      <c r="NRZ142" s="779"/>
      <c r="NSA142" s="779"/>
      <c r="NSB142" s="780"/>
      <c r="NSC142" s="778"/>
      <c r="NSD142" s="779"/>
      <c r="NSE142" s="779"/>
      <c r="NSF142" s="780"/>
      <c r="NSG142" s="778"/>
      <c r="NSH142" s="779"/>
      <c r="NSI142" s="779"/>
      <c r="NSJ142" s="780"/>
      <c r="NSK142" s="778"/>
      <c r="NSL142" s="779"/>
      <c r="NSM142" s="779"/>
      <c r="NSN142" s="780"/>
      <c r="NSO142" s="778"/>
      <c r="NSP142" s="779"/>
      <c r="NSQ142" s="779"/>
      <c r="NSR142" s="780"/>
      <c r="NSS142" s="778"/>
      <c r="NST142" s="779"/>
      <c r="NSU142" s="779"/>
      <c r="NSV142" s="780"/>
      <c r="NSW142" s="778"/>
      <c r="NSX142" s="779"/>
      <c r="NSY142" s="779"/>
      <c r="NSZ142" s="780"/>
      <c r="NTA142" s="778"/>
      <c r="NTB142" s="779"/>
      <c r="NTC142" s="779"/>
      <c r="NTD142" s="780"/>
      <c r="NTE142" s="778"/>
      <c r="NTF142" s="779"/>
      <c r="NTG142" s="779"/>
      <c r="NTH142" s="780"/>
      <c r="NTI142" s="778"/>
      <c r="NTJ142" s="779"/>
      <c r="NTK142" s="779"/>
      <c r="NTL142" s="780"/>
      <c r="NTM142" s="778"/>
      <c r="NTN142" s="779"/>
      <c r="NTO142" s="779"/>
      <c r="NTP142" s="780"/>
      <c r="NTQ142" s="778"/>
      <c r="NTR142" s="779"/>
      <c r="NTS142" s="779"/>
      <c r="NTT142" s="780"/>
      <c r="NTU142" s="778"/>
      <c r="NTV142" s="779"/>
      <c r="NTW142" s="779"/>
      <c r="NTX142" s="780"/>
      <c r="NTY142" s="778"/>
      <c r="NTZ142" s="779"/>
      <c r="NUA142" s="779"/>
      <c r="NUB142" s="780"/>
      <c r="NUC142" s="778"/>
      <c r="NUD142" s="779"/>
      <c r="NUE142" s="779"/>
      <c r="NUF142" s="780"/>
      <c r="NUG142" s="778"/>
      <c r="NUH142" s="779"/>
      <c r="NUI142" s="779"/>
      <c r="NUJ142" s="780"/>
      <c r="NUK142" s="778"/>
      <c r="NUL142" s="779"/>
      <c r="NUM142" s="779"/>
      <c r="NUN142" s="780"/>
      <c r="NUO142" s="778"/>
      <c r="NUP142" s="779"/>
      <c r="NUQ142" s="779"/>
      <c r="NUR142" s="780"/>
      <c r="NUS142" s="778"/>
      <c r="NUT142" s="779"/>
      <c r="NUU142" s="779"/>
      <c r="NUV142" s="780"/>
      <c r="NUW142" s="778"/>
      <c r="NUX142" s="779"/>
      <c r="NUY142" s="779"/>
      <c r="NUZ142" s="780"/>
      <c r="NVA142" s="778"/>
      <c r="NVB142" s="779"/>
      <c r="NVC142" s="779"/>
      <c r="NVD142" s="780"/>
      <c r="NVE142" s="778"/>
      <c r="NVF142" s="779"/>
      <c r="NVG142" s="779"/>
      <c r="NVH142" s="780"/>
      <c r="NVI142" s="778"/>
      <c r="NVJ142" s="779"/>
      <c r="NVK142" s="779"/>
      <c r="NVL142" s="780"/>
      <c r="NVM142" s="778"/>
      <c r="NVN142" s="779"/>
      <c r="NVO142" s="779"/>
      <c r="NVP142" s="780"/>
      <c r="NVQ142" s="778"/>
      <c r="NVR142" s="779"/>
      <c r="NVS142" s="779"/>
      <c r="NVT142" s="780"/>
      <c r="NVU142" s="778"/>
      <c r="NVV142" s="779"/>
      <c r="NVW142" s="779"/>
      <c r="NVX142" s="780"/>
      <c r="NVY142" s="778"/>
      <c r="NVZ142" s="779"/>
      <c r="NWA142" s="779"/>
      <c r="NWB142" s="780"/>
      <c r="NWC142" s="778"/>
      <c r="NWD142" s="779"/>
      <c r="NWE142" s="779"/>
      <c r="NWF142" s="780"/>
      <c r="NWG142" s="778"/>
      <c r="NWH142" s="779"/>
      <c r="NWI142" s="779"/>
      <c r="NWJ142" s="780"/>
      <c r="NWK142" s="778"/>
      <c r="NWL142" s="779"/>
      <c r="NWM142" s="779"/>
      <c r="NWN142" s="780"/>
      <c r="NWO142" s="778"/>
      <c r="NWP142" s="779"/>
      <c r="NWQ142" s="779"/>
      <c r="NWR142" s="780"/>
      <c r="NWS142" s="778"/>
      <c r="NWT142" s="779"/>
      <c r="NWU142" s="779"/>
      <c r="NWV142" s="780"/>
      <c r="NWW142" s="778"/>
      <c r="NWX142" s="779"/>
      <c r="NWY142" s="779"/>
      <c r="NWZ142" s="780"/>
      <c r="NXA142" s="778"/>
      <c r="NXB142" s="779"/>
      <c r="NXC142" s="779"/>
      <c r="NXD142" s="780"/>
      <c r="NXE142" s="778"/>
      <c r="NXF142" s="779"/>
      <c r="NXG142" s="779"/>
      <c r="NXH142" s="780"/>
      <c r="NXI142" s="778"/>
      <c r="NXJ142" s="779"/>
      <c r="NXK142" s="779"/>
      <c r="NXL142" s="780"/>
      <c r="NXM142" s="778"/>
      <c r="NXN142" s="779"/>
      <c r="NXO142" s="779"/>
      <c r="NXP142" s="780"/>
      <c r="NXQ142" s="778"/>
      <c r="NXR142" s="779"/>
      <c r="NXS142" s="779"/>
      <c r="NXT142" s="780"/>
      <c r="NXU142" s="778"/>
      <c r="NXV142" s="779"/>
      <c r="NXW142" s="779"/>
      <c r="NXX142" s="780"/>
      <c r="NXY142" s="778"/>
      <c r="NXZ142" s="779"/>
      <c r="NYA142" s="779"/>
      <c r="NYB142" s="780"/>
      <c r="NYC142" s="778"/>
      <c r="NYD142" s="779"/>
      <c r="NYE142" s="779"/>
      <c r="NYF142" s="780"/>
      <c r="NYG142" s="778"/>
      <c r="NYH142" s="779"/>
      <c r="NYI142" s="779"/>
      <c r="NYJ142" s="780"/>
      <c r="NYK142" s="778"/>
      <c r="NYL142" s="779"/>
      <c r="NYM142" s="779"/>
      <c r="NYN142" s="780"/>
      <c r="NYO142" s="778"/>
      <c r="NYP142" s="779"/>
      <c r="NYQ142" s="779"/>
      <c r="NYR142" s="780"/>
      <c r="NYS142" s="778"/>
      <c r="NYT142" s="779"/>
      <c r="NYU142" s="779"/>
      <c r="NYV142" s="780"/>
      <c r="NYW142" s="778"/>
      <c r="NYX142" s="779"/>
      <c r="NYY142" s="779"/>
      <c r="NYZ142" s="780"/>
      <c r="NZA142" s="778"/>
      <c r="NZB142" s="779"/>
      <c r="NZC142" s="779"/>
      <c r="NZD142" s="780"/>
      <c r="NZE142" s="778"/>
      <c r="NZF142" s="779"/>
      <c r="NZG142" s="779"/>
      <c r="NZH142" s="780"/>
      <c r="NZI142" s="778"/>
      <c r="NZJ142" s="779"/>
      <c r="NZK142" s="779"/>
      <c r="NZL142" s="780"/>
      <c r="NZM142" s="778"/>
      <c r="NZN142" s="779"/>
      <c r="NZO142" s="779"/>
      <c r="NZP142" s="780"/>
      <c r="NZQ142" s="778"/>
      <c r="NZR142" s="779"/>
      <c r="NZS142" s="779"/>
      <c r="NZT142" s="780"/>
      <c r="NZU142" s="778"/>
      <c r="NZV142" s="779"/>
      <c r="NZW142" s="779"/>
      <c r="NZX142" s="780"/>
      <c r="NZY142" s="778"/>
      <c r="NZZ142" s="779"/>
      <c r="OAA142" s="779"/>
      <c r="OAB142" s="780"/>
      <c r="OAC142" s="778"/>
      <c r="OAD142" s="779"/>
      <c r="OAE142" s="779"/>
      <c r="OAF142" s="780"/>
      <c r="OAG142" s="778"/>
      <c r="OAH142" s="779"/>
      <c r="OAI142" s="779"/>
      <c r="OAJ142" s="780"/>
      <c r="OAK142" s="778"/>
      <c r="OAL142" s="779"/>
      <c r="OAM142" s="779"/>
      <c r="OAN142" s="780"/>
      <c r="OAO142" s="778"/>
      <c r="OAP142" s="779"/>
      <c r="OAQ142" s="779"/>
      <c r="OAR142" s="780"/>
      <c r="OAS142" s="778"/>
      <c r="OAT142" s="779"/>
      <c r="OAU142" s="779"/>
      <c r="OAV142" s="780"/>
      <c r="OAW142" s="778"/>
      <c r="OAX142" s="779"/>
      <c r="OAY142" s="779"/>
      <c r="OAZ142" s="780"/>
      <c r="OBA142" s="778"/>
      <c r="OBB142" s="779"/>
      <c r="OBC142" s="779"/>
      <c r="OBD142" s="780"/>
      <c r="OBE142" s="778"/>
      <c r="OBF142" s="779"/>
      <c r="OBG142" s="779"/>
      <c r="OBH142" s="780"/>
      <c r="OBI142" s="778"/>
      <c r="OBJ142" s="779"/>
      <c r="OBK142" s="779"/>
      <c r="OBL142" s="780"/>
      <c r="OBM142" s="778"/>
      <c r="OBN142" s="779"/>
      <c r="OBO142" s="779"/>
      <c r="OBP142" s="780"/>
      <c r="OBQ142" s="778"/>
      <c r="OBR142" s="779"/>
      <c r="OBS142" s="779"/>
      <c r="OBT142" s="780"/>
      <c r="OBU142" s="778"/>
      <c r="OBV142" s="779"/>
      <c r="OBW142" s="779"/>
      <c r="OBX142" s="780"/>
      <c r="OBY142" s="778"/>
      <c r="OBZ142" s="779"/>
      <c r="OCA142" s="779"/>
      <c r="OCB142" s="780"/>
      <c r="OCC142" s="778"/>
      <c r="OCD142" s="779"/>
      <c r="OCE142" s="779"/>
      <c r="OCF142" s="780"/>
      <c r="OCG142" s="778"/>
      <c r="OCH142" s="779"/>
      <c r="OCI142" s="779"/>
      <c r="OCJ142" s="780"/>
      <c r="OCK142" s="778"/>
      <c r="OCL142" s="779"/>
      <c r="OCM142" s="779"/>
      <c r="OCN142" s="780"/>
      <c r="OCO142" s="778"/>
      <c r="OCP142" s="779"/>
      <c r="OCQ142" s="779"/>
      <c r="OCR142" s="780"/>
      <c r="OCS142" s="778"/>
      <c r="OCT142" s="779"/>
      <c r="OCU142" s="779"/>
      <c r="OCV142" s="780"/>
      <c r="OCW142" s="778"/>
      <c r="OCX142" s="779"/>
      <c r="OCY142" s="779"/>
      <c r="OCZ142" s="780"/>
      <c r="ODA142" s="778"/>
      <c r="ODB142" s="779"/>
      <c r="ODC142" s="779"/>
      <c r="ODD142" s="780"/>
      <c r="ODE142" s="778"/>
      <c r="ODF142" s="779"/>
      <c r="ODG142" s="779"/>
      <c r="ODH142" s="780"/>
      <c r="ODI142" s="778"/>
      <c r="ODJ142" s="779"/>
      <c r="ODK142" s="779"/>
      <c r="ODL142" s="780"/>
      <c r="ODM142" s="778"/>
      <c r="ODN142" s="779"/>
      <c r="ODO142" s="779"/>
      <c r="ODP142" s="780"/>
      <c r="ODQ142" s="778"/>
      <c r="ODR142" s="779"/>
      <c r="ODS142" s="779"/>
      <c r="ODT142" s="780"/>
      <c r="ODU142" s="778"/>
      <c r="ODV142" s="779"/>
      <c r="ODW142" s="779"/>
      <c r="ODX142" s="780"/>
      <c r="ODY142" s="778"/>
      <c r="ODZ142" s="779"/>
      <c r="OEA142" s="779"/>
      <c r="OEB142" s="780"/>
      <c r="OEC142" s="778"/>
      <c r="OED142" s="779"/>
      <c r="OEE142" s="779"/>
      <c r="OEF142" s="780"/>
      <c r="OEG142" s="778"/>
      <c r="OEH142" s="779"/>
      <c r="OEI142" s="779"/>
      <c r="OEJ142" s="780"/>
      <c r="OEK142" s="778"/>
      <c r="OEL142" s="779"/>
      <c r="OEM142" s="779"/>
      <c r="OEN142" s="780"/>
      <c r="OEO142" s="778"/>
      <c r="OEP142" s="779"/>
      <c r="OEQ142" s="779"/>
      <c r="OER142" s="780"/>
      <c r="OES142" s="778"/>
      <c r="OET142" s="779"/>
      <c r="OEU142" s="779"/>
      <c r="OEV142" s="780"/>
      <c r="OEW142" s="778"/>
      <c r="OEX142" s="779"/>
      <c r="OEY142" s="779"/>
      <c r="OEZ142" s="780"/>
      <c r="OFA142" s="778"/>
      <c r="OFB142" s="779"/>
      <c r="OFC142" s="779"/>
      <c r="OFD142" s="780"/>
      <c r="OFE142" s="778"/>
      <c r="OFF142" s="779"/>
      <c r="OFG142" s="779"/>
      <c r="OFH142" s="780"/>
      <c r="OFI142" s="778"/>
      <c r="OFJ142" s="779"/>
      <c r="OFK142" s="779"/>
      <c r="OFL142" s="780"/>
      <c r="OFM142" s="778"/>
      <c r="OFN142" s="779"/>
      <c r="OFO142" s="779"/>
      <c r="OFP142" s="780"/>
      <c r="OFQ142" s="778"/>
      <c r="OFR142" s="779"/>
      <c r="OFS142" s="779"/>
      <c r="OFT142" s="780"/>
      <c r="OFU142" s="778"/>
      <c r="OFV142" s="779"/>
      <c r="OFW142" s="779"/>
      <c r="OFX142" s="780"/>
      <c r="OFY142" s="778"/>
      <c r="OFZ142" s="779"/>
      <c r="OGA142" s="779"/>
      <c r="OGB142" s="780"/>
      <c r="OGC142" s="778"/>
      <c r="OGD142" s="779"/>
      <c r="OGE142" s="779"/>
      <c r="OGF142" s="780"/>
      <c r="OGG142" s="778"/>
      <c r="OGH142" s="779"/>
      <c r="OGI142" s="779"/>
      <c r="OGJ142" s="780"/>
      <c r="OGK142" s="778"/>
      <c r="OGL142" s="779"/>
      <c r="OGM142" s="779"/>
      <c r="OGN142" s="780"/>
      <c r="OGO142" s="778"/>
      <c r="OGP142" s="779"/>
      <c r="OGQ142" s="779"/>
      <c r="OGR142" s="780"/>
      <c r="OGS142" s="778"/>
      <c r="OGT142" s="779"/>
      <c r="OGU142" s="779"/>
      <c r="OGV142" s="780"/>
      <c r="OGW142" s="778"/>
      <c r="OGX142" s="779"/>
      <c r="OGY142" s="779"/>
      <c r="OGZ142" s="780"/>
      <c r="OHA142" s="778"/>
      <c r="OHB142" s="779"/>
      <c r="OHC142" s="779"/>
      <c r="OHD142" s="780"/>
      <c r="OHE142" s="778"/>
      <c r="OHF142" s="779"/>
      <c r="OHG142" s="779"/>
      <c r="OHH142" s="780"/>
      <c r="OHI142" s="778"/>
      <c r="OHJ142" s="779"/>
      <c r="OHK142" s="779"/>
      <c r="OHL142" s="780"/>
      <c r="OHM142" s="778"/>
      <c r="OHN142" s="779"/>
      <c r="OHO142" s="779"/>
      <c r="OHP142" s="780"/>
      <c r="OHQ142" s="778"/>
      <c r="OHR142" s="779"/>
      <c r="OHS142" s="779"/>
      <c r="OHT142" s="780"/>
      <c r="OHU142" s="778"/>
      <c r="OHV142" s="779"/>
      <c r="OHW142" s="779"/>
      <c r="OHX142" s="780"/>
      <c r="OHY142" s="778"/>
      <c r="OHZ142" s="779"/>
      <c r="OIA142" s="779"/>
      <c r="OIB142" s="780"/>
      <c r="OIC142" s="778"/>
      <c r="OID142" s="779"/>
      <c r="OIE142" s="779"/>
      <c r="OIF142" s="780"/>
      <c r="OIG142" s="778"/>
      <c r="OIH142" s="779"/>
      <c r="OII142" s="779"/>
      <c r="OIJ142" s="780"/>
      <c r="OIK142" s="778"/>
      <c r="OIL142" s="779"/>
      <c r="OIM142" s="779"/>
      <c r="OIN142" s="780"/>
      <c r="OIO142" s="778"/>
      <c r="OIP142" s="779"/>
      <c r="OIQ142" s="779"/>
      <c r="OIR142" s="780"/>
      <c r="OIS142" s="778"/>
      <c r="OIT142" s="779"/>
      <c r="OIU142" s="779"/>
      <c r="OIV142" s="780"/>
      <c r="OIW142" s="778"/>
      <c r="OIX142" s="779"/>
      <c r="OIY142" s="779"/>
      <c r="OIZ142" s="780"/>
      <c r="OJA142" s="778"/>
      <c r="OJB142" s="779"/>
      <c r="OJC142" s="779"/>
      <c r="OJD142" s="780"/>
      <c r="OJE142" s="778"/>
      <c r="OJF142" s="779"/>
      <c r="OJG142" s="779"/>
      <c r="OJH142" s="780"/>
      <c r="OJI142" s="778"/>
      <c r="OJJ142" s="779"/>
      <c r="OJK142" s="779"/>
      <c r="OJL142" s="780"/>
      <c r="OJM142" s="778"/>
      <c r="OJN142" s="779"/>
      <c r="OJO142" s="779"/>
      <c r="OJP142" s="780"/>
      <c r="OJQ142" s="778"/>
      <c r="OJR142" s="779"/>
      <c r="OJS142" s="779"/>
      <c r="OJT142" s="780"/>
      <c r="OJU142" s="778"/>
      <c r="OJV142" s="779"/>
      <c r="OJW142" s="779"/>
      <c r="OJX142" s="780"/>
      <c r="OJY142" s="778"/>
      <c r="OJZ142" s="779"/>
      <c r="OKA142" s="779"/>
      <c r="OKB142" s="780"/>
      <c r="OKC142" s="778"/>
      <c r="OKD142" s="779"/>
      <c r="OKE142" s="779"/>
      <c r="OKF142" s="780"/>
      <c r="OKG142" s="778"/>
      <c r="OKH142" s="779"/>
      <c r="OKI142" s="779"/>
      <c r="OKJ142" s="780"/>
      <c r="OKK142" s="778"/>
      <c r="OKL142" s="779"/>
      <c r="OKM142" s="779"/>
      <c r="OKN142" s="780"/>
      <c r="OKO142" s="778"/>
      <c r="OKP142" s="779"/>
      <c r="OKQ142" s="779"/>
      <c r="OKR142" s="780"/>
      <c r="OKS142" s="778"/>
      <c r="OKT142" s="779"/>
      <c r="OKU142" s="779"/>
      <c r="OKV142" s="780"/>
      <c r="OKW142" s="778"/>
      <c r="OKX142" s="779"/>
      <c r="OKY142" s="779"/>
      <c r="OKZ142" s="780"/>
      <c r="OLA142" s="778"/>
      <c r="OLB142" s="779"/>
      <c r="OLC142" s="779"/>
      <c r="OLD142" s="780"/>
      <c r="OLE142" s="778"/>
      <c r="OLF142" s="779"/>
      <c r="OLG142" s="779"/>
      <c r="OLH142" s="780"/>
      <c r="OLI142" s="778"/>
      <c r="OLJ142" s="779"/>
      <c r="OLK142" s="779"/>
      <c r="OLL142" s="780"/>
      <c r="OLM142" s="778"/>
      <c r="OLN142" s="779"/>
      <c r="OLO142" s="779"/>
      <c r="OLP142" s="780"/>
      <c r="OLQ142" s="778"/>
      <c r="OLR142" s="779"/>
      <c r="OLS142" s="779"/>
      <c r="OLT142" s="780"/>
      <c r="OLU142" s="778"/>
      <c r="OLV142" s="779"/>
      <c r="OLW142" s="779"/>
      <c r="OLX142" s="780"/>
      <c r="OLY142" s="778"/>
      <c r="OLZ142" s="779"/>
      <c r="OMA142" s="779"/>
      <c r="OMB142" s="780"/>
      <c r="OMC142" s="778"/>
      <c r="OMD142" s="779"/>
      <c r="OME142" s="779"/>
      <c r="OMF142" s="780"/>
      <c r="OMG142" s="778"/>
      <c r="OMH142" s="779"/>
      <c r="OMI142" s="779"/>
      <c r="OMJ142" s="780"/>
      <c r="OMK142" s="778"/>
      <c r="OML142" s="779"/>
      <c r="OMM142" s="779"/>
      <c r="OMN142" s="780"/>
      <c r="OMO142" s="778"/>
      <c r="OMP142" s="779"/>
      <c r="OMQ142" s="779"/>
      <c r="OMR142" s="780"/>
      <c r="OMS142" s="778"/>
      <c r="OMT142" s="779"/>
      <c r="OMU142" s="779"/>
      <c r="OMV142" s="780"/>
      <c r="OMW142" s="778"/>
      <c r="OMX142" s="779"/>
      <c r="OMY142" s="779"/>
      <c r="OMZ142" s="780"/>
      <c r="ONA142" s="778"/>
      <c r="ONB142" s="779"/>
      <c r="ONC142" s="779"/>
      <c r="OND142" s="780"/>
      <c r="ONE142" s="778"/>
      <c r="ONF142" s="779"/>
      <c r="ONG142" s="779"/>
      <c r="ONH142" s="780"/>
      <c r="ONI142" s="778"/>
      <c r="ONJ142" s="779"/>
      <c r="ONK142" s="779"/>
      <c r="ONL142" s="780"/>
      <c r="ONM142" s="778"/>
      <c r="ONN142" s="779"/>
      <c r="ONO142" s="779"/>
      <c r="ONP142" s="780"/>
      <c r="ONQ142" s="778"/>
      <c r="ONR142" s="779"/>
      <c r="ONS142" s="779"/>
      <c r="ONT142" s="780"/>
      <c r="ONU142" s="778"/>
      <c r="ONV142" s="779"/>
      <c r="ONW142" s="779"/>
      <c r="ONX142" s="780"/>
      <c r="ONY142" s="778"/>
      <c r="ONZ142" s="779"/>
      <c r="OOA142" s="779"/>
      <c r="OOB142" s="780"/>
      <c r="OOC142" s="778"/>
      <c r="OOD142" s="779"/>
      <c r="OOE142" s="779"/>
      <c r="OOF142" s="780"/>
      <c r="OOG142" s="778"/>
      <c r="OOH142" s="779"/>
      <c r="OOI142" s="779"/>
      <c r="OOJ142" s="780"/>
      <c r="OOK142" s="778"/>
      <c r="OOL142" s="779"/>
      <c r="OOM142" s="779"/>
      <c r="OON142" s="780"/>
      <c r="OOO142" s="778"/>
      <c r="OOP142" s="779"/>
      <c r="OOQ142" s="779"/>
      <c r="OOR142" s="780"/>
      <c r="OOS142" s="778"/>
      <c r="OOT142" s="779"/>
      <c r="OOU142" s="779"/>
      <c r="OOV142" s="780"/>
      <c r="OOW142" s="778"/>
      <c r="OOX142" s="779"/>
      <c r="OOY142" s="779"/>
      <c r="OOZ142" s="780"/>
      <c r="OPA142" s="778"/>
      <c r="OPB142" s="779"/>
      <c r="OPC142" s="779"/>
      <c r="OPD142" s="780"/>
      <c r="OPE142" s="778"/>
      <c r="OPF142" s="779"/>
      <c r="OPG142" s="779"/>
      <c r="OPH142" s="780"/>
      <c r="OPI142" s="778"/>
      <c r="OPJ142" s="779"/>
      <c r="OPK142" s="779"/>
      <c r="OPL142" s="780"/>
      <c r="OPM142" s="778"/>
      <c r="OPN142" s="779"/>
      <c r="OPO142" s="779"/>
      <c r="OPP142" s="780"/>
      <c r="OPQ142" s="778"/>
      <c r="OPR142" s="779"/>
      <c r="OPS142" s="779"/>
      <c r="OPT142" s="780"/>
      <c r="OPU142" s="778"/>
      <c r="OPV142" s="779"/>
      <c r="OPW142" s="779"/>
      <c r="OPX142" s="780"/>
      <c r="OPY142" s="778"/>
      <c r="OPZ142" s="779"/>
      <c r="OQA142" s="779"/>
      <c r="OQB142" s="780"/>
      <c r="OQC142" s="778"/>
      <c r="OQD142" s="779"/>
      <c r="OQE142" s="779"/>
      <c r="OQF142" s="780"/>
      <c r="OQG142" s="778"/>
      <c r="OQH142" s="779"/>
      <c r="OQI142" s="779"/>
      <c r="OQJ142" s="780"/>
      <c r="OQK142" s="778"/>
      <c r="OQL142" s="779"/>
      <c r="OQM142" s="779"/>
      <c r="OQN142" s="780"/>
      <c r="OQO142" s="778"/>
      <c r="OQP142" s="779"/>
      <c r="OQQ142" s="779"/>
      <c r="OQR142" s="780"/>
      <c r="OQS142" s="778"/>
      <c r="OQT142" s="779"/>
      <c r="OQU142" s="779"/>
      <c r="OQV142" s="780"/>
      <c r="OQW142" s="778"/>
      <c r="OQX142" s="779"/>
      <c r="OQY142" s="779"/>
      <c r="OQZ142" s="780"/>
      <c r="ORA142" s="778"/>
      <c r="ORB142" s="779"/>
      <c r="ORC142" s="779"/>
      <c r="ORD142" s="780"/>
      <c r="ORE142" s="778"/>
      <c r="ORF142" s="779"/>
      <c r="ORG142" s="779"/>
      <c r="ORH142" s="780"/>
      <c r="ORI142" s="778"/>
      <c r="ORJ142" s="779"/>
      <c r="ORK142" s="779"/>
      <c r="ORL142" s="780"/>
      <c r="ORM142" s="778"/>
      <c r="ORN142" s="779"/>
      <c r="ORO142" s="779"/>
      <c r="ORP142" s="780"/>
      <c r="ORQ142" s="778"/>
      <c r="ORR142" s="779"/>
      <c r="ORS142" s="779"/>
      <c r="ORT142" s="780"/>
      <c r="ORU142" s="778"/>
      <c r="ORV142" s="779"/>
      <c r="ORW142" s="779"/>
      <c r="ORX142" s="780"/>
      <c r="ORY142" s="778"/>
      <c r="ORZ142" s="779"/>
      <c r="OSA142" s="779"/>
      <c r="OSB142" s="780"/>
      <c r="OSC142" s="778"/>
      <c r="OSD142" s="779"/>
      <c r="OSE142" s="779"/>
      <c r="OSF142" s="780"/>
      <c r="OSG142" s="778"/>
      <c r="OSH142" s="779"/>
      <c r="OSI142" s="779"/>
      <c r="OSJ142" s="780"/>
      <c r="OSK142" s="778"/>
      <c r="OSL142" s="779"/>
      <c r="OSM142" s="779"/>
      <c r="OSN142" s="780"/>
      <c r="OSO142" s="778"/>
      <c r="OSP142" s="779"/>
      <c r="OSQ142" s="779"/>
      <c r="OSR142" s="780"/>
      <c r="OSS142" s="778"/>
      <c r="OST142" s="779"/>
      <c r="OSU142" s="779"/>
      <c r="OSV142" s="780"/>
      <c r="OSW142" s="778"/>
      <c r="OSX142" s="779"/>
      <c r="OSY142" s="779"/>
      <c r="OSZ142" s="780"/>
      <c r="OTA142" s="778"/>
      <c r="OTB142" s="779"/>
      <c r="OTC142" s="779"/>
      <c r="OTD142" s="780"/>
      <c r="OTE142" s="778"/>
      <c r="OTF142" s="779"/>
      <c r="OTG142" s="779"/>
      <c r="OTH142" s="780"/>
      <c r="OTI142" s="778"/>
      <c r="OTJ142" s="779"/>
      <c r="OTK142" s="779"/>
      <c r="OTL142" s="780"/>
      <c r="OTM142" s="778"/>
      <c r="OTN142" s="779"/>
      <c r="OTO142" s="779"/>
      <c r="OTP142" s="780"/>
      <c r="OTQ142" s="778"/>
      <c r="OTR142" s="779"/>
      <c r="OTS142" s="779"/>
      <c r="OTT142" s="780"/>
      <c r="OTU142" s="778"/>
      <c r="OTV142" s="779"/>
      <c r="OTW142" s="779"/>
      <c r="OTX142" s="780"/>
      <c r="OTY142" s="778"/>
      <c r="OTZ142" s="779"/>
      <c r="OUA142" s="779"/>
      <c r="OUB142" s="780"/>
      <c r="OUC142" s="778"/>
      <c r="OUD142" s="779"/>
      <c r="OUE142" s="779"/>
      <c r="OUF142" s="780"/>
      <c r="OUG142" s="778"/>
      <c r="OUH142" s="779"/>
      <c r="OUI142" s="779"/>
      <c r="OUJ142" s="780"/>
      <c r="OUK142" s="778"/>
      <c r="OUL142" s="779"/>
      <c r="OUM142" s="779"/>
      <c r="OUN142" s="780"/>
      <c r="OUO142" s="778"/>
      <c r="OUP142" s="779"/>
      <c r="OUQ142" s="779"/>
      <c r="OUR142" s="780"/>
      <c r="OUS142" s="778"/>
      <c r="OUT142" s="779"/>
      <c r="OUU142" s="779"/>
      <c r="OUV142" s="780"/>
      <c r="OUW142" s="778"/>
      <c r="OUX142" s="779"/>
      <c r="OUY142" s="779"/>
      <c r="OUZ142" s="780"/>
      <c r="OVA142" s="778"/>
      <c r="OVB142" s="779"/>
      <c r="OVC142" s="779"/>
      <c r="OVD142" s="780"/>
      <c r="OVE142" s="778"/>
      <c r="OVF142" s="779"/>
      <c r="OVG142" s="779"/>
      <c r="OVH142" s="780"/>
      <c r="OVI142" s="778"/>
      <c r="OVJ142" s="779"/>
      <c r="OVK142" s="779"/>
      <c r="OVL142" s="780"/>
      <c r="OVM142" s="778"/>
      <c r="OVN142" s="779"/>
      <c r="OVO142" s="779"/>
      <c r="OVP142" s="780"/>
      <c r="OVQ142" s="778"/>
      <c r="OVR142" s="779"/>
      <c r="OVS142" s="779"/>
      <c r="OVT142" s="780"/>
      <c r="OVU142" s="778"/>
      <c r="OVV142" s="779"/>
      <c r="OVW142" s="779"/>
      <c r="OVX142" s="780"/>
      <c r="OVY142" s="778"/>
      <c r="OVZ142" s="779"/>
      <c r="OWA142" s="779"/>
      <c r="OWB142" s="780"/>
      <c r="OWC142" s="778"/>
      <c r="OWD142" s="779"/>
      <c r="OWE142" s="779"/>
      <c r="OWF142" s="780"/>
      <c r="OWG142" s="778"/>
      <c r="OWH142" s="779"/>
      <c r="OWI142" s="779"/>
      <c r="OWJ142" s="780"/>
      <c r="OWK142" s="778"/>
      <c r="OWL142" s="779"/>
      <c r="OWM142" s="779"/>
      <c r="OWN142" s="780"/>
      <c r="OWO142" s="778"/>
      <c r="OWP142" s="779"/>
      <c r="OWQ142" s="779"/>
      <c r="OWR142" s="780"/>
      <c r="OWS142" s="778"/>
      <c r="OWT142" s="779"/>
      <c r="OWU142" s="779"/>
      <c r="OWV142" s="780"/>
      <c r="OWW142" s="778"/>
      <c r="OWX142" s="779"/>
      <c r="OWY142" s="779"/>
      <c r="OWZ142" s="780"/>
      <c r="OXA142" s="778"/>
      <c r="OXB142" s="779"/>
      <c r="OXC142" s="779"/>
      <c r="OXD142" s="780"/>
      <c r="OXE142" s="778"/>
      <c r="OXF142" s="779"/>
      <c r="OXG142" s="779"/>
      <c r="OXH142" s="780"/>
      <c r="OXI142" s="778"/>
      <c r="OXJ142" s="779"/>
      <c r="OXK142" s="779"/>
      <c r="OXL142" s="780"/>
      <c r="OXM142" s="778"/>
      <c r="OXN142" s="779"/>
      <c r="OXO142" s="779"/>
      <c r="OXP142" s="780"/>
      <c r="OXQ142" s="778"/>
      <c r="OXR142" s="779"/>
      <c r="OXS142" s="779"/>
      <c r="OXT142" s="780"/>
      <c r="OXU142" s="778"/>
      <c r="OXV142" s="779"/>
      <c r="OXW142" s="779"/>
      <c r="OXX142" s="780"/>
      <c r="OXY142" s="778"/>
      <c r="OXZ142" s="779"/>
      <c r="OYA142" s="779"/>
      <c r="OYB142" s="780"/>
      <c r="OYC142" s="778"/>
      <c r="OYD142" s="779"/>
      <c r="OYE142" s="779"/>
      <c r="OYF142" s="780"/>
      <c r="OYG142" s="778"/>
      <c r="OYH142" s="779"/>
      <c r="OYI142" s="779"/>
      <c r="OYJ142" s="780"/>
      <c r="OYK142" s="778"/>
      <c r="OYL142" s="779"/>
      <c r="OYM142" s="779"/>
      <c r="OYN142" s="780"/>
      <c r="OYO142" s="778"/>
      <c r="OYP142" s="779"/>
      <c r="OYQ142" s="779"/>
      <c r="OYR142" s="780"/>
      <c r="OYS142" s="778"/>
      <c r="OYT142" s="779"/>
      <c r="OYU142" s="779"/>
      <c r="OYV142" s="780"/>
      <c r="OYW142" s="778"/>
      <c r="OYX142" s="779"/>
      <c r="OYY142" s="779"/>
      <c r="OYZ142" s="780"/>
      <c r="OZA142" s="778"/>
      <c r="OZB142" s="779"/>
      <c r="OZC142" s="779"/>
      <c r="OZD142" s="780"/>
      <c r="OZE142" s="778"/>
      <c r="OZF142" s="779"/>
      <c r="OZG142" s="779"/>
      <c r="OZH142" s="780"/>
      <c r="OZI142" s="778"/>
      <c r="OZJ142" s="779"/>
      <c r="OZK142" s="779"/>
      <c r="OZL142" s="780"/>
      <c r="OZM142" s="778"/>
      <c r="OZN142" s="779"/>
      <c r="OZO142" s="779"/>
      <c r="OZP142" s="780"/>
      <c r="OZQ142" s="778"/>
      <c r="OZR142" s="779"/>
      <c r="OZS142" s="779"/>
      <c r="OZT142" s="780"/>
      <c r="OZU142" s="778"/>
      <c r="OZV142" s="779"/>
      <c r="OZW142" s="779"/>
      <c r="OZX142" s="780"/>
      <c r="OZY142" s="778"/>
      <c r="OZZ142" s="779"/>
      <c r="PAA142" s="779"/>
      <c r="PAB142" s="780"/>
      <c r="PAC142" s="778"/>
      <c r="PAD142" s="779"/>
      <c r="PAE142" s="779"/>
      <c r="PAF142" s="780"/>
      <c r="PAG142" s="778"/>
      <c r="PAH142" s="779"/>
      <c r="PAI142" s="779"/>
      <c r="PAJ142" s="780"/>
      <c r="PAK142" s="778"/>
      <c r="PAL142" s="779"/>
      <c r="PAM142" s="779"/>
      <c r="PAN142" s="780"/>
      <c r="PAO142" s="778"/>
      <c r="PAP142" s="779"/>
      <c r="PAQ142" s="779"/>
      <c r="PAR142" s="780"/>
      <c r="PAS142" s="778"/>
      <c r="PAT142" s="779"/>
      <c r="PAU142" s="779"/>
      <c r="PAV142" s="780"/>
      <c r="PAW142" s="778"/>
      <c r="PAX142" s="779"/>
      <c r="PAY142" s="779"/>
      <c r="PAZ142" s="780"/>
      <c r="PBA142" s="778"/>
      <c r="PBB142" s="779"/>
      <c r="PBC142" s="779"/>
      <c r="PBD142" s="780"/>
      <c r="PBE142" s="778"/>
      <c r="PBF142" s="779"/>
      <c r="PBG142" s="779"/>
      <c r="PBH142" s="780"/>
      <c r="PBI142" s="778"/>
      <c r="PBJ142" s="779"/>
      <c r="PBK142" s="779"/>
      <c r="PBL142" s="780"/>
      <c r="PBM142" s="778"/>
      <c r="PBN142" s="779"/>
      <c r="PBO142" s="779"/>
      <c r="PBP142" s="780"/>
      <c r="PBQ142" s="778"/>
      <c r="PBR142" s="779"/>
      <c r="PBS142" s="779"/>
      <c r="PBT142" s="780"/>
      <c r="PBU142" s="778"/>
      <c r="PBV142" s="779"/>
      <c r="PBW142" s="779"/>
      <c r="PBX142" s="780"/>
      <c r="PBY142" s="778"/>
      <c r="PBZ142" s="779"/>
      <c r="PCA142" s="779"/>
      <c r="PCB142" s="780"/>
      <c r="PCC142" s="778"/>
      <c r="PCD142" s="779"/>
      <c r="PCE142" s="779"/>
      <c r="PCF142" s="780"/>
      <c r="PCG142" s="778"/>
      <c r="PCH142" s="779"/>
      <c r="PCI142" s="779"/>
      <c r="PCJ142" s="780"/>
      <c r="PCK142" s="778"/>
      <c r="PCL142" s="779"/>
      <c r="PCM142" s="779"/>
      <c r="PCN142" s="780"/>
      <c r="PCO142" s="778"/>
      <c r="PCP142" s="779"/>
      <c r="PCQ142" s="779"/>
      <c r="PCR142" s="780"/>
      <c r="PCS142" s="778"/>
      <c r="PCT142" s="779"/>
      <c r="PCU142" s="779"/>
      <c r="PCV142" s="780"/>
      <c r="PCW142" s="778"/>
      <c r="PCX142" s="779"/>
      <c r="PCY142" s="779"/>
      <c r="PCZ142" s="780"/>
      <c r="PDA142" s="778"/>
      <c r="PDB142" s="779"/>
      <c r="PDC142" s="779"/>
      <c r="PDD142" s="780"/>
      <c r="PDE142" s="778"/>
      <c r="PDF142" s="779"/>
      <c r="PDG142" s="779"/>
      <c r="PDH142" s="780"/>
      <c r="PDI142" s="778"/>
      <c r="PDJ142" s="779"/>
      <c r="PDK142" s="779"/>
      <c r="PDL142" s="780"/>
      <c r="PDM142" s="778"/>
      <c r="PDN142" s="779"/>
      <c r="PDO142" s="779"/>
      <c r="PDP142" s="780"/>
      <c r="PDQ142" s="778"/>
      <c r="PDR142" s="779"/>
      <c r="PDS142" s="779"/>
      <c r="PDT142" s="780"/>
      <c r="PDU142" s="778"/>
      <c r="PDV142" s="779"/>
      <c r="PDW142" s="779"/>
      <c r="PDX142" s="780"/>
      <c r="PDY142" s="778"/>
      <c r="PDZ142" s="779"/>
      <c r="PEA142" s="779"/>
      <c r="PEB142" s="780"/>
      <c r="PEC142" s="778"/>
      <c r="PED142" s="779"/>
      <c r="PEE142" s="779"/>
      <c r="PEF142" s="780"/>
      <c r="PEG142" s="778"/>
      <c r="PEH142" s="779"/>
      <c r="PEI142" s="779"/>
      <c r="PEJ142" s="780"/>
      <c r="PEK142" s="778"/>
      <c r="PEL142" s="779"/>
      <c r="PEM142" s="779"/>
      <c r="PEN142" s="780"/>
      <c r="PEO142" s="778"/>
      <c r="PEP142" s="779"/>
      <c r="PEQ142" s="779"/>
      <c r="PER142" s="780"/>
      <c r="PES142" s="778"/>
      <c r="PET142" s="779"/>
      <c r="PEU142" s="779"/>
      <c r="PEV142" s="780"/>
      <c r="PEW142" s="778"/>
      <c r="PEX142" s="779"/>
      <c r="PEY142" s="779"/>
      <c r="PEZ142" s="780"/>
      <c r="PFA142" s="778"/>
      <c r="PFB142" s="779"/>
      <c r="PFC142" s="779"/>
      <c r="PFD142" s="780"/>
      <c r="PFE142" s="778"/>
      <c r="PFF142" s="779"/>
      <c r="PFG142" s="779"/>
      <c r="PFH142" s="780"/>
      <c r="PFI142" s="778"/>
      <c r="PFJ142" s="779"/>
      <c r="PFK142" s="779"/>
      <c r="PFL142" s="780"/>
      <c r="PFM142" s="778"/>
      <c r="PFN142" s="779"/>
      <c r="PFO142" s="779"/>
      <c r="PFP142" s="780"/>
      <c r="PFQ142" s="778"/>
      <c r="PFR142" s="779"/>
      <c r="PFS142" s="779"/>
      <c r="PFT142" s="780"/>
      <c r="PFU142" s="778"/>
      <c r="PFV142" s="779"/>
      <c r="PFW142" s="779"/>
      <c r="PFX142" s="780"/>
      <c r="PFY142" s="778"/>
      <c r="PFZ142" s="779"/>
      <c r="PGA142" s="779"/>
      <c r="PGB142" s="780"/>
      <c r="PGC142" s="778"/>
      <c r="PGD142" s="779"/>
      <c r="PGE142" s="779"/>
      <c r="PGF142" s="780"/>
      <c r="PGG142" s="778"/>
      <c r="PGH142" s="779"/>
      <c r="PGI142" s="779"/>
      <c r="PGJ142" s="780"/>
      <c r="PGK142" s="778"/>
      <c r="PGL142" s="779"/>
      <c r="PGM142" s="779"/>
      <c r="PGN142" s="780"/>
      <c r="PGO142" s="778"/>
      <c r="PGP142" s="779"/>
      <c r="PGQ142" s="779"/>
      <c r="PGR142" s="780"/>
      <c r="PGS142" s="778"/>
      <c r="PGT142" s="779"/>
      <c r="PGU142" s="779"/>
      <c r="PGV142" s="780"/>
      <c r="PGW142" s="778"/>
      <c r="PGX142" s="779"/>
      <c r="PGY142" s="779"/>
      <c r="PGZ142" s="780"/>
      <c r="PHA142" s="778"/>
      <c r="PHB142" s="779"/>
      <c r="PHC142" s="779"/>
      <c r="PHD142" s="780"/>
      <c r="PHE142" s="778"/>
      <c r="PHF142" s="779"/>
      <c r="PHG142" s="779"/>
      <c r="PHH142" s="780"/>
      <c r="PHI142" s="778"/>
      <c r="PHJ142" s="779"/>
      <c r="PHK142" s="779"/>
      <c r="PHL142" s="780"/>
      <c r="PHM142" s="778"/>
      <c r="PHN142" s="779"/>
      <c r="PHO142" s="779"/>
      <c r="PHP142" s="780"/>
      <c r="PHQ142" s="778"/>
      <c r="PHR142" s="779"/>
      <c r="PHS142" s="779"/>
      <c r="PHT142" s="780"/>
      <c r="PHU142" s="778"/>
      <c r="PHV142" s="779"/>
      <c r="PHW142" s="779"/>
      <c r="PHX142" s="780"/>
      <c r="PHY142" s="778"/>
      <c r="PHZ142" s="779"/>
      <c r="PIA142" s="779"/>
      <c r="PIB142" s="780"/>
      <c r="PIC142" s="778"/>
      <c r="PID142" s="779"/>
      <c r="PIE142" s="779"/>
      <c r="PIF142" s="780"/>
      <c r="PIG142" s="778"/>
      <c r="PIH142" s="779"/>
      <c r="PII142" s="779"/>
      <c r="PIJ142" s="780"/>
      <c r="PIK142" s="778"/>
      <c r="PIL142" s="779"/>
      <c r="PIM142" s="779"/>
      <c r="PIN142" s="780"/>
      <c r="PIO142" s="778"/>
      <c r="PIP142" s="779"/>
      <c r="PIQ142" s="779"/>
      <c r="PIR142" s="780"/>
      <c r="PIS142" s="778"/>
      <c r="PIT142" s="779"/>
      <c r="PIU142" s="779"/>
      <c r="PIV142" s="780"/>
      <c r="PIW142" s="778"/>
      <c r="PIX142" s="779"/>
      <c r="PIY142" s="779"/>
      <c r="PIZ142" s="780"/>
      <c r="PJA142" s="778"/>
      <c r="PJB142" s="779"/>
      <c r="PJC142" s="779"/>
      <c r="PJD142" s="780"/>
      <c r="PJE142" s="778"/>
      <c r="PJF142" s="779"/>
      <c r="PJG142" s="779"/>
      <c r="PJH142" s="780"/>
      <c r="PJI142" s="778"/>
      <c r="PJJ142" s="779"/>
      <c r="PJK142" s="779"/>
      <c r="PJL142" s="780"/>
      <c r="PJM142" s="778"/>
      <c r="PJN142" s="779"/>
      <c r="PJO142" s="779"/>
      <c r="PJP142" s="780"/>
      <c r="PJQ142" s="778"/>
      <c r="PJR142" s="779"/>
      <c r="PJS142" s="779"/>
      <c r="PJT142" s="780"/>
      <c r="PJU142" s="778"/>
      <c r="PJV142" s="779"/>
      <c r="PJW142" s="779"/>
      <c r="PJX142" s="780"/>
      <c r="PJY142" s="778"/>
      <c r="PJZ142" s="779"/>
      <c r="PKA142" s="779"/>
      <c r="PKB142" s="780"/>
      <c r="PKC142" s="778"/>
      <c r="PKD142" s="779"/>
      <c r="PKE142" s="779"/>
      <c r="PKF142" s="780"/>
      <c r="PKG142" s="778"/>
      <c r="PKH142" s="779"/>
      <c r="PKI142" s="779"/>
      <c r="PKJ142" s="780"/>
      <c r="PKK142" s="778"/>
      <c r="PKL142" s="779"/>
      <c r="PKM142" s="779"/>
      <c r="PKN142" s="780"/>
      <c r="PKO142" s="778"/>
      <c r="PKP142" s="779"/>
      <c r="PKQ142" s="779"/>
      <c r="PKR142" s="780"/>
      <c r="PKS142" s="778"/>
      <c r="PKT142" s="779"/>
      <c r="PKU142" s="779"/>
      <c r="PKV142" s="780"/>
      <c r="PKW142" s="778"/>
      <c r="PKX142" s="779"/>
      <c r="PKY142" s="779"/>
      <c r="PKZ142" s="780"/>
      <c r="PLA142" s="778"/>
      <c r="PLB142" s="779"/>
      <c r="PLC142" s="779"/>
      <c r="PLD142" s="780"/>
      <c r="PLE142" s="778"/>
      <c r="PLF142" s="779"/>
      <c r="PLG142" s="779"/>
      <c r="PLH142" s="780"/>
      <c r="PLI142" s="778"/>
      <c r="PLJ142" s="779"/>
      <c r="PLK142" s="779"/>
      <c r="PLL142" s="780"/>
      <c r="PLM142" s="778"/>
      <c r="PLN142" s="779"/>
      <c r="PLO142" s="779"/>
      <c r="PLP142" s="780"/>
      <c r="PLQ142" s="778"/>
      <c r="PLR142" s="779"/>
      <c r="PLS142" s="779"/>
      <c r="PLT142" s="780"/>
      <c r="PLU142" s="778"/>
      <c r="PLV142" s="779"/>
      <c r="PLW142" s="779"/>
      <c r="PLX142" s="780"/>
      <c r="PLY142" s="778"/>
      <c r="PLZ142" s="779"/>
      <c r="PMA142" s="779"/>
      <c r="PMB142" s="780"/>
      <c r="PMC142" s="778"/>
      <c r="PMD142" s="779"/>
      <c r="PME142" s="779"/>
      <c r="PMF142" s="780"/>
      <c r="PMG142" s="778"/>
      <c r="PMH142" s="779"/>
      <c r="PMI142" s="779"/>
      <c r="PMJ142" s="780"/>
      <c r="PMK142" s="778"/>
      <c r="PML142" s="779"/>
      <c r="PMM142" s="779"/>
      <c r="PMN142" s="780"/>
      <c r="PMO142" s="778"/>
      <c r="PMP142" s="779"/>
      <c r="PMQ142" s="779"/>
      <c r="PMR142" s="780"/>
      <c r="PMS142" s="778"/>
      <c r="PMT142" s="779"/>
      <c r="PMU142" s="779"/>
      <c r="PMV142" s="780"/>
      <c r="PMW142" s="778"/>
      <c r="PMX142" s="779"/>
      <c r="PMY142" s="779"/>
      <c r="PMZ142" s="780"/>
      <c r="PNA142" s="778"/>
      <c r="PNB142" s="779"/>
      <c r="PNC142" s="779"/>
      <c r="PND142" s="780"/>
      <c r="PNE142" s="778"/>
      <c r="PNF142" s="779"/>
      <c r="PNG142" s="779"/>
      <c r="PNH142" s="780"/>
      <c r="PNI142" s="778"/>
      <c r="PNJ142" s="779"/>
      <c r="PNK142" s="779"/>
      <c r="PNL142" s="780"/>
      <c r="PNM142" s="778"/>
      <c r="PNN142" s="779"/>
      <c r="PNO142" s="779"/>
      <c r="PNP142" s="780"/>
      <c r="PNQ142" s="778"/>
      <c r="PNR142" s="779"/>
      <c r="PNS142" s="779"/>
      <c r="PNT142" s="780"/>
      <c r="PNU142" s="778"/>
      <c r="PNV142" s="779"/>
      <c r="PNW142" s="779"/>
      <c r="PNX142" s="780"/>
      <c r="PNY142" s="778"/>
      <c r="PNZ142" s="779"/>
      <c r="POA142" s="779"/>
      <c r="POB142" s="780"/>
      <c r="POC142" s="778"/>
      <c r="POD142" s="779"/>
      <c r="POE142" s="779"/>
      <c r="POF142" s="780"/>
      <c r="POG142" s="778"/>
      <c r="POH142" s="779"/>
      <c r="POI142" s="779"/>
      <c r="POJ142" s="780"/>
      <c r="POK142" s="778"/>
      <c r="POL142" s="779"/>
      <c r="POM142" s="779"/>
      <c r="PON142" s="780"/>
      <c r="POO142" s="778"/>
      <c r="POP142" s="779"/>
      <c r="POQ142" s="779"/>
      <c r="POR142" s="780"/>
      <c r="POS142" s="778"/>
      <c r="POT142" s="779"/>
      <c r="POU142" s="779"/>
      <c r="POV142" s="780"/>
      <c r="POW142" s="778"/>
      <c r="POX142" s="779"/>
      <c r="POY142" s="779"/>
      <c r="POZ142" s="780"/>
      <c r="PPA142" s="778"/>
      <c r="PPB142" s="779"/>
      <c r="PPC142" s="779"/>
      <c r="PPD142" s="780"/>
      <c r="PPE142" s="778"/>
      <c r="PPF142" s="779"/>
      <c r="PPG142" s="779"/>
      <c r="PPH142" s="780"/>
      <c r="PPI142" s="778"/>
      <c r="PPJ142" s="779"/>
      <c r="PPK142" s="779"/>
      <c r="PPL142" s="780"/>
      <c r="PPM142" s="778"/>
      <c r="PPN142" s="779"/>
      <c r="PPO142" s="779"/>
      <c r="PPP142" s="780"/>
      <c r="PPQ142" s="778"/>
      <c r="PPR142" s="779"/>
      <c r="PPS142" s="779"/>
      <c r="PPT142" s="780"/>
      <c r="PPU142" s="778"/>
      <c r="PPV142" s="779"/>
      <c r="PPW142" s="779"/>
      <c r="PPX142" s="780"/>
      <c r="PPY142" s="778"/>
      <c r="PPZ142" s="779"/>
      <c r="PQA142" s="779"/>
      <c r="PQB142" s="780"/>
      <c r="PQC142" s="778"/>
      <c r="PQD142" s="779"/>
      <c r="PQE142" s="779"/>
      <c r="PQF142" s="780"/>
      <c r="PQG142" s="778"/>
      <c r="PQH142" s="779"/>
      <c r="PQI142" s="779"/>
      <c r="PQJ142" s="780"/>
      <c r="PQK142" s="778"/>
      <c r="PQL142" s="779"/>
      <c r="PQM142" s="779"/>
      <c r="PQN142" s="780"/>
      <c r="PQO142" s="778"/>
      <c r="PQP142" s="779"/>
      <c r="PQQ142" s="779"/>
      <c r="PQR142" s="780"/>
      <c r="PQS142" s="778"/>
      <c r="PQT142" s="779"/>
      <c r="PQU142" s="779"/>
      <c r="PQV142" s="780"/>
      <c r="PQW142" s="778"/>
      <c r="PQX142" s="779"/>
      <c r="PQY142" s="779"/>
      <c r="PQZ142" s="780"/>
      <c r="PRA142" s="778"/>
      <c r="PRB142" s="779"/>
      <c r="PRC142" s="779"/>
      <c r="PRD142" s="780"/>
      <c r="PRE142" s="778"/>
      <c r="PRF142" s="779"/>
      <c r="PRG142" s="779"/>
      <c r="PRH142" s="780"/>
      <c r="PRI142" s="778"/>
      <c r="PRJ142" s="779"/>
      <c r="PRK142" s="779"/>
      <c r="PRL142" s="780"/>
      <c r="PRM142" s="778"/>
      <c r="PRN142" s="779"/>
      <c r="PRO142" s="779"/>
      <c r="PRP142" s="780"/>
      <c r="PRQ142" s="778"/>
      <c r="PRR142" s="779"/>
      <c r="PRS142" s="779"/>
      <c r="PRT142" s="780"/>
      <c r="PRU142" s="778"/>
      <c r="PRV142" s="779"/>
      <c r="PRW142" s="779"/>
      <c r="PRX142" s="780"/>
      <c r="PRY142" s="778"/>
      <c r="PRZ142" s="779"/>
      <c r="PSA142" s="779"/>
      <c r="PSB142" s="780"/>
      <c r="PSC142" s="778"/>
      <c r="PSD142" s="779"/>
      <c r="PSE142" s="779"/>
      <c r="PSF142" s="780"/>
      <c r="PSG142" s="778"/>
      <c r="PSH142" s="779"/>
      <c r="PSI142" s="779"/>
      <c r="PSJ142" s="780"/>
      <c r="PSK142" s="778"/>
      <c r="PSL142" s="779"/>
      <c r="PSM142" s="779"/>
      <c r="PSN142" s="780"/>
      <c r="PSO142" s="778"/>
      <c r="PSP142" s="779"/>
      <c r="PSQ142" s="779"/>
      <c r="PSR142" s="780"/>
      <c r="PSS142" s="778"/>
      <c r="PST142" s="779"/>
      <c r="PSU142" s="779"/>
      <c r="PSV142" s="780"/>
      <c r="PSW142" s="778"/>
      <c r="PSX142" s="779"/>
      <c r="PSY142" s="779"/>
      <c r="PSZ142" s="780"/>
      <c r="PTA142" s="778"/>
      <c r="PTB142" s="779"/>
      <c r="PTC142" s="779"/>
      <c r="PTD142" s="780"/>
      <c r="PTE142" s="778"/>
      <c r="PTF142" s="779"/>
      <c r="PTG142" s="779"/>
      <c r="PTH142" s="780"/>
      <c r="PTI142" s="778"/>
      <c r="PTJ142" s="779"/>
      <c r="PTK142" s="779"/>
      <c r="PTL142" s="780"/>
      <c r="PTM142" s="778"/>
      <c r="PTN142" s="779"/>
      <c r="PTO142" s="779"/>
      <c r="PTP142" s="780"/>
      <c r="PTQ142" s="778"/>
      <c r="PTR142" s="779"/>
      <c r="PTS142" s="779"/>
      <c r="PTT142" s="780"/>
      <c r="PTU142" s="778"/>
      <c r="PTV142" s="779"/>
      <c r="PTW142" s="779"/>
      <c r="PTX142" s="780"/>
      <c r="PTY142" s="778"/>
      <c r="PTZ142" s="779"/>
      <c r="PUA142" s="779"/>
      <c r="PUB142" s="780"/>
      <c r="PUC142" s="778"/>
      <c r="PUD142" s="779"/>
      <c r="PUE142" s="779"/>
      <c r="PUF142" s="780"/>
      <c r="PUG142" s="778"/>
      <c r="PUH142" s="779"/>
      <c r="PUI142" s="779"/>
      <c r="PUJ142" s="780"/>
      <c r="PUK142" s="778"/>
      <c r="PUL142" s="779"/>
      <c r="PUM142" s="779"/>
      <c r="PUN142" s="780"/>
      <c r="PUO142" s="778"/>
      <c r="PUP142" s="779"/>
      <c r="PUQ142" s="779"/>
      <c r="PUR142" s="780"/>
      <c r="PUS142" s="778"/>
      <c r="PUT142" s="779"/>
      <c r="PUU142" s="779"/>
      <c r="PUV142" s="780"/>
      <c r="PUW142" s="778"/>
      <c r="PUX142" s="779"/>
      <c r="PUY142" s="779"/>
      <c r="PUZ142" s="780"/>
      <c r="PVA142" s="778"/>
      <c r="PVB142" s="779"/>
      <c r="PVC142" s="779"/>
      <c r="PVD142" s="780"/>
      <c r="PVE142" s="778"/>
      <c r="PVF142" s="779"/>
      <c r="PVG142" s="779"/>
      <c r="PVH142" s="780"/>
      <c r="PVI142" s="778"/>
      <c r="PVJ142" s="779"/>
      <c r="PVK142" s="779"/>
      <c r="PVL142" s="780"/>
      <c r="PVM142" s="778"/>
      <c r="PVN142" s="779"/>
      <c r="PVO142" s="779"/>
      <c r="PVP142" s="780"/>
      <c r="PVQ142" s="778"/>
      <c r="PVR142" s="779"/>
      <c r="PVS142" s="779"/>
      <c r="PVT142" s="780"/>
      <c r="PVU142" s="778"/>
      <c r="PVV142" s="779"/>
      <c r="PVW142" s="779"/>
      <c r="PVX142" s="780"/>
      <c r="PVY142" s="778"/>
      <c r="PVZ142" s="779"/>
      <c r="PWA142" s="779"/>
      <c r="PWB142" s="780"/>
      <c r="PWC142" s="778"/>
      <c r="PWD142" s="779"/>
      <c r="PWE142" s="779"/>
      <c r="PWF142" s="780"/>
      <c r="PWG142" s="778"/>
      <c r="PWH142" s="779"/>
      <c r="PWI142" s="779"/>
      <c r="PWJ142" s="780"/>
      <c r="PWK142" s="778"/>
      <c r="PWL142" s="779"/>
      <c r="PWM142" s="779"/>
      <c r="PWN142" s="780"/>
      <c r="PWO142" s="778"/>
      <c r="PWP142" s="779"/>
      <c r="PWQ142" s="779"/>
      <c r="PWR142" s="780"/>
      <c r="PWS142" s="778"/>
      <c r="PWT142" s="779"/>
      <c r="PWU142" s="779"/>
      <c r="PWV142" s="780"/>
      <c r="PWW142" s="778"/>
      <c r="PWX142" s="779"/>
      <c r="PWY142" s="779"/>
      <c r="PWZ142" s="780"/>
      <c r="PXA142" s="778"/>
      <c r="PXB142" s="779"/>
      <c r="PXC142" s="779"/>
      <c r="PXD142" s="780"/>
      <c r="PXE142" s="778"/>
      <c r="PXF142" s="779"/>
      <c r="PXG142" s="779"/>
      <c r="PXH142" s="780"/>
      <c r="PXI142" s="778"/>
      <c r="PXJ142" s="779"/>
      <c r="PXK142" s="779"/>
      <c r="PXL142" s="780"/>
      <c r="PXM142" s="778"/>
      <c r="PXN142" s="779"/>
      <c r="PXO142" s="779"/>
      <c r="PXP142" s="780"/>
      <c r="PXQ142" s="778"/>
      <c r="PXR142" s="779"/>
      <c r="PXS142" s="779"/>
      <c r="PXT142" s="780"/>
      <c r="PXU142" s="778"/>
      <c r="PXV142" s="779"/>
      <c r="PXW142" s="779"/>
      <c r="PXX142" s="780"/>
      <c r="PXY142" s="778"/>
      <c r="PXZ142" s="779"/>
      <c r="PYA142" s="779"/>
      <c r="PYB142" s="780"/>
      <c r="PYC142" s="778"/>
      <c r="PYD142" s="779"/>
      <c r="PYE142" s="779"/>
      <c r="PYF142" s="780"/>
      <c r="PYG142" s="778"/>
      <c r="PYH142" s="779"/>
      <c r="PYI142" s="779"/>
      <c r="PYJ142" s="780"/>
      <c r="PYK142" s="778"/>
      <c r="PYL142" s="779"/>
      <c r="PYM142" s="779"/>
      <c r="PYN142" s="780"/>
      <c r="PYO142" s="778"/>
      <c r="PYP142" s="779"/>
      <c r="PYQ142" s="779"/>
      <c r="PYR142" s="780"/>
      <c r="PYS142" s="778"/>
      <c r="PYT142" s="779"/>
      <c r="PYU142" s="779"/>
      <c r="PYV142" s="780"/>
      <c r="PYW142" s="778"/>
      <c r="PYX142" s="779"/>
      <c r="PYY142" s="779"/>
      <c r="PYZ142" s="780"/>
      <c r="PZA142" s="778"/>
      <c r="PZB142" s="779"/>
      <c r="PZC142" s="779"/>
      <c r="PZD142" s="780"/>
      <c r="PZE142" s="778"/>
      <c r="PZF142" s="779"/>
      <c r="PZG142" s="779"/>
      <c r="PZH142" s="780"/>
      <c r="PZI142" s="778"/>
      <c r="PZJ142" s="779"/>
      <c r="PZK142" s="779"/>
      <c r="PZL142" s="780"/>
      <c r="PZM142" s="778"/>
      <c r="PZN142" s="779"/>
      <c r="PZO142" s="779"/>
      <c r="PZP142" s="780"/>
      <c r="PZQ142" s="778"/>
      <c r="PZR142" s="779"/>
      <c r="PZS142" s="779"/>
      <c r="PZT142" s="780"/>
      <c r="PZU142" s="778"/>
      <c r="PZV142" s="779"/>
      <c r="PZW142" s="779"/>
      <c r="PZX142" s="780"/>
      <c r="PZY142" s="778"/>
      <c r="PZZ142" s="779"/>
      <c r="QAA142" s="779"/>
      <c r="QAB142" s="780"/>
      <c r="QAC142" s="778"/>
      <c r="QAD142" s="779"/>
      <c r="QAE142" s="779"/>
      <c r="QAF142" s="780"/>
      <c r="QAG142" s="778"/>
      <c r="QAH142" s="779"/>
      <c r="QAI142" s="779"/>
      <c r="QAJ142" s="780"/>
      <c r="QAK142" s="778"/>
      <c r="QAL142" s="779"/>
      <c r="QAM142" s="779"/>
      <c r="QAN142" s="780"/>
      <c r="QAO142" s="778"/>
      <c r="QAP142" s="779"/>
      <c r="QAQ142" s="779"/>
      <c r="QAR142" s="780"/>
      <c r="QAS142" s="778"/>
      <c r="QAT142" s="779"/>
      <c r="QAU142" s="779"/>
      <c r="QAV142" s="780"/>
      <c r="QAW142" s="778"/>
      <c r="QAX142" s="779"/>
      <c r="QAY142" s="779"/>
      <c r="QAZ142" s="780"/>
      <c r="QBA142" s="778"/>
      <c r="QBB142" s="779"/>
      <c r="QBC142" s="779"/>
      <c r="QBD142" s="780"/>
      <c r="QBE142" s="778"/>
      <c r="QBF142" s="779"/>
      <c r="QBG142" s="779"/>
      <c r="QBH142" s="780"/>
      <c r="QBI142" s="778"/>
      <c r="QBJ142" s="779"/>
      <c r="QBK142" s="779"/>
      <c r="QBL142" s="780"/>
      <c r="QBM142" s="778"/>
      <c r="QBN142" s="779"/>
      <c r="QBO142" s="779"/>
      <c r="QBP142" s="780"/>
      <c r="QBQ142" s="778"/>
      <c r="QBR142" s="779"/>
      <c r="QBS142" s="779"/>
      <c r="QBT142" s="780"/>
      <c r="QBU142" s="778"/>
      <c r="QBV142" s="779"/>
      <c r="QBW142" s="779"/>
      <c r="QBX142" s="780"/>
      <c r="QBY142" s="778"/>
      <c r="QBZ142" s="779"/>
      <c r="QCA142" s="779"/>
      <c r="QCB142" s="780"/>
      <c r="QCC142" s="778"/>
      <c r="QCD142" s="779"/>
      <c r="QCE142" s="779"/>
      <c r="QCF142" s="780"/>
      <c r="QCG142" s="778"/>
      <c r="QCH142" s="779"/>
      <c r="QCI142" s="779"/>
      <c r="QCJ142" s="780"/>
      <c r="QCK142" s="778"/>
      <c r="QCL142" s="779"/>
      <c r="QCM142" s="779"/>
      <c r="QCN142" s="780"/>
      <c r="QCO142" s="778"/>
      <c r="QCP142" s="779"/>
      <c r="QCQ142" s="779"/>
      <c r="QCR142" s="780"/>
      <c r="QCS142" s="778"/>
      <c r="QCT142" s="779"/>
      <c r="QCU142" s="779"/>
      <c r="QCV142" s="780"/>
      <c r="QCW142" s="778"/>
      <c r="QCX142" s="779"/>
      <c r="QCY142" s="779"/>
      <c r="QCZ142" s="780"/>
      <c r="QDA142" s="778"/>
      <c r="QDB142" s="779"/>
      <c r="QDC142" s="779"/>
      <c r="QDD142" s="780"/>
      <c r="QDE142" s="778"/>
      <c r="QDF142" s="779"/>
      <c r="QDG142" s="779"/>
      <c r="QDH142" s="780"/>
      <c r="QDI142" s="778"/>
      <c r="QDJ142" s="779"/>
      <c r="QDK142" s="779"/>
      <c r="QDL142" s="780"/>
      <c r="QDM142" s="778"/>
      <c r="QDN142" s="779"/>
      <c r="QDO142" s="779"/>
      <c r="QDP142" s="780"/>
      <c r="QDQ142" s="778"/>
      <c r="QDR142" s="779"/>
      <c r="QDS142" s="779"/>
      <c r="QDT142" s="780"/>
      <c r="QDU142" s="778"/>
      <c r="QDV142" s="779"/>
      <c r="QDW142" s="779"/>
      <c r="QDX142" s="780"/>
      <c r="QDY142" s="778"/>
      <c r="QDZ142" s="779"/>
      <c r="QEA142" s="779"/>
      <c r="QEB142" s="780"/>
      <c r="QEC142" s="778"/>
      <c r="QED142" s="779"/>
      <c r="QEE142" s="779"/>
      <c r="QEF142" s="780"/>
      <c r="QEG142" s="778"/>
      <c r="QEH142" s="779"/>
      <c r="QEI142" s="779"/>
      <c r="QEJ142" s="780"/>
      <c r="QEK142" s="778"/>
      <c r="QEL142" s="779"/>
      <c r="QEM142" s="779"/>
      <c r="QEN142" s="780"/>
      <c r="QEO142" s="778"/>
      <c r="QEP142" s="779"/>
      <c r="QEQ142" s="779"/>
      <c r="QER142" s="780"/>
      <c r="QES142" s="778"/>
      <c r="QET142" s="779"/>
      <c r="QEU142" s="779"/>
      <c r="QEV142" s="780"/>
      <c r="QEW142" s="778"/>
      <c r="QEX142" s="779"/>
      <c r="QEY142" s="779"/>
      <c r="QEZ142" s="780"/>
      <c r="QFA142" s="778"/>
      <c r="QFB142" s="779"/>
      <c r="QFC142" s="779"/>
      <c r="QFD142" s="780"/>
      <c r="QFE142" s="778"/>
      <c r="QFF142" s="779"/>
      <c r="QFG142" s="779"/>
      <c r="QFH142" s="780"/>
      <c r="QFI142" s="778"/>
      <c r="QFJ142" s="779"/>
      <c r="QFK142" s="779"/>
      <c r="QFL142" s="780"/>
      <c r="QFM142" s="778"/>
      <c r="QFN142" s="779"/>
      <c r="QFO142" s="779"/>
      <c r="QFP142" s="780"/>
      <c r="QFQ142" s="778"/>
      <c r="QFR142" s="779"/>
      <c r="QFS142" s="779"/>
      <c r="QFT142" s="780"/>
      <c r="QFU142" s="778"/>
      <c r="QFV142" s="779"/>
      <c r="QFW142" s="779"/>
      <c r="QFX142" s="780"/>
      <c r="QFY142" s="778"/>
      <c r="QFZ142" s="779"/>
      <c r="QGA142" s="779"/>
      <c r="QGB142" s="780"/>
      <c r="QGC142" s="778"/>
      <c r="QGD142" s="779"/>
      <c r="QGE142" s="779"/>
      <c r="QGF142" s="780"/>
      <c r="QGG142" s="778"/>
      <c r="QGH142" s="779"/>
      <c r="QGI142" s="779"/>
      <c r="QGJ142" s="780"/>
      <c r="QGK142" s="778"/>
      <c r="QGL142" s="779"/>
      <c r="QGM142" s="779"/>
      <c r="QGN142" s="780"/>
      <c r="QGO142" s="778"/>
      <c r="QGP142" s="779"/>
      <c r="QGQ142" s="779"/>
      <c r="QGR142" s="780"/>
      <c r="QGS142" s="778"/>
      <c r="QGT142" s="779"/>
      <c r="QGU142" s="779"/>
      <c r="QGV142" s="780"/>
      <c r="QGW142" s="778"/>
      <c r="QGX142" s="779"/>
      <c r="QGY142" s="779"/>
      <c r="QGZ142" s="780"/>
      <c r="QHA142" s="778"/>
      <c r="QHB142" s="779"/>
      <c r="QHC142" s="779"/>
      <c r="QHD142" s="780"/>
      <c r="QHE142" s="778"/>
      <c r="QHF142" s="779"/>
      <c r="QHG142" s="779"/>
      <c r="QHH142" s="780"/>
      <c r="QHI142" s="778"/>
      <c r="QHJ142" s="779"/>
      <c r="QHK142" s="779"/>
      <c r="QHL142" s="780"/>
      <c r="QHM142" s="778"/>
      <c r="QHN142" s="779"/>
      <c r="QHO142" s="779"/>
      <c r="QHP142" s="780"/>
      <c r="QHQ142" s="778"/>
      <c r="QHR142" s="779"/>
      <c r="QHS142" s="779"/>
      <c r="QHT142" s="780"/>
      <c r="QHU142" s="778"/>
      <c r="QHV142" s="779"/>
      <c r="QHW142" s="779"/>
      <c r="QHX142" s="780"/>
      <c r="QHY142" s="778"/>
      <c r="QHZ142" s="779"/>
      <c r="QIA142" s="779"/>
      <c r="QIB142" s="780"/>
      <c r="QIC142" s="778"/>
      <c r="QID142" s="779"/>
      <c r="QIE142" s="779"/>
      <c r="QIF142" s="780"/>
      <c r="QIG142" s="778"/>
      <c r="QIH142" s="779"/>
      <c r="QII142" s="779"/>
      <c r="QIJ142" s="780"/>
      <c r="QIK142" s="778"/>
      <c r="QIL142" s="779"/>
      <c r="QIM142" s="779"/>
      <c r="QIN142" s="780"/>
      <c r="QIO142" s="778"/>
      <c r="QIP142" s="779"/>
      <c r="QIQ142" s="779"/>
      <c r="QIR142" s="780"/>
      <c r="QIS142" s="778"/>
      <c r="QIT142" s="779"/>
      <c r="QIU142" s="779"/>
      <c r="QIV142" s="780"/>
      <c r="QIW142" s="778"/>
      <c r="QIX142" s="779"/>
      <c r="QIY142" s="779"/>
      <c r="QIZ142" s="780"/>
      <c r="QJA142" s="778"/>
      <c r="QJB142" s="779"/>
      <c r="QJC142" s="779"/>
      <c r="QJD142" s="780"/>
      <c r="QJE142" s="778"/>
      <c r="QJF142" s="779"/>
      <c r="QJG142" s="779"/>
      <c r="QJH142" s="780"/>
      <c r="QJI142" s="778"/>
      <c r="QJJ142" s="779"/>
      <c r="QJK142" s="779"/>
      <c r="QJL142" s="780"/>
      <c r="QJM142" s="778"/>
      <c r="QJN142" s="779"/>
      <c r="QJO142" s="779"/>
      <c r="QJP142" s="780"/>
      <c r="QJQ142" s="778"/>
      <c r="QJR142" s="779"/>
      <c r="QJS142" s="779"/>
      <c r="QJT142" s="780"/>
      <c r="QJU142" s="778"/>
      <c r="QJV142" s="779"/>
      <c r="QJW142" s="779"/>
      <c r="QJX142" s="780"/>
      <c r="QJY142" s="778"/>
      <c r="QJZ142" s="779"/>
      <c r="QKA142" s="779"/>
      <c r="QKB142" s="780"/>
      <c r="QKC142" s="778"/>
      <c r="QKD142" s="779"/>
      <c r="QKE142" s="779"/>
      <c r="QKF142" s="780"/>
      <c r="QKG142" s="778"/>
      <c r="QKH142" s="779"/>
      <c r="QKI142" s="779"/>
      <c r="QKJ142" s="780"/>
      <c r="QKK142" s="778"/>
      <c r="QKL142" s="779"/>
      <c r="QKM142" s="779"/>
      <c r="QKN142" s="780"/>
      <c r="QKO142" s="778"/>
      <c r="QKP142" s="779"/>
      <c r="QKQ142" s="779"/>
      <c r="QKR142" s="780"/>
      <c r="QKS142" s="778"/>
      <c r="QKT142" s="779"/>
      <c r="QKU142" s="779"/>
      <c r="QKV142" s="780"/>
      <c r="QKW142" s="778"/>
      <c r="QKX142" s="779"/>
      <c r="QKY142" s="779"/>
      <c r="QKZ142" s="780"/>
      <c r="QLA142" s="778"/>
      <c r="QLB142" s="779"/>
      <c r="QLC142" s="779"/>
      <c r="QLD142" s="780"/>
      <c r="QLE142" s="778"/>
      <c r="QLF142" s="779"/>
      <c r="QLG142" s="779"/>
      <c r="QLH142" s="780"/>
      <c r="QLI142" s="778"/>
      <c r="QLJ142" s="779"/>
      <c r="QLK142" s="779"/>
      <c r="QLL142" s="780"/>
      <c r="QLM142" s="778"/>
      <c r="QLN142" s="779"/>
      <c r="QLO142" s="779"/>
      <c r="QLP142" s="780"/>
      <c r="QLQ142" s="778"/>
      <c r="QLR142" s="779"/>
      <c r="QLS142" s="779"/>
      <c r="QLT142" s="780"/>
      <c r="QLU142" s="778"/>
      <c r="QLV142" s="779"/>
      <c r="QLW142" s="779"/>
      <c r="QLX142" s="780"/>
      <c r="QLY142" s="778"/>
      <c r="QLZ142" s="779"/>
      <c r="QMA142" s="779"/>
      <c r="QMB142" s="780"/>
      <c r="QMC142" s="778"/>
      <c r="QMD142" s="779"/>
      <c r="QME142" s="779"/>
      <c r="QMF142" s="780"/>
      <c r="QMG142" s="778"/>
      <c r="QMH142" s="779"/>
      <c r="QMI142" s="779"/>
      <c r="QMJ142" s="780"/>
      <c r="QMK142" s="778"/>
      <c r="QML142" s="779"/>
      <c r="QMM142" s="779"/>
      <c r="QMN142" s="780"/>
      <c r="QMO142" s="778"/>
      <c r="QMP142" s="779"/>
      <c r="QMQ142" s="779"/>
      <c r="QMR142" s="780"/>
      <c r="QMS142" s="778"/>
      <c r="QMT142" s="779"/>
      <c r="QMU142" s="779"/>
      <c r="QMV142" s="780"/>
      <c r="QMW142" s="778"/>
      <c r="QMX142" s="779"/>
      <c r="QMY142" s="779"/>
      <c r="QMZ142" s="780"/>
      <c r="QNA142" s="778"/>
      <c r="QNB142" s="779"/>
      <c r="QNC142" s="779"/>
      <c r="QND142" s="780"/>
      <c r="QNE142" s="778"/>
      <c r="QNF142" s="779"/>
      <c r="QNG142" s="779"/>
      <c r="QNH142" s="780"/>
      <c r="QNI142" s="778"/>
      <c r="QNJ142" s="779"/>
      <c r="QNK142" s="779"/>
      <c r="QNL142" s="780"/>
      <c r="QNM142" s="778"/>
      <c r="QNN142" s="779"/>
      <c r="QNO142" s="779"/>
      <c r="QNP142" s="780"/>
      <c r="QNQ142" s="778"/>
      <c r="QNR142" s="779"/>
      <c r="QNS142" s="779"/>
      <c r="QNT142" s="780"/>
      <c r="QNU142" s="778"/>
      <c r="QNV142" s="779"/>
      <c r="QNW142" s="779"/>
      <c r="QNX142" s="780"/>
      <c r="QNY142" s="778"/>
      <c r="QNZ142" s="779"/>
      <c r="QOA142" s="779"/>
      <c r="QOB142" s="780"/>
      <c r="QOC142" s="778"/>
      <c r="QOD142" s="779"/>
      <c r="QOE142" s="779"/>
      <c r="QOF142" s="780"/>
      <c r="QOG142" s="778"/>
      <c r="QOH142" s="779"/>
      <c r="QOI142" s="779"/>
      <c r="QOJ142" s="780"/>
      <c r="QOK142" s="778"/>
      <c r="QOL142" s="779"/>
      <c r="QOM142" s="779"/>
      <c r="QON142" s="780"/>
      <c r="QOO142" s="778"/>
      <c r="QOP142" s="779"/>
      <c r="QOQ142" s="779"/>
      <c r="QOR142" s="780"/>
      <c r="QOS142" s="778"/>
      <c r="QOT142" s="779"/>
      <c r="QOU142" s="779"/>
      <c r="QOV142" s="780"/>
      <c r="QOW142" s="778"/>
      <c r="QOX142" s="779"/>
      <c r="QOY142" s="779"/>
      <c r="QOZ142" s="780"/>
      <c r="QPA142" s="778"/>
      <c r="QPB142" s="779"/>
      <c r="QPC142" s="779"/>
      <c r="QPD142" s="780"/>
      <c r="QPE142" s="778"/>
      <c r="QPF142" s="779"/>
      <c r="QPG142" s="779"/>
      <c r="QPH142" s="780"/>
      <c r="QPI142" s="778"/>
      <c r="QPJ142" s="779"/>
      <c r="QPK142" s="779"/>
      <c r="QPL142" s="780"/>
      <c r="QPM142" s="778"/>
      <c r="QPN142" s="779"/>
      <c r="QPO142" s="779"/>
      <c r="QPP142" s="780"/>
      <c r="QPQ142" s="778"/>
      <c r="QPR142" s="779"/>
      <c r="QPS142" s="779"/>
      <c r="QPT142" s="780"/>
      <c r="QPU142" s="778"/>
      <c r="QPV142" s="779"/>
      <c r="QPW142" s="779"/>
      <c r="QPX142" s="780"/>
      <c r="QPY142" s="778"/>
      <c r="QPZ142" s="779"/>
      <c r="QQA142" s="779"/>
      <c r="QQB142" s="780"/>
      <c r="QQC142" s="778"/>
      <c r="QQD142" s="779"/>
      <c r="QQE142" s="779"/>
      <c r="QQF142" s="780"/>
      <c r="QQG142" s="778"/>
      <c r="QQH142" s="779"/>
      <c r="QQI142" s="779"/>
      <c r="QQJ142" s="780"/>
      <c r="QQK142" s="778"/>
      <c r="QQL142" s="779"/>
      <c r="QQM142" s="779"/>
      <c r="QQN142" s="780"/>
      <c r="QQO142" s="778"/>
      <c r="QQP142" s="779"/>
      <c r="QQQ142" s="779"/>
      <c r="QQR142" s="780"/>
      <c r="QQS142" s="778"/>
      <c r="QQT142" s="779"/>
      <c r="QQU142" s="779"/>
      <c r="QQV142" s="780"/>
      <c r="QQW142" s="778"/>
      <c r="QQX142" s="779"/>
      <c r="QQY142" s="779"/>
      <c r="QQZ142" s="780"/>
      <c r="QRA142" s="778"/>
      <c r="QRB142" s="779"/>
      <c r="QRC142" s="779"/>
      <c r="QRD142" s="780"/>
      <c r="QRE142" s="778"/>
      <c r="QRF142" s="779"/>
      <c r="QRG142" s="779"/>
      <c r="QRH142" s="780"/>
      <c r="QRI142" s="778"/>
      <c r="QRJ142" s="779"/>
      <c r="QRK142" s="779"/>
      <c r="QRL142" s="780"/>
      <c r="QRM142" s="778"/>
      <c r="QRN142" s="779"/>
      <c r="QRO142" s="779"/>
      <c r="QRP142" s="780"/>
      <c r="QRQ142" s="778"/>
      <c r="QRR142" s="779"/>
      <c r="QRS142" s="779"/>
      <c r="QRT142" s="780"/>
      <c r="QRU142" s="778"/>
      <c r="QRV142" s="779"/>
      <c r="QRW142" s="779"/>
      <c r="QRX142" s="780"/>
      <c r="QRY142" s="778"/>
      <c r="QRZ142" s="779"/>
      <c r="QSA142" s="779"/>
      <c r="QSB142" s="780"/>
      <c r="QSC142" s="778"/>
      <c r="QSD142" s="779"/>
      <c r="QSE142" s="779"/>
      <c r="QSF142" s="780"/>
      <c r="QSG142" s="778"/>
      <c r="QSH142" s="779"/>
      <c r="QSI142" s="779"/>
      <c r="QSJ142" s="780"/>
      <c r="QSK142" s="778"/>
      <c r="QSL142" s="779"/>
      <c r="QSM142" s="779"/>
      <c r="QSN142" s="780"/>
      <c r="QSO142" s="778"/>
      <c r="QSP142" s="779"/>
      <c r="QSQ142" s="779"/>
      <c r="QSR142" s="780"/>
      <c r="QSS142" s="778"/>
      <c r="QST142" s="779"/>
      <c r="QSU142" s="779"/>
      <c r="QSV142" s="780"/>
      <c r="QSW142" s="778"/>
      <c r="QSX142" s="779"/>
      <c r="QSY142" s="779"/>
      <c r="QSZ142" s="780"/>
      <c r="QTA142" s="778"/>
      <c r="QTB142" s="779"/>
      <c r="QTC142" s="779"/>
      <c r="QTD142" s="780"/>
      <c r="QTE142" s="778"/>
      <c r="QTF142" s="779"/>
      <c r="QTG142" s="779"/>
      <c r="QTH142" s="780"/>
      <c r="QTI142" s="778"/>
      <c r="QTJ142" s="779"/>
      <c r="QTK142" s="779"/>
      <c r="QTL142" s="780"/>
      <c r="QTM142" s="778"/>
      <c r="QTN142" s="779"/>
      <c r="QTO142" s="779"/>
      <c r="QTP142" s="780"/>
      <c r="QTQ142" s="778"/>
      <c r="QTR142" s="779"/>
      <c r="QTS142" s="779"/>
      <c r="QTT142" s="780"/>
      <c r="QTU142" s="778"/>
      <c r="QTV142" s="779"/>
      <c r="QTW142" s="779"/>
      <c r="QTX142" s="780"/>
      <c r="QTY142" s="778"/>
      <c r="QTZ142" s="779"/>
      <c r="QUA142" s="779"/>
      <c r="QUB142" s="780"/>
      <c r="QUC142" s="778"/>
      <c r="QUD142" s="779"/>
      <c r="QUE142" s="779"/>
      <c r="QUF142" s="780"/>
      <c r="QUG142" s="778"/>
      <c r="QUH142" s="779"/>
      <c r="QUI142" s="779"/>
      <c r="QUJ142" s="780"/>
      <c r="QUK142" s="778"/>
      <c r="QUL142" s="779"/>
      <c r="QUM142" s="779"/>
      <c r="QUN142" s="780"/>
      <c r="QUO142" s="778"/>
      <c r="QUP142" s="779"/>
      <c r="QUQ142" s="779"/>
      <c r="QUR142" s="780"/>
      <c r="QUS142" s="778"/>
      <c r="QUT142" s="779"/>
      <c r="QUU142" s="779"/>
      <c r="QUV142" s="780"/>
      <c r="QUW142" s="778"/>
      <c r="QUX142" s="779"/>
      <c r="QUY142" s="779"/>
      <c r="QUZ142" s="780"/>
      <c r="QVA142" s="778"/>
      <c r="QVB142" s="779"/>
      <c r="QVC142" s="779"/>
      <c r="QVD142" s="780"/>
      <c r="QVE142" s="778"/>
      <c r="QVF142" s="779"/>
      <c r="QVG142" s="779"/>
      <c r="QVH142" s="780"/>
      <c r="QVI142" s="778"/>
      <c r="QVJ142" s="779"/>
      <c r="QVK142" s="779"/>
      <c r="QVL142" s="780"/>
      <c r="QVM142" s="778"/>
      <c r="QVN142" s="779"/>
      <c r="QVO142" s="779"/>
      <c r="QVP142" s="780"/>
      <c r="QVQ142" s="778"/>
      <c r="QVR142" s="779"/>
      <c r="QVS142" s="779"/>
      <c r="QVT142" s="780"/>
      <c r="QVU142" s="778"/>
      <c r="QVV142" s="779"/>
      <c r="QVW142" s="779"/>
      <c r="QVX142" s="780"/>
      <c r="QVY142" s="778"/>
      <c r="QVZ142" s="779"/>
      <c r="QWA142" s="779"/>
      <c r="QWB142" s="780"/>
      <c r="QWC142" s="778"/>
      <c r="QWD142" s="779"/>
      <c r="QWE142" s="779"/>
      <c r="QWF142" s="780"/>
      <c r="QWG142" s="778"/>
      <c r="QWH142" s="779"/>
      <c r="QWI142" s="779"/>
      <c r="QWJ142" s="780"/>
      <c r="QWK142" s="778"/>
      <c r="QWL142" s="779"/>
      <c r="QWM142" s="779"/>
      <c r="QWN142" s="780"/>
      <c r="QWO142" s="778"/>
      <c r="QWP142" s="779"/>
      <c r="QWQ142" s="779"/>
      <c r="QWR142" s="780"/>
      <c r="QWS142" s="778"/>
      <c r="QWT142" s="779"/>
      <c r="QWU142" s="779"/>
      <c r="QWV142" s="780"/>
      <c r="QWW142" s="778"/>
      <c r="QWX142" s="779"/>
      <c r="QWY142" s="779"/>
      <c r="QWZ142" s="780"/>
      <c r="QXA142" s="778"/>
      <c r="QXB142" s="779"/>
      <c r="QXC142" s="779"/>
      <c r="QXD142" s="780"/>
      <c r="QXE142" s="778"/>
      <c r="QXF142" s="779"/>
      <c r="QXG142" s="779"/>
      <c r="QXH142" s="780"/>
      <c r="QXI142" s="778"/>
      <c r="QXJ142" s="779"/>
      <c r="QXK142" s="779"/>
      <c r="QXL142" s="780"/>
      <c r="QXM142" s="778"/>
      <c r="QXN142" s="779"/>
      <c r="QXO142" s="779"/>
      <c r="QXP142" s="780"/>
      <c r="QXQ142" s="778"/>
      <c r="QXR142" s="779"/>
      <c r="QXS142" s="779"/>
      <c r="QXT142" s="780"/>
      <c r="QXU142" s="778"/>
      <c r="QXV142" s="779"/>
      <c r="QXW142" s="779"/>
      <c r="QXX142" s="780"/>
      <c r="QXY142" s="778"/>
      <c r="QXZ142" s="779"/>
      <c r="QYA142" s="779"/>
      <c r="QYB142" s="780"/>
      <c r="QYC142" s="778"/>
      <c r="QYD142" s="779"/>
      <c r="QYE142" s="779"/>
      <c r="QYF142" s="780"/>
      <c r="QYG142" s="778"/>
      <c r="QYH142" s="779"/>
      <c r="QYI142" s="779"/>
      <c r="QYJ142" s="780"/>
      <c r="QYK142" s="778"/>
      <c r="QYL142" s="779"/>
      <c r="QYM142" s="779"/>
      <c r="QYN142" s="780"/>
      <c r="QYO142" s="778"/>
      <c r="QYP142" s="779"/>
      <c r="QYQ142" s="779"/>
      <c r="QYR142" s="780"/>
      <c r="QYS142" s="778"/>
      <c r="QYT142" s="779"/>
      <c r="QYU142" s="779"/>
      <c r="QYV142" s="780"/>
      <c r="QYW142" s="778"/>
      <c r="QYX142" s="779"/>
      <c r="QYY142" s="779"/>
      <c r="QYZ142" s="780"/>
      <c r="QZA142" s="778"/>
      <c r="QZB142" s="779"/>
      <c r="QZC142" s="779"/>
      <c r="QZD142" s="780"/>
      <c r="QZE142" s="778"/>
      <c r="QZF142" s="779"/>
      <c r="QZG142" s="779"/>
      <c r="QZH142" s="780"/>
      <c r="QZI142" s="778"/>
      <c r="QZJ142" s="779"/>
      <c r="QZK142" s="779"/>
      <c r="QZL142" s="780"/>
      <c r="QZM142" s="778"/>
      <c r="QZN142" s="779"/>
      <c r="QZO142" s="779"/>
      <c r="QZP142" s="780"/>
      <c r="QZQ142" s="778"/>
      <c r="QZR142" s="779"/>
      <c r="QZS142" s="779"/>
      <c r="QZT142" s="780"/>
      <c r="QZU142" s="778"/>
      <c r="QZV142" s="779"/>
      <c r="QZW142" s="779"/>
      <c r="QZX142" s="780"/>
      <c r="QZY142" s="778"/>
      <c r="QZZ142" s="779"/>
      <c r="RAA142" s="779"/>
      <c r="RAB142" s="780"/>
      <c r="RAC142" s="778"/>
      <c r="RAD142" s="779"/>
      <c r="RAE142" s="779"/>
      <c r="RAF142" s="780"/>
      <c r="RAG142" s="778"/>
      <c r="RAH142" s="779"/>
      <c r="RAI142" s="779"/>
      <c r="RAJ142" s="780"/>
      <c r="RAK142" s="778"/>
      <c r="RAL142" s="779"/>
      <c r="RAM142" s="779"/>
      <c r="RAN142" s="780"/>
      <c r="RAO142" s="778"/>
      <c r="RAP142" s="779"/>
      <c r="RAQ142" s="779"/>
      <c r="RAR142" s="780"/>
      <c r="RAS142" s="778"/>
      <c r="RAT142" s="779"/>
      <c r="RAU142" s="779"/>
      <c r="RAV142" s="780"/>
      <c r="RAW142" s="778"/>
      <c r="RAX142" s="779"/>
      <c r="RAY142" s="779"/>
      <c r="RAZ142" s="780"/>
      <c r="RBA142" s="778"/>
      <c r="RBB142" s="779"/>
      <c r="RBC142" s="779"/>
      <c r="RBD142" s="780"/>
      <c r="RBE142" s="778"/>
      <c r="RBF142" s="779"/>
      <c r="RBG142" s="779"/>
      <c r="RBH142" s="780"/>
      <c r="RBI142" s="778"/>
      <c r="RBJ142" s="779"/>
      <c r="RBK142" s="779"/>
      <c r="RBL142" s="780"/>
      <c r="RBM142" s="778"/>
      <c r="RBN142" s="779"/>
      <c r="RBO142" s="779"/>
      <c r="RBP142" s="780"/>
      <c r="RBQ142" s="778"/>
      <c r="RBR142" s="779"/>
      <c r="RBS142" s="779"/>
      <c r="RBT142" s="780"/>
      <c r="RBU142" s="778"/>
      <c r="RBV142" s="779"/>
      <c r="RBW142" s="779"/>
      <c r="RBX142" s="780"/>
      <c r="RBY142" s="778"/>
      <c r="RBZ142" s="779"/>
      <c r="RCA142" s="779"/>
      <c r="RCB142" s="780"/>
      <c r="RCC142" s="778"/>
      <c r="RCD142" s="779"/>
      <c r="RCE142" s="779"/>
      <c r="RCF142" s="780"/>
      <c r="RCG142" s="778"/>
      <c r="RCH142" s="779"/>
      <c r="RCI142" s="779"/>
      <c r="RCJ142" s="780"/>
      <c r="RCK142" s="778"/>
      <c r="RCL142" s="779"/>
      <c r="RCM142" s="779"/>
      <c r="RCN142" s="780"/>
      <c r="RCO142" s="778"/>
      <c r="RCP142" s="779"/>
      <c r="RCQ142" s="779"/>
      <c r="RCR142" s="780"/>
      <c r="RCS142" s="778"/>
      <c r="RCT142" s="779"/>
      <c r="RCU142" s="779"/>
      <c r="RCV142" s="780"/>
      <c r="RCW142" s="778"/>
      <c r="RCX142" s="779"/>
      <c r="RCY142" s="779"/>
      <c r="RCZ142" s="780"/>
      <c r="RDA142" s="778"/>
      <c r="RDB142" s="779"/>
      <c r="RDC142" s="779"/>
      <c r="RDD142" s="780"/>
      <c r="RDE142" s="778"/>
      <c r="RDF142" s="779"/>
      <c r="RDG142" s="779"/>
      <c r="RDH142" s="780"/>
      <c r="RDI142" s="778"/>
      <c r="RDJ142" s="779"/>
      <c r="RDK142" s="779"/>
      <c r="RDL142" s="780"/>
      <c r="RDM142" s="778"/>
      <c r="RDN142" s="779"/>
      <c r="RDO142" s="779"/>
      <c r="RDP142" s="780"/>
      <c r="RDQ142" s="778"/>
      <c r="RDR142" s="779"/>
      <c r="RDS142" s="779"/>
      <c r="RDT142" s="780"/>
      <c r="RDU142" s="778"/>
      <c r="RDV142" s="779"/>
      <c r="RDW142" s="779"/>
      <c r="RDX142" s="780"/>
      <c r="RDY142" s="778"/>
      <c r="RDZ142" s="779"/>
      <c r="REA142" s="779"/>
      <c r="REB142" s="780"/>
      <c r="REC142" s="778"/>
      <c r="RED142" s="779"/>
      <c r="REE142" s="779"/>
      <c r="REF142" s="780"/>
      <c r="REG142" s="778"/>
      <c r="REH142" s="779"/>
      <c r="REI142" s="779"/>
      <c r="REJ142" s="780"/>
      <c r="REK142" s="778"/>
      <c r="REL142" s="779"/>
      <c r="REM142" s="779"/>
      <c r="REN142" s="780"/>
      <c r="REO142" s="778"/>
      <c r="REP142" s="779"/>
      <c r="REQ142" s="779"/>
      <c r="RER142" s="780"/>
      <c r="RES142" s="778"/>
      <c r="RET142" s="779"/>
      <c r="REU142" s="779"/>
      <c r="REV142" s="780"/>
      <c r="REW142" s="778"/>
      <c r="REX142" s="779"/>
      <c r="REY142" s="779"/>
      <c r="REZ142" s="780"/>
      <c r="RFA142" s="778"/>
      <c r="RFB142" s="779"/>
      <c r="RFC142" s="779"/>
      <c r="RFD142" s="780"/>
      <c r="RFE142" s="778"/>
      <c r="RFF142" s="779"/>
      <c r="RFG142" s="779"/>
      <c r="RFH142" s="780"/>
      <c r="RFI142" s="778"/>
      <c r="RFJ142" s="779"/>
      <c r="RFK142" s="779"/>
      <c r="RFL142" s="780"/>
      <c r="RFM142" s="778"/>
      <c r="RFN142" s="779"/>
      <c r="RFO142" s="779"/>
      <c r="RFP142" s="780"/>
      <c r="RFQ142" s="778"/>
      <c r="RFR142" s="779"/>
      <c r="RFS142" s="779"/>
      <c r="RFT142" s="780"/>
      <c r="RFU142" s="778"/>
      <c r="RFV142" s="779"/>
      <c r="RFW142" s="779"/>
      <c r="RFX142" s="780"/>
      <c r="RFY142" s="778"/>
      <c r="RFZ142" s="779"/>
      <c r="RGA142" s="779"/>
      <c r="RGB142" s="780"/>
      <c r="RGC142" s="778"/>
      <c r="RGD142" s="779"/>
      <c r="RGE142" s="779"/>
      <c r="RGF142" s="780"/>
      <c r="RGG142" s="778"/>
      <c r="RGH142" s="779"/>
      <c r="RGI142" s="779"/>
      <c r="RGJ142" s="780"/>
      <c r="RGK142" s="778"/>
      <c r="RGL142" s="779"/>
      <c r="RGM142" s="779"/>
      <c r="RGN142" s="780"/>
      <c r="RGO142" s="778"/>
      <c r="RGP142" s="779"/>
      <c r="RGQ142" s="779"/>
      <c r="RGR142" s="780"/>
      <c r="RGS142" s="778"/>
      <c r="RGT142" s="779"/>
      <c r="RGU142" s="779"/>
      <c r="RGV142" s="780"/>
      <c r="RGW142" s="778"/>
      <c r="RGX142" s="779"/>
      <c r="RGY142" s="779"/>
      <c r="RGZ142" s="780"/>
      <c r="RHA142" s="778"/>
      <c r="RHB142" s="779"/>
      <c r="RHC142" s="779"/>
      <c r="RHD142" s="780"/>
      <c r="RHE142" s="778"/>
      <c r="RHF142" s="779"/>
      <c r="RHG142" s="779"/>
      <c r="RHH142" s="780"/>
      <c r="RHI142" s="778"/>
      <c r="RHJ142" s="779"/>
      <c r="RHK142" s="779"/>
      <c r="RHL142" s="780"/>
      <c r="RHM142" s="778"/>
      <c r="RHN142" s="779"/>
      <c r="RHO142" s="779"/>
      <c r="RHP142" s="780"/>
      <c r="RHQ142" s="778"/>
      <c r="RHR142" s="779"/>
      <c r="RHS142" s="779"/>
      <c r="RHT142" s="780"/>
      <c r="RHU142" s="778"/>
      <c r="RHV142" s="779"/>
      <c r="RHW142" s="779"/>
      <c r="RHX142" s="780"/>
      <c r="RHY142" s="778"/>
      <c r="RHZ142" s="779"/>
      <c r="RIA142" s="779"/>
      <c r="RIB142" s="780"/>
      <c r="RIC142" s="778"/>
      <c r="RID142" s="779"/>
      <c r="RIE142" s="779"/>
      <c r="RIF142" s="780"/>
      <c r="RIG142" s="778"/>
      <c r="RIH142" s="779"/>
      <c r="RII142" s="779"/>
      <c r="RIJ142" s="780"/>
      <c r="RIK142" s="778"/>
      <c r="RIL142" s="779"/>
      <c r="RIM142" s="779"/>
      <c r="RIN142" s="780"/>
      <c r="RIO142" s="778"/>
      <c r="RIP142" s="779"/>
      <c r="RIQ142" s="779"/>
      <c r="RIR142" s="780"/>
      <c r="RIS142" s="778"/>
      <c r="RIT142" s="779"/>
      <c r="RIU142" s="779"/>
      <c r="RIV142" s="780"/>
      <c r="RIW142" s="778"/>
      <c r="RIX142" s="779"/>
      <c r="RIY142" s="779"/>
      <c r="RIZ142" s="780"/>
      <c r="RJA142" s="778"/>
      <c r="RJB142" s="779"/>
      <c r="RJC142" s="779"/>
      <c r="RJD142" s="780"/>
      <c r="RJE142" s="778"/>
      <c r="RJF142" s="779"/>
      <c r="RJG142" s="779"/>
      <c r="RJH142" s="780"/>
      <c r="RJI142" s="778"/>
      <c r="RJJ142" s="779"/>
      <c r="RJK142" s="779"/>
      <c r="RJL142" s="780"/>
      <c r="RJM142" s="778"/>
      <c r="RJN142" s="779"/>
      <c r="RJO142" s="779"/>
      <c r="RJP142" s="780"/>
      <c r="RJQ142" s="778"/>
      <c r="RJR142" s="779"/>
      <c r="RJS142" s="779"/>
      <c r="RJT142" s="780"/>
      <c r="RJU142" s="778"/>
      <c r="RJV142" s="779"/>
      <c r="RJW142" s="779"/>
      <c r="RJX142" s="780"/>
      <c r="RJY142" s="778"/>
      <c r="RJZ142" s="779"/>
      <c r="RKA142" s="779"/>
      <c r="RKB142" s="780"/>
      <c r="RKC142" s="778"/>
      <c r="RKD142" s="779"/>
      <c r="RKE142" s="779"/>
      <c r="RKF142" s="780"/>
      <c r="RKG142" s="778"/>
      <c r="RKH142" s="779"/>
      <c r="RKI142" s="779"/>
      <c r="RKJ142" s="780"/>
      <c r="RKK142" s="778"/>
      <c r="RKL142" s="779"/>
      <c r="RKM142" s="779"/>
      <c r="RKN142" s="780"/>
      <c r="RKO142" s="778"/>
      <c r="RKP142" s="779"/>
      <c r="RKQ142" s="779"/>
      <c r="RKR142" s="780"/>
      <c r="RKS142" s="778"/>
      <c r="RKT142" s="779"/>
      <c r="RKU142" s="779"/>
      <c r="RKV142" s="780"/>
      <c r="RKW142" s="778"/>
      <c r="RKX142" s="779"/>
      <c r="RKY142" s="779"/>
      <c r="RKZ142" s="780"/>
      <c r="RLA142" s="778"/>
      <c r="RLB142" s="779"/>
      <c r="RLC142" s="779"/>
      <c r="RLD142" s="780"/>
      <c r="RLE142" s="778"/>
      <c r="RLF142" s="779"/>
      <c r="RLG142" s="779"/>
      <c r="RLH142" s="780"/>
      <c r="RLI142" s="778"/>
      <c r="RLJ142" s="779"/>
      <c r="RLK142" s="779"/>
      <c r="RLL142" s="780"/>
      <c r="RLM142" s="778"/>
      <c r="RLN142" s="779"/>
      <c r="RLO142" s="779"/>
      <c r="RLP142" s="780"/>
      <c r="RLQ142" s="778"/>
      <c r="RLR142" s="779"/>
      <c r="RLS142" s="779"/>
      <c r="RLT142" s="780"/>
      <c r="RLU142" s="778"/>
      <c r="RLV142" s="779"/>
      <c r="RLW142" s="779"/>
      <c r="RLX142" s="780"/>
      <c r="RLY142" s="778"/>
      <c r="RLZ142" s="779"/>
      <c r="RMA142" s="779"/>
      <c r="RMB142" s="780"/>
      <c r="RMC142" s="778"/>
      <c r="RMD142" s="779"/>
      <c r="RME142" s="779"/>
      <c r="RMF142" s="780"/>
      <c r="RMG142" s="778"/>
      <c r="RMH142" s="779"/>
      <c r="RMI142" s="779"/>
      <c r="RMJ142" s="780"/>
      <c r="RMK142" s="778"/>
      <c r="RML142" s="779"/>
      <c r="RMM142" s="779"/>
      <c r="RMN142" s="780"/>
      <c r="RMO142" s="778"/>
      <c r="RMP142" s="779"/>
      <c r="RMQ142" s="779"/>
      <c r="RMR142" s="780"/>
      <c r="RMS142" s="778"/>
      <c r="RMT142" s="779"/>
      <c r="RMU142" s="779"/>
      <c r="RMV142" s="780"/>
      <c r="RMW142" s="778"/>
      <c r="RMX142" s="779"/>
      <c r="RMY142" s="779"/>
      <c r="RMZ142" s="780"/>
      <c r="RNA142" s="778"/>
      <c r="RNB142" s="779"/>
      <c r="RNC142" s="779"/>
      <c r="RND142" s="780"/>
      <c r="RNE142" s="778"/>
      <c r="RNF142" s="779"/>
      <c r="RNG142" s="779"/>
      <c r="RNH142" s="780"/>
      <c r="RNI142" s="778"/>
      <c r="RNJ142" s="779"/>
      <c r="RNK142" s="779"/>
      <c r="RNL142" s="780"/>
      <c r="RNM142" s="778"/>
      <c r="RNN142" s="779"/>
      <c r="RNO142" s="779"/>
      <c r="RNP142" s="780"/>
      <c r="RNQ142" s="778"/>
      <c r="RNR142" s="779"/>
      <c r="RNS142" s="779"/>
      <c r="RNT142" s="780"/>
      <c r="RNU142" s="778"/>
      <c r="RNV142" s="779"/>
      <c r="RNW142" s="779"/>
      <c r="RNX142" s="780"/>
      <c r="RNY142" s="778"/>
      <c r="RNZ142" s="779"/>
      <c r="ROA142" s="779"/>
      <c r="ROB142" s="780"/>
      <c r="ROC142" s="778"/>
      <c r="ROD142" s="779"/>
      <c r="ROE142" s="779"/>
      <c r="ROF142" s="780"/>
      <c r="ROG142" s="778"/>
      <c r="ROH142" s="779"/>
      <c r="ROI142" s="779"/>
      <c r="ROJ142" s="780"/>
      <c r="ROK142" s="778"/>
      <c r="ROL142" s="779"/>
      <c r="ROM142" s="779"/>
      <c r="RON142" s="780"/>
      <c r="ROO142" s="778"/>
      <c r="ROP142" s="779"/>
      <c r="ROQ142" s="779"/>
      <c r="ROR142" s="780"/>
      <c r="ROS142" s="778"/>
      <c r="ROT142" s="779"/>
      <c r="ROU142" s="779"/>
      <c r="ROV142" s="780"/>
      <c r="ROW142" s="778"/>
      <c r="ROX142" s="779"/>
      <c r="ROY142" s="779"/>
      <c r="ROZ142" s="780"/>
      <c r="RPA142" s="778"/>
      <c r="RPB142" s="779"/>
      <c r="RPC142" s="779"/>
      <c r="RPD142" s="780"/>
      <c r="RPE142" s="778"/>
      <c r="RPF142" s="779"/>
      <c r="RPG142" s="779"/>
      <c r="RPH142" s="780"/>
      <c r="RPI142" s="778"/>
      <c r="RPJ142" s="779"/>
      <c r="RPK142" s="779"/>
      <c r="RPL142" s="780"/>
      <c r="RPM142" s="778"/>
      <c r="RPN142" s="779"/>
      <c r="RPO142" s="779"/>
      <c r="RPP142" s="780"/>
      <c r="RPQ142" s="778"/>
      <c r="RPR142" s="779"/>
      <c r="RPS142" s="779"/>
      <c r="RPT142" s="780"/>
      <c r="RPU142" s="778"/>
      <c r="RPV142" s="779"/>
      <c r="RPW142" s="779"/>
      <c r="RPX142" s="780"/>
      <c r="RPY142" s="778"/>
      <c r="RPZ142" s="779"/>
      <c r="RQA142" s="779"/>
      <c r="RQB142" s="780"/>
      <c r="RQC142" s="778"/>
      <c r="RQD142" s="779"/>
      <c r="RQE142" s="779"/>
      <c r="RQF142" s="780"/>
      <c r="RQG142" s="778"/>
      <c r="RQH142" s="779"/>
      <c r="RQI142" s="779"/>
      <c r="RQJ142" s="780"/>
      <c r="RQK142" s="778"/>
      <c r="RQL142" s="779"/>
      <c r="RQM142" s="779"/>
      <c r="RQN142" s="780"/>
      <c r="RQO142" s="778"/>
      <c r="RQP142" s="779"/>
      <c r="RQQ142" s="779"/>
      <c r="RQR142" s="780"/>
      <c r="RQS142" s="778"/>
      <c r="RQT142" s="779"/>
      <c r="RQU142" s="779"/>
      <c r="RQV142" s="780"/>
      <c r="RQW142" s="778"/>
      <c r="RQX142" s="779"/>
      <c r="RQY142" s="779"/>
      <c r="RQZ142" s="780"/>
      <c r="RRA142" s="778"/>
      <c r="RRB142" s="779"/>
      <c r="RRC142" s="779"/>
      <c r="RRD142" s="780"/>
      <c r="RRE142" s="778"/>
      <c r="RRF142" s="779"/>
      <c r="RRG142" s="779"/>
      <c r="RRH142" s="780"/>
      <c r="RRI142" s="778"/>
      <c r="RRJ142" s="779"/>
      <c r="RRK142" s="779"/>
      <c r="RRL142" s="780"/>
      <c r="RRM142" s="778"/>
      <c r="RRN142" s="779"/>
      <c r="RRO142" s="779"/>
      <c r="RRP142" s="780"/>
      <c r="RRQ142" s="778"/>
      <c r="RRR142" s="779"/>
      <c r="RRS142" s="779"/>
      <c r="RRT142" s="780"/>
      <c r="RRU142" s="778"/>
      <c r="RRV142" s="779"/>
      <c r="RRW142" s="779"/>
      <c r="RRX142" s="780"/>
      <c r="RRY142" s="778"/>
      <c r="RRZ142" s="779"/>
      <c r="RSA142" s="779"/>
      <c r="RSB142" s="780"/>
      <c r="RSC142" s="778"/>
      <c r="RSD142" s="779"/>
      <c r="RSE142" s="779"/>
      <c r="RSF142" s="780"/>
      <c r="RSG142" s="778"/>
      <c r="RSH142" s="779"/>
      <c r="RSI142" s="779"/>
      <c r="RSJ142" s="780"/>
      <c r="RSK142" s="778"/>
      <c r="RSL142" s="779"/>
      <c r="RSM142" s="779"/>
      <c r="RSN142" s="780"/>
      <c r="RSO142" s="778"/>
      <c r="RSP142" s="779"/>
      <c r="RSQ142" s="779"/>
      <c r="RSR142" s="780"/>
      <c r="RSS142" s="778"/>
      <c r="RST142" s="779"/>
      <c r="RSU142" s="779"/>
      <c r="RSV142" s="780"/>
      <c r="RSW142" s="778"/>
      <c r="RSX142" s="779"/>
      <c r="RSY142" s="779"/>
      <c r="RSZ142" s="780"/>
      <c r="RTA142" s="778"/>
      <c r="RTB142" s="779"/>
      <c r="RTC142" s="779"/>
      <c r="RTD142" s="780"/>
      <c r="RTE142" s="778"/>
      <c r="RTF142" s="779"/>
      <c r="RTG142" s="779"/>
      <c r="RTH142" s="780"/>
      <c r="RTI142" s="778"/>
      <c r="RTJ142" s="779"/>
      <c r="RTK142" s="779"/>
      <c r="RTL142" s="780"/>
      <c r="RTM142" s="778"/>
      <c r="RTN142" s="779"/>
      <c r="RTO142" s="779"/>
      <c r="RTP142" s="780"/>
      <c r="RTQ142" s="778"/>
      <c r="RTR142" s="779"/>
      <c r="RTS142" s="779"/>
      <c r="RTT142" s="780"/>
      <c r="RTU142" s="778"/>
      <c r="RTV142" s="779"/>
      <c r="RTW142" s="779"/>
      <c r="RTX142" s="780"/>
      <c r="RTY142" s="778"/>
      <c r="RTZ142" s="779"/>
      <c r="RUA142" s="779"/>
      <c r="RUB142" s="780"/>
      <c r="RUC142" s="778"/>
      <c r="RUD142" s="779"/>
      <c r="RUE142" s="779"/>
      <c r="RUF142" s="780"/>
      <c r="RUG142" s="778"/>
      <c r="RUH142" s="779"/>
      <c r="RUI142" s="779"/>
      <c r="RUJ142" s="780"/>
      <c r="RUK142" s="778"/>
      <c r="RUL142" s="779"/>
      <c r="RUM142" s="779"/>
      <c r="RUN142" s="780"/>
      <c r="RUO142" s="778"/>
      <c r="RUP142" s="779"/>
      <c r="RUQ142" s="779"/>
      <c r="RUR142" s="780"/>
      <c r="RUS142" s="778"/>
      <c r="RUT142" s="779"/>
      <c r="RUU142" s="779"/>
      <c r="RUV142" s="780"/>
      <c r="RUW142" s="778"/>
      <c r="RUX142" s="779"/>
      <c r="RUY142" s="779"/>
      <c r="RUZ142" s="780"/>
      <c r="RVA142" s="778"/>
      <c r="RVB142" s="779"/>
      <c r="RVC142" s="779"/>
      <c r="RVD142" s="780"/>
      <c r="RVE142" s="778"/>
      <c r="RVF142" s="779"/>
      <c r="RVG142" s="779"/>
      <c r="RVH142" s="780"/>
      <c r="RVI142" s="778"/>
      <c r="RVJ142" s="779"/>
      <c r="RVK142" s="779"/>
      <c r="RVL142" s="780"/>
      <c r="RVM142" s="778"/>
      <c r="RVN142" s="779"/>
      <c r="RVO142" s="779"/>
      <c r="RVP142" s="780"/>
      <c r="RVQ142" s="778"/>
      <c r="RVR142" s="779"/>
      <c r="RVS142" s="779"/>
      <c r="RVT142" s="780"/>
      <c r="RVU142" s="778"/>
      <c r="RVV142" s="779"/>
      <c r="RVW142" s="779"/>
      <c r="RVX142" s="780"/>
      <c r="RVY142" s="778"/>
      <c r="RVZ142" s="779"/>
      <c r="RWA142" s="779"/>
      <c r="RWB142" s="780"/>
      <c r="RWC142" s="778"/>
      <c r="RWD142" s="779"/>
      <c r="RWE142" s="779"/>
      <c r="RWF142" s="780"/>
      <c r="RWG142" s="778"/>
      <c r="RWH142" s="779"/>
      <c r="RWI142" s="779"/>
      <c r="RWJ142" s="780"/>
      <c r="RWK142" s="778"/>
      <c r="RWL142" s="779"/>
      <c r="RWM142" s="779"/>
      <c r="RWN142" s="780"/>
      <c r="RWO142" s="778"/>
      <c r="RWP142" s="779"/>
      <c r="RWQ142" s="779"/>
      <c r="RWR142" s="780"/>
      <c r="RWS142" s="778"/>
      <c r="RWT142" s="779"/>
      <c r="RWU142" s="779"/>
      <c r="RWV142" s="780"/>
      <c r="RWW142" s="778"/>
      <c r="RWX142" s="779"/>
      <c r="RWY142" s="779"/>
      <c r="RWZ142" s="780"/>
      <c r="RXA142" s="778"/>
      <c r="RXB142" s="779"/>
      <c r="RXC142" s="779"/>
      <c r="RXD142" s="780"/>
      <c r="RXE142" s="778"/>
      <c r="RXF142" s="779"/>
      <c r="RXG142" s="779"/>
      <c r="RXH142" s="780"/>
      <c r="RXI142" s="778"/>
      <c r="RXJ142" s="779"/>
      <c r="RXK142" s="779"/>
      <c r="RXL142" s="780"/>
      <c r="RXM142" s="778"/>
      <c r="RXN142" s="779"/>
      <c r="RXO142" s="779"/>
      <c r="RXP142" s="780"/>
      <c r="RXQ142" s="778"/>
      <c r="RXR142" s="779"/>
      <c r="RXS142" s="779"/>
      <c r="RXT142" s="780"/>
      <c r="RXU142" s="778"/>
      <c r="RXV142" s="779"/>
      <c r="RXW142" s="779"/>
      <c r="RXX142" s="780"/>
      <c r="RXY142" s="778"/>
      <c r="RXZ142" s="779"/>
      <c r="RYA142" s="779"/>
      <c r="RYB142" s="780"/>
      <c r="RYC142" s="778"/>
      <c r="RYD142" s="779"/>
      <c r="RYE142" s="779"/>
      <c r="RYF142" s="780"/>
      <c r="RYG142" s="778"/>
      <c r="RYH142" s="779"/>
      <c r="RYI142" s="779"/>
      <c r="RYJ142" s="780"/>
      <c r="RYK142" s="778"/>
      <c r="RYL142" s="779"/>
      <c r="RYM142" s="779"/>
      <c r="RYN142" s="780"/>
      <c r="RYO142" s="778"/>
      <c r="RYP142" s="779"/>
      <c r="RYQ142" s="779"/>
      <c r="RYR142" s="780"/>
      <c r="RYS142" s="778"/>
      <c r="RYT142" s="779"/>
      <c r="RYU142" s="779"/>
      <c r="RYV142" s="780"/>
      <c r="RYW142" s="778"/>
      <c r="RYX142" s="779"/>
      <c r="RYY142" s="779"/>
      <c r="RYZ142" s="780"/>
      <c r="RZA142" s="778"/>
      <c r="RZB142" s="779"/>
      <c r="RZC142" s="779"/>
      <c r="RZD142" s="780"/>
      <c r="RZE142" s="778"/>
      <c r="RZF142" s="779"/>
      <c r="RZG142" s="779"/>
      <c r="RZH142" s="780"/>
      <c r="RZI142" s="778"/>
      <c r="RZJ142" s="779"/>
      <c r="RZK142" s="779"/>
      <c r="RZL142" s="780"/>
      <c r="RZM142" s="778"/>
      <c r="RZN142" s="779"/>
      <c r="RZO142" s="779"/>
      <c r="RZP142" s="780"/>
      <c r="RZQ142" s="778"/>
      <c r="RZR142" s="779"/>
      <c r="RZS142" s="779"/>
      <c r="RZT142" s="780"/>
      <c r="RZU142" s="778"/>
      <c r="RZV142" s="779"/>
      <c r="RZW142" s="779"/>
      <c r="RZX142" s="780"/>
      <c r="RZY142" s="778"/>
      <c r="RZZ142" s="779"/>
      <c r="SAA142" s="779"/>
      <c r="SAB142" s="780"/>
      <c r="SAC142" s="778"/>
      <c r="SAD142" s="779"/>
      <c r="SAE142" s="779"/>
      <c r="SAF142" s="780"/>
      <c r="SAG142" s="778"/>
      <c r="SAH142" s="779"/>
      <c r="SAI142" s="779"/>
      <c r="SAJ142" s="780"/>
      <c r="SAK142" s="778"/>
      <c r="SAL142" s="779"/>
      <c r="SAM142" s="779"/>
      <c r="SAN142" s="780"/>
      <c r="SAO142" s="778"/>
      <c r="SAP142" s="779"/>
      <c r="SAQ142" s="779"/>
      <c r="SAR142" s="780"/>
      <c r="SAS142" s="778"/>
      <c r="SAT142" s="779"/>
      <c r="SAU142" s="779"/>
      <c r="SAV142" s="780"/>
      <c r="SAW142" s="778"/>
      <c r="SAX142" s="779"/>
      <c r="SAY142" s="779"/>
      <c r="SAZ142" s="780"/>
      <c r="SBA142" s="778"/>
      <c r="SBB142" s="779"/>
      <c r="SBC142" s="779"/>
      <c r="SBD142" s="780"/>
      <c r="SBE142" s="778"/>
      <c r="SBF142" s="779"/>
      <c r="SBG142" s="779"/>
      <c r="SBH142" s="780"/>
      <c r="SBI142" s="778"/>
      <c r="SBJ142" s="779"/>
      <c r="SBK142" s="779"/>
      <c r="SBL142" s="780"/>
      <c r="SBM142" s="778"/>
      <c r="SBN142" s="779"/>
      <c r="SBO142" s="779"/>
      <c r="SBP142" s="780"/>
      <c r="SBQ142" s="778"/>
      <c r="SBR142" s="779"/>
      <c r="SBS142" s="779"/>
      <c r="SBT142" s="780"/>
      <c r="SBU142" s="778"/>
      <c r="SBV142" s="779"/>
      <c r="SBW142" s="779"/>
      <c r="SBX142" s="780"/>
      <c r="SBY142" s="778"/>
      <c r="SBZ142" s="779"/>
      <c r="SCA142" s="779"/>
      <c r="SCB142" s="780"/>
      <c r="SCC142" s="778"/>
      <c r="SCD142" s="779"/>
      <c r="SCE142" s="779"/>
      <c r="SCF142" s="780"/>
      <c r="SCG142" s="778"/>
      <c r="SCH142" s="779"/>
      <c r="SCI142" s="779"/>
      <c r="SCJ142" s="780"/>
      <c r="SCK142" s="778"/>
      <c r="SCL142" s="779"/>
      <c r="SCM142" s="779"/>
      <c r="SCN142" s="780"/>
      <c r="SCO142" s="778"/>
      <c r="SCP142" s="779"/>
      <c r="SCQ142" s="779"/>
      <c r="SCR142" s="780"/>
      <c r="SCS142" s="778"/>
      <c r="SCT142" s="779"/>
      <c r="SCU142" s="779"/>
      <c r="SCV142" s="780"/>
      <c r="SCW142" s="778"/>
      <c r="SCX142" s="779"/>
      <c r="SCY142" s="779"/>
      <c r="SCZ142" s="780"/>
      <c r="SDA142" s="778"/>
      <c r="SDB142" s="779"/>
      <c r="SDC142" s="779"/>
      <c r="SDD142" s="780"/>
      <c r="SDE142" s="778"/>
      <c r="SDF142" s="779"/>
      <c r="SDG142" s="779"/>
      <c r="SDH142" s="780"/>
      <c r="SDI142" s="778"/>
      <c r="SDJ142" s="779"/>
      <c r="SDK142" s="779"/>
      <c r="SDL142" s="780"/>
      <c r="SDM142" s="778"/>
      <c r="SDN142" s="779"/>
      <c r="SDO142" s="779"/>
      <c r="SDP142" s="780"/>
      <c r="SDQ142" s="778"/>
      <c r="SDR142" s="779"/>
      <c r="SDS142" s="779"/>
      <c r="SDT142" s="780"/>
      <c r="SDU142" s="778"/>
      <c r="SDV142" s="779"/>
      <c r="SDW142" s="779"/>
      <c r="SDX142" s="780"/>
      <c r="SDY142" s="778"/>
      <c r="SDZ142" s="779"/>
      <c r="SEA142" s="779"/>
      <c r="SEB142" s="780"/>
      <c r="SEC142" s="778"/>
      <c r="SED142" s="779"/>
      <c r="SEE142" s="779"/>
      <c r="SEF142" s="780"/>
      <c r="SEG142" s="778"/>
      <c r="SEH142" s="779"/>
      <c r="SEI142" s="779"/>
      <c r="SEJ142" s="780"/>
      <c r="SEK142" s="778"/>
      <c r="SEL142" s="779"/>
      <c r="SEM142" s="779"/>
      <c r="SEN142" s="780"/>
      <c r="SEO142" s="778"/>
      <c r="SEP142" s="779"/>
      <c r="SEQ142" s="779"/>
      <c r="SER142" s="780"/>
      <c r="SES142" s="778"/>
      <c r="SET142" s="779"/>
      <c r="SEU142" s="779"/>
      <c r="SEV142" s="780"/>
      <c r="SEW142" s="778"/>
      <c r="SEX142" s="779"/>
      <c r="SEY142" s="779"/>
      <c r="SEZ142" s="780"/>
      <c r="SFA142" s="778"/>
      <c r="SFB142" s="779"/>
      <c r="SFC142" s="779"/>
      <c r="SFD142" s="780"/>
      <c r="SFE142" s="778"/>
      <c r="SFF142" s="779"/>
      <c r="SFG142" s="779"/>
      <c r="SFH142" s="780"/>
      <c r="SFI142" s="778"/>
      <c r="SFJ142" s="779"/>
      <c r="SFK142" s="779"/>
      <c r="SFL142" s="780"/>
      <c r="SFM142" s="778"/>
      <c r="SFN142" s="779"/>
      <c r="SFO142" s="779"/>
      <c r="SFP142" s="780"/>
      <c r="SFQ142" s="778"/>
      <c r="SFR142" s="779"/>
      <c r="SFS142" s="779"/>
      <c r="SFT142" s="780"/>
      <c r="SFU142" s="778"/>
      <c r="SFV142" s="779"/>
      <c r="SFW142" s="779"/>
      <c r="SFX142" s="780"/>
      <c r="SFY142" s="778"/>
      <c r="SFZ142" s="779"/>
      <c r="SGA142" s="779"/>
      <c r="SGB142" s="780"/>
      <c r="SGC142" s="778"/>
      <c r="SGD142" s="779"/>
      <c r="SGE142" s="779"/>
      <c r="SGF142" s="780"/>
      <c r="SGG142" s="778"/>
      <c r="SGH142" s="779"/>
      <c r="SGI142" s="779"/>
      <c r="SGJ142" s="780"/>
      <c r="SGK142" s="778"/>
      <c r="SGL142" s="779"/>
      <c r="SGM142" s="779"/>
      <c r="SGN142" s="780"/>
      <c r="SGO142" s="778"/>
      <c r="SGP142" s="779"/>
      <c r="SGQ142" s="779"/>
      <c r="SGR142" s="780"/>
      <c r="SGS142" s="778"/>
      <c r="SGT142" s="779"/>
      <c r="SGU142" s="779"/>
      <c r="SGV142" s="780"/>
      <c r="SGW142" s="778"/>
      <c r="SGX142" s="779"/>
      <c r="SGY142" s="779"/>
      <c r="SGZ142" s="780"/>
      <c r="SHA142" s="778"/>
      <c r="SHB142" s="779"/>
      <c r="SHC142" s="779"/>
      <c r="SHD142" s="780"/>
      <c r="SHE142" s="778"/>
      <c r="SHF142" s="779"/>
      <c r="SHG142" s="779"/>
      <c r="SHH142" s="780"/>
      <c r="SHI142" s="778"/>
      <c r="SHJ142" s="779"/>
      <c r="SHK142" s="779"/>
      <c r="SHL142" s="780"/>
      <c r="SHM142" s="778"/>
      <c r="SHN142" s="779"/>
      <c r="SHO142" s="779"/>
      <c r="SHP142" s="780"/>
      <c r="SHQ142" s="778"/>
      <c r="SHR142" s="779"/>
      <c r="SHS142" s="779"/>
      <c r="SHT142" s="780"/>
      <c r="SHU142" s="778"/>
      <c r="SHV142" s="779"/>
      <c r="SHW142" s="779"/>
      <c r="SHX142" s="780"/>
      <c r="SHY142" s="778"/>
      <c r="SHZ142" s="779"/>
      <c r="SIA142" s="779"/>
      <c r="SIB142" s="780"/>
      <c r="SIC142" s="778"/>
      <c r="SID142" s="779"/>
      <c r="SIE142" s="779"/>
      <c r="SIF142" s="780"/>
      <c r="SIG142" s="778"/>
      <c r="SIH142" s="779"/>
      <c r="SII142" s="779"/>
      <c r="SIJ142" s="780"/>
      <c r="SIK142" s="778"/>
      <c r="SIL142" s="779"/>
      <c r="SIM142" s="779"/>
      <c r="SIN142" s="780"/>
      <c r="SIO142" s="778"/>
      <c r="SIP142" s="779"/>
      <c r="SIQ142" s="779"/>
      <c r="SIR142" s="780"/>
      <c r="SIS142" s="778"/>
      <c r="SIT142" s="779"/>
      <c r="SIU142" s="779"/>
      <c r="SIV142" s="780"/>
      <c r="SIW142" s="778"/>
      <c r="SIX142" s="779"/>
      <c r="SIY142" s="779"/>
      <c r="SIZ142" s="780"/>
      <c r="SJA142" s="778"/>
      <c r="SJB142" s="779"/>
      <c r="SJC142" s="779"/>
      <c r="SJD142" s="780"/>
      <c r="SJE142" s="778"/>
      <c r="SJF142" s="779"/>
      <c r="SJG142" s="779"/>
      <c r="SJH142" s="780"/>
      <c r="SJI142" s="778"/>
      <c r="SJJ142" s="779"/>
      <c r="SJK142" s="779"/>
      <c r="SJL142" s="780"/>
      <c r="SJM142" s="778"/>
      <c r="SJN142" s="779"/>
      <c r="SJO142" s="779"/>
      <c r="SJP142" s="780"/>
      <c r="SJQ142" s="778"/>
      <c r="SJR142" s="779"/>
      <c r="SJS142" s="779"/>
      <c r="SJT142" s="780"/>
      <c r="SJU142" s="778"/>
      <c r="SJV142" s="779"/>
      <c r="SJW142" s="779"/>
      <c r="SJX142" s="780"/>
      <c r="SJY142" s="778"/>
      <c r="SJZ142" s="779"/>
      <c r="SKA142" s="779"/>
      <c r="SKB142" s="780"/>
      <c r="SKC142" s="778"/>
      <c r="SKD142" s="779"/>
      <c r="SKE142" s="779"/>
      <c r="SKF142" s="780"/>
      <c r="SKG142" s="778"/>
      <c r="SKH142" s="779"/>
      <c r="SKI142" s="779"/>
      <c r="SKJ142" s="780"/>
      <c r="SKK142" s="778"/>
      <c r="SKL142" s="779"/>
      <c r="SKM142" s="779"/>
      <c r="SKN142" s="780"/>
      <c r="SKO142" s="778"/>
      <c r="SKP142" s="779"/>
      <c r="SKQ142" s="779"/>
      <c r="SKR142" s="780"/>
      <c r="SKS142" s="778"/>
      <c r="SKT142" s="779"/>
      <c r="SKU142" s="779"/>
      <c r="SKV142" s="780"/>
      <c r="SKW142" s="778"/>
      <c r="SKX142" s="779"/>
      <c r="SKY142" s="779"/>
      <c r="SKZ142" s="780"/>
      <c r="SLA142" s="778"/>
      <c r="SLB142" s="779"/>
      <c r="SLC142" s="779"/>
      <c r="SLD142" s="780"/>
      <c r="SLE142" s="778"/>
      <c r="SLF142" s="779"/>
      <c r="SLG142" s="779"/>
      <c r="SLH142" s="780"/>
      <c r="SLI142" s="778"/>
      <c r="SLJ142" s="779"/>
      <c r="SLK142" s="779"/>
      <c r="SLL142" s="780"/>
      <c r="SLM142" s="778"/>
      <c r="SLN142" s="779"/>
      <c r="SLO142" s="779"/>
      <c r="SLP142" s="780"/>
      <c r="SLQ142" s="778"/>
      <c r="SLR142" s="779"/>
      <c r="SLS142" s="779"/>
      <c r="SLT142" s="780"/>
      <c r="SLU142" s="778"/>
      <c r="SLV142" s="779"/>
      <c r="SLW142" s="779"/>
      <c r="SLX142" s="780"/>
      <c r="SLY142" s="778"/>
      <c r="SLZ142" s="779"/>
      <c r="SMA142" s="779"/>
      <c r="SMB142" s="780"/>
      <c r="SMC142" s="778"/>
      <c r="SMD142" s="779"/>
      <c r="SME142" s="779"/>
      <c r="SMF142" s="780"/>
      <c r="SMG142" s="778"/>
      <c r="SMH142" s="779"/>
      <c r="SMI142" s="779"/>
      <c r="SMJ142" s="780"/>
      <c r="SMK142" s="778"/>
      <c r="SML142" s="779"/>
      <c r="SMM142" s="779"/>
      <c r="SMN142" s="780"/>
      <c r="SMO142" s="778"/>
      <c r="SMP142" s="779"/>
      <c r="SMQ142" s="779"/>
      <c r="SMR142" s="780"/>
      <c r="SMS142" s="778"/>
      <c r="SMT142" s="779"/>
      <c r="SMU142" s="779"/>
      <c r="SMV142" s="780"/>
      <c r="SMW142" s="778"/>
      <c r="SMX142" s="779"/>
      <c r="SMY142" s="779"/>
      <c r="SMZ142" s="780"/>
      <c r="SNA142" s="778"/>
      <c r="SNB142" s="779"/>
      <c r="SNC142" s="779"/>
      <c r="SND142" s="780"/>
      <c r="SNE142" s="778"/>
      <c r="SNF142" s="779"/>
      <c r="SNG142" s="779"/>
      <c r="SNH142" s="780"/>
      <c r="SNI142" s="778"/>
      <c r="SNJ142" s="779"/>
      <c r="SNK142" s="779"/>
      <c r="SNL142" s="780"/>
      <c r="SNM142" s="778"/>
      <c r="SNN142" s="779"/>
      <c r="SNO142" s="779"/>
      <c r="SNP142" s="780"/>
      <c r="SNQ142" s="778"/>
      <c r="SNR142" s="779"/>
      <c r="SNS142" s="779"/>
      <c r="SNT142" s="780"/>
      <c r="SNU142" s="778"/>
      <c r="SNV142" s="779"/>
      <c r="SNW142" s="779"/>
      <c r="SNX142" s="780"/>
      <c r="SNY142" s="778"/>
      <c r="SNZ142" s="779"/>
      <c r="SOA142" s="779"/>
      <c r="SOB142" s="780"/>
      <c r="SOC142" s="778"/>
      <c r="SOD142" s="779"/>
      <c r="SOE142" s="779"/>
      <c r="SOF142" s="780"/>
      <c r="SOG142" s="778"/>
      <c r="SOH142" s="779"/>
      <c r="SOI142" s="779"/>
      <c r="SOJ142" s="780"/>
      <c r="SOK142" s="778"/>
      <c r="SOL142" s="779"/>
      <c r="SOM142" s="779"/>
      <c r="SON142" s="780"/>
      <c r="SOO142" s="778"/>
      <c r="SOP142" s="779"/>
      <c r="SOQ142" s="779"/>
      <c r="SOR142" s="780"/>
      <c r="SOS142" s="778"/>
      <c r="SOT142" s="779"/>
      <c r="SOU142" s="779"/>
      <c r="SOV142" s="780"/>
      <c r="SOW142" s="778"/>
      <c r="SOX142" s="779"/>
      <c r="SOY142" s="779"/>
      <c r="SOZ142" s="780"/>
      <c r="SPA142" s="778"/>
      <c r="SPB142" s="779"/>
      <c r="SPC142" s="779"/>
      <c r="SPD142" s="780"/>
      <c r="SPE142" s="778"/>
      <c r="SPF142" s="779"/>
      <c r="SPG142" s="779"/>
      <c r="SPH142" s="780"/>
      <c r="SPI142" s="778"/>
      <c r="SPJ142" s="779"/>
      <c r="SPK142" s="779"/>
      <c r="SPL142" s="780"/>
      <c r="SPM142" s="778"/>
      <c r="SPN142" s="779"/>
      <c r="SPO142" s="779"/>
      <c r="SPP142" s="780"/>
      <c r="SPQ142" s="778"/>
      <c r="SPR142" s="779"/>
      <c r="SPS142" s="779"/>
      <c r="SPT142" s="780"/>
      <c r="SPU142" s="778"/>
      <c r="SPV142" s="779"/>
      <c r="SPW142" s="779"/>
      <c r="SPX142" s="780"/>
      <c r="SPY142" s="778"/>
      <c r="SPZ142" s="779"/>
      <c r="SQA142" s="779"/>
      <c r="SQB142" s="780"/>
      <c r="SQC142" s="778"/>
      <c r="SQD142" s="779"/>
      <c r="SQE142" s="779"/>
      <c r="SQF142" s="780"/>
      <c r="SQG142" s="778"/>
      <c r="SQH142" s="779"/>
      <c r="SQI142" s="779"/>
      <c r="SQJ142" s="780"/>
      <c r="SQK142" s="778"/>
      <c r="SQL142" s="779"/>
      <c r="SQM142" s="779"/>
      <c r="SQN142" s="780"/>
      <c r="SQO142" s="778"/>
      <c r="SQP142" s="779"/>
      <c r="SQQ142" s="779"/>
      <c r="SQR142" s="780"/>
      <c r="SQS142" s="778"/>
      <c r="SQT142" s="779"/>
      <c r="SQU142" s="779"/>
      <c r="SQV142" s="780"/>
      <c r="SQW142" s="778"/>
      <c r="SQX142" s="779"/>
      <c r="SQY142" s="779"/>
      <c r="SQZ142" s="780"/>
      <c r="SRA142" s="778"/>
      <c r="SRB142" s="779"/>
      <c r="SRC142" s="779"/>
      <c r="SRD142" s="780"/>
      <c r="SRE142" s="778"/>
      <c r="SRF142" s="779"/>
      <c r="SRG142" s="779"/>
      <c r="SRH142" s="780"/>
      <c r="SRI142" s="778"/>
      <c r="SRJ142" s="779"/>
      <c r="SRK142" s="779"/>
      <c r="SRL142" s="780"/>
      <c r="SRM142" s="778"/>
      <c r="SRN142" s="779"/>
      <c r="SRO142" s="779"/>
      <c r="SRP142" s="780"/>
      <c r="SRQ142" s="778"/>
      <c r="SRR142" s="779"/>
      <c r="SRS142" s="779"/>
      <c r="SRT142" s="780"/>
      <c r="SRU142" s="778"/>
      <c r="SRV142" s="779"/>
      <c r="SRW142" s="779"/>
      <c r="SRX142" s="780"/>
      <c r="SRY142" s="778"/>
      <c r="SRZ142" s="779"/>
      <c r="SSA142" s="779"/>
      <c r="SSB142" s="780"/>
      <c r="SSC142" s="778"/>
      <c r="SSD142" s="779"/>
      <c r="SSE142" s="779"/>
      <c r="SSF142" s="780"/>
      <c r="SSG142" s="778"/>
      <c r="SSH142" s="779"/>
      <c r="SSI142" s="779"/>
      <c r="SSJ142" s="780"/>
      <c r="SSK142" s="778"/>
      <c r="SSL142" s="779"/>
      <c r="SSM142" s="779"/>
      <c r="SSN142" s="780"/>
      <c r="SSO142" s="778"/>
      <c r="SSP142" s="779"/>
      <c r="SSQ142" s="779"/>
      <c r="SSR142" s="780"/>
      <c r="SSS142" s="778"/>
      <c r="SST142" s="779"/>
      <c r="SSU142" s="779"/>
      <c r="SSV142" s="780"/>
      <c r="SSW142" s="778"/>
      <c r="SSX142" s="779"/>
      <c r="SSY142" s="779"/>
      <c r="SSZ142" s="780"/>
      <c r="STA142" s="778"/>
      <c r="STB142" s="779"/>
      <c r="STC142" s="779"/>
      <c r="STD142" s="780"/>
      <c r="STE142" s="778"/>
      <c r="STF142" s="779"/>
      <c r="STG142" s="779"/>
      <c r="STH142" s="780"/>
      <c r="STI142" s="778"/>
      <c r="STJ142" s="779"/>
      <c r="STK142" s="779"/>
      <c r="STL142" s="780"/>
      <c r="STM142" s="778"/>
      <c r="STN142" s="779"/>
      <c r="STO142" s="779"/>
      <c r="STP142" s="780"/>
      <c r="STQ142" s="778"/>
      <c r="STR142" s="779"/>
      <c r="STS142" s="779"/>
      <c r="STT142" s="780"/>
      <c r="STU142" s="778"/>
      <c r="STV142" s="779"/>
      <c r="STW142" s="779"/>
      <c r="STX142" s="780"/>
      <c r="STY142" s="778"/>
      <c r="STZ142" s="779"/>
      <c r="SUA142" s="779"/>
      <c r="SUB142" s="780"/>
      <c r="SUC142" s="778"/>
      <c r="SUD142" s="779"/>
      <c r="SUE142" s="779"/>
      <c r="SUF142" s="780"/>
      <c r="SUG142" s="778"/>
      <c r="SUH142" s="779"/>
      <c r="SUI142" s="779"/>
      <c r="SUJ142" s="780"/>
      <c r="SUK142" s="778"/>
      <c r="SUL142" s="779"/>
      <c r="SUM142" s="779"/>
      <c r="SUN142" s="780"/>
      <c r="SUO142" s="778"/>
      <c r="SUP142" s="779"/>
      <c r="SUQ142" s="779"/>
      <c r="SUR142" s="780"/>
      <c r="SUS142" s="778"/>
      <c r="SUT142" s="779"/>
      <c r="SUU142" s="779"/>
      <c r="SUV142" s="780"/>
      <c r="SUW142" s="778"/>
      <c r="SUX142" s="779"/>
      <c r="SUY142" s="779"/>
      <c r="SUZ142" s="780"/>
      <c r="SVA142" s="778"/>
      <c r="SVB142" s="779"/>
      <c r="SVC142" s="779"/>
      <c r="SVD142" s="780"/>
      <c r="SVE142" s="778"/>
      <c r="SVF142" s="779"/>
      <c r="SVG142" s="779"/>
      <c r="SVH142" s="780"/>
      <c r="SVI142" s="778"/>
      <c r="SVJ142" s="779"/>
      <c r="SVK142" s="779"/>
      <c r="SVL142" s="780"/>
      <c r="SVM142" s="778"/>
      <c r="SVN142" s="779"/>
      <c r="SVO142" s="779"/>
      <c r="SVP142" s="780"/>
      <c r="SVQ142" s="778"/>
      <c r="SVR142" s="779"/>
      <c r="SVS142" s="779"/>
      <c r="SVT142" s="780"/>
      <c r="SVU142" s="778"/>
      <c r="SVV142" s="779"/>
      <c r="SVW142" s="779"/>
      <c r="SVX142" s="780"/>
      <c r="SVY142" s="778"/>
      <c r="SVZ142" s="779"/>
      <c r="SWA142" s="779"/>
      <c r="SWB142" s="780"/>
      <c r="SWC142" s="778"/>
      <c r="SWD142" s="779"/>
      <c r="SWE142" s="779"/>
      <c r="SWF142" s="780"/>
      <c r="SWG142" s="778"/>
      <c r="SWH142" s="779"/>
      <c r="SWI142" s="779"/>
      <c r="SWJ142" s="780"/>
      <c r="SWK142" s="778"/>
      <c r="SWL142" s="779"/>
      <c r="SWM142" s="779"/>
      <c r="SWN142" s="780"/>
      <c r="SWO142" s="778"/>
      <c r="SWP142" s="779"/>
      <c r="SWQ142" s="779"/>
      <c r="SWR142" s="780"/>
      <c r="SWS142" s="778"/>
      <c r="SWT142" s="779"/>
      <c r="SWU142" s="779"/>
      <c r="SWV142" s="780"/>
      <c r="SWW142" s="778"/>
      <c r="SWX142" s="779"/>
      <c r="SWY142" s="779"/>
      <c r="SWZ142" s="780"/>
      <c r="SXA142" s="778"/>
      <c r="SXB142" s="779"/>
      <c r="SXC142" s="779"/>
      <c r="SXD142" s="780"/>
      <c r="SXE142" s="778"/>
      <c r="SXF142" s="779"/>
      <c r="SXG142" s="779"/>
      <c r="SXH142" s="780"/>
      <c r="SXI142" s="778"/>
      <c r="SXJ142" s="779"/>
      <c r="SXK142" s="779"/>
      <c r="SXL142" s="780"/>
      <c r="SXM142" s="778"/>
      <c r="SXN142" s="779"/>
      <c r="SXO142" s="779"/>
      <c r="SXP142" s="780"/>
      <c r="SXQ142" s="778"/>
      <c r="SXR142" s="779"/>
      <c r="SXS142" s="779"/>
      <c r="SXT142" s="780"/>
      <c r="SXU142" s="778"/>
      <c r="SXV142" s="779"/>
      <c r="SXW142" s="779"/>
      <c r="SXX142" s="780"/>
      <c r="SXY142" s="778"/>
      <c r="SXZ142" s="779"/>
      <c r="SYA142" s="779"/>
      <c r="SYB142" s="780"/>
      <c r="SYC142" s="778"/>
      <c r="SYD142" s="779"/>
      <c r="SYE142" s="779"/>
      <c r="SYF142" s="780"/>
      <c r="SYG142" s="778"/>
      <c r="SYH142" s="779"/>
      <c r="SYI142" s="779"/>
      <c r="SYJ142" s="780"/>
      <c r="SYK142" s="778"/>
      <c r="SYL142" s="779"/>
      <c r="SYM142" s="779"/>
      <c r="SYN142" s="780"/>
      <c r="SYO142" s="778"/>
      <c r="SYP142" s="779"/>
      <c r="SYQ142" s="779"/>
      <c r="SYR142" s="780"/>
      <c r="SYS142" s="778"/>
      <c r="SYT142" s="779"/>
      <c r="SYU142" s="779"/>
      <c r="SYV142" s="780"/>
      <c r="SYW142" s="778"/>
      <c r="SYX142" s="779"/>
      <c r="SYY142" s="779"/>
      <c r="SYZ142" s="780"/>
      <c r="SZA142" s="778"/>
      <c r="SZB142" s="779"/>
      <c r="SZC142" s="779"/>
      <c r="SZD142" s="780"/>
      <c r="SZE142" s="778"/>
      <c r="SZF142" s="779"/>
      <c r="SZG142" s="779"/>
      <c r="SZH142" s="780"/>
      <c r="SZI142" s="778"/>
      <c r="SZJ142" s="779"/>
      <c r="SZK142" s="779"/>
      <c r="SZL142" s="780"/>
      <c r="SZM142" s="778"/>
      <c r="SZN142" s="779"/>
      <c r="SZO142" s="779"/>
      <c r="SZP142" s="780"/>
      <c r="SZQ142" s="778"/>
      <c r="SZR142" s="779"/>
      <c r="SZS142" s="779"/>
      <c r="SZT142" s="780"/>
      <c r="SZU142" s="778"/>
      <c r="SZV142" s="779"/>
      <c r="SZW142" s="779"/>
      <c r="SZX142" s="780"/>
      <c r="SZY142" s="778"/>
      <c r="SZZ142" s="779"/>
      <c r="TAA142" s="779"/>
      <c r="TAB142" s="780"/>
      <c r="TAC142" s="778"/>
      <c r="TAD142" s="779"/>
      <c r="TAE142" s="779"/>
      <c r="TAF142" s="780"/>
      <c r="TAG142" s="778"/>
      <c r="TAH142" s="779"/>
      <c r="TAI142" s="779"/>
      <c r="TAJ142" s="780"/>
      <c r="TAK142" s="778"/>
      <c r="TAL142" s="779"/>
      <c r="TAM142" s="779"/>
      <c r="TAN142" s="780"/>
      <c r="TAO142" s="778"/>
      <c r="TAP142" s="779"/>
      <c r="TAQ142" s="779"/>
      <c r="TAR142" s="780"/>
      <c r="TAS142" s="778"/>
      <c r="TAT142" s="779"/>
      <c r="TAU142" s="779"/>
      <c r="TAV142" s="780"/>
      <c r="TAW142" s="778"/>
      <c r="TAX142" s="779"/>
      <c r="TAY142" s="779"/>
      <c r="TAZ142" s="780"/>
      <c r="TBA142" s="778"/>
      <c r="TBB142" s="779"/>
      <c r="TBC142" s="779"/>
      <c r="TBD142" s="780"/>
      <c r="TBE142" s="778"/>
      <c r="TBF142" s="779"/>
      <c r="TBG142" s="779"/>
      <c r="TBH142" s="780"/>
      <c r="TBI142" s="778"/>
      <c r="TBJ142" s="779"/>
      <c r="TBK142" s="779"/>
      <c r="TBL142" s="780"/>
      <c r="TBM142" s="778"/>
      <c r="TBN142" s="779"/>
      <c r="TBO142" s="779"/>
      <c r="TBP142" s="780"/>
      <c r="TBQ142" s="778"/>
      <c r="TBR142" s="779"/>
      <c r="TBS142" s="779"/>
      <c r="TBT142" s="780"/>
      <c r="TBU142" s="778"/>
      <c r="TBV142" s="779"/>
      <c r="TBW142" s="779"/>
      <c r="TBX142" s="780"/>
      <c r="TBY142" s="778"/>
      <c r="TBZ142" s="779"/>
      <c r="TCA142" s="779"/>
      <c r="TCB142" s="780"/>
      <c r="TCC142" s="778"/>
      <c r="TCD142" s="779"/>
      <c r="TCE142" s="779"/>
      <c r="TCF142" s="780"/>
      <c r="TCG142" s="778"/>
      <c r="TCH142" s="779"/>
      <c r="TCI142" s="779"/>
      <c r="TCJ142" s="780"/>
      <c r="TCK142" s="778"/>
      <c r="TCL142" s="779"/>
      <c r="TCM142" s="779"/>
      <c r="TCN142" s="780"/>
      <c r="TCO142" s="778"/>
      <c r="TCP142" s="779"/>
      <c r="TCQ142" s="779"/>
      <c r="TCR142" s="780"/>
      <c r="TCS142" s="778"/>
      <c r="TCT142" s="779"/>
      <c r="TCU142" s="779"/>
      <c r="TCV142" s="780"/>
      <c r="TCW142" s="778"/>
      <c r="TCX142" s="779"/>
      <c r="TCY142" s="779"/>
      <c r="TCZ142" s="780"/>
      <c r="TDA142" s="778"/>
      <c r="TDB142" s="779"/>
      <c r="TDC142" s="779"/>
      <c r="TDD142" s="780"/>
      <c r="TDE142" s="778"/>
      <c r="TDF142" s="779"/>
      <c r="TDG142" s="779"/>
      <c r="TDH142" s="780"/>
      <c r="TDI142" s="778"/>
      <c r="TDJ142" s="779"/>
      <c r="TDK142" s="779"/>
      <c r="TDL142" s="780"/>
      <c r="TDM142" s="778"/>
      <c r="TDN142" s="779"/>
      <c r="TDO142" s="779"/>
      <c r="TDP142" s="780"/>
      <c r="TDQ142" s="778"/>
      <c r="TDR142" s="779"/>
      <c r="TDS142" s="779"/>
      <c r="TDT142" s="780"/>
      <c r="TDU142" s="778"/>
      <c r="TDV142" s="779"/>
      <c r="TDW142" s="779"/>
      <c r="TDX142" s="780"/>
      <c r="TDY142" s="778"/>
      <c r="TDZ142" s="779"/>
      <c r="TEA142" s="779"/>
      <c r="TEB142" s="780"/>
      <c r="TEC142" s="778"/>
      <c r="TED142" s="779"/>
      <c r="TEE142" s="779"/>
      <c r="TEF142" s="780"/>
      <c r="TEG142" s="778"/>
      <c r="TEH142" s="779"/>
      <c r="TEI142" s="779"/>
      <c r="TEJ142" s="780"/>
      <c r="TEK142" s="778"/>
      <c r="TEL142" s="779"/>
      <c r="TEM142" s="779"/>
      <c r="TEN142" s="780"/>
      <c r="TEO142" s="778"/>
      <c r="TEP142" s="779"/>
      <c r="TEQ142" s="779"/>
      <c r="TER142" s="780"/>
      <c r="TES142" s="778"/>
      <c r="TET142" s="779"/>
      <c r="TEU142" s="779"/>
      <c r="TEV142" s="780"/>
      <c r="TEW142" s="778"/>
      <c r="TEX142" s="779"/>
      <c r="TEY142" s="779"/>
      <c r="TEZ142" s="780"/>
      <c r="TFA142" s="778"/>
      <c r="TFB142" s="779"/>
      <c r="TFC142" s="779"/>
      <c r="TFD142" s="780"/>
      <c r="TFE142" s="778"/>
      <c r="TFF142" s="779"/>
      <c r="TFG142" s="779"/>
      <c r="TFH142" s="780"/>
      <c r="TFI142" s="778"/>
      <c r="TFJ142" s="779"/>
      <c r="TFK142" s="779"/>
      <c r="TFL142" s="780"/>
      <c r="TFM142" s="778"/>
      <c r="TFN142" s="779"/>
      <c r="TFO142" s="779"/>
      <c r="TFP142" s="780"/>
      <c r="TFQ142" s="778"/>
      <c r="TFR142" s="779"/>
      <c r="TFS142" s="779"/>
      <c r="TFT142" s="780"/>
      <c r="TFU142" s="778"/>
      <c r="TFV142" s="779"/>
      <c r="TFW142" s="779"/>
      <c r="TFX142" s="780"/>
      <c r="TFY142" s="778"/>
      <c r="TFZ142" s="779"/>
      <c r="TGA142" s="779"/>
      <c r="TGB142" s="780"/>
      <c r="TGC142" s="778"/>
      <c r="TGD142" s="779"/>
      <c r="TGE142" s="779"/>
      <c r="TGF142" s="780"/>
      <c r="TGG142" s="778"/>
      <c r="TGH142" s="779"/>
      <c r="TGI142" s="779"/>
      <c r="TGJ142" s="780"/>
      <c r="TGK142" s="778"/>
      <c r="TGL142" s="779"/>
      <c r="TGM142" s="779"/>
      <c r="TGN142" s="780"/>
      <c r="TGO142" s="778"/>
      <c r="TGP142" s="779"/>
      <c r="TGQ142" s="779"/>
      <c r="TGR142" s="780"/>
      <c r="TGS142" s="778"/>
      <c r="TGT142" s="779"/>
      <c r="TGU142" s="779"/>
      <c r="TGV142" s="780"/>
      <c r="TGW142" s="778"/>
      <c r="TGX142" s="779"/>
      <c r="TGY142" s="779"/>
      <c r="TGZ142" s="780"/>
      <c r="THA142" s="778"/>
      <c r="THB142" s="779"/>
      <c r="THC142" s="779"/>
      <c r="THD142" s="780"/>
      <c r="THE142" s="778"/>
      <c r="THF142" s="779"/>
      <c r="THG142" s="779"/>
      <c r="THH142" s="780"/>
      <c r="THI142" s="778"/>
      <c r="THJ142" s="779"/>
      <c r="THK142" s="779"/>
      <c r="THL142" s="780"/>
      <c r="THM142" s="778"/>
      <c r="THN142" s="779"/>
      <c r="THO142" s="779"/>
      <c r="THP142" s="780"/>
      <c r="THQ142" s="778"/>
      <c r="THR142" s="779"/>
      <c r="THS142" s="779"/>
      <c r="THT142" s="780"/>
      <c r="THU142" s="778"/>
      <c r="THV142" s="779"/>
      <c r="THW142" s="779"/>
      <c r="THX142" s="780"/>
      <c r="THY142" s="778"/>
      <c r="THZ142" s="779"/>
      <c r="TIA142" s="779"/>
      <c r="TIB142" s="780"/>
      <c r="TIC142" s="778"/>
      <c r="TID142" s="779"/>
      <c r="TIE142" s="779"/>
      <c r="TIF142" s="780"/>
      <c r="TIG142" s="778"/>
      <c r="TIH142" s="779"/>
      <c r="TII142" s="779"/>
      <c r="TIJ142" s="780"/>
      <c r="TIK142" s="778"/>
      <c r="TIL142" s="779"/>
      <c r="TIM142" s="779"/>
      <c r="TIN142" s="780"/>
      <c r="TIO142" s="778"/>
      <c r="TIP142" s="779"/>
      <c r="TIQ142" s="779"/>
      <c r="TIR142" s="780"/>
      <c r="TIS142" s="778"/>
      <c r="TIT142" s="779"/>
      <c r="TIU142" s="779"/>
      <c r="TIV142" s="780"/>
      <c r="TIW142" s="778"/>
      <c r="TIX142" s="779"/>
      <c r="TIY142" s="779"/>
      <c r="TIZ142" s="780"/>
      <c r="TJA142" s="778"/>
      <c r="TJB142" s="779"/>
      <c r="TJC142" s="779"/>
      <c r="TJD142" s="780"/>
      <c r="TJE142" s="778"/>
      <c r="TJF142" s="779"/>
      <c r="TJG142" s="779"/>
      <c r="TJH142" s="780"/>
      <c r="TJI142" s="778"/>
      <c r="TJJ142" s="779"/>
      <c r="TJK142" s="779"/>
      <c r="TJL142" s="780"/>
      <c r="TJM142" s="778"/>
      <c r="TJN142" s="779"/>
      <c r="TJO142" s="779"/>
      <c r="TJP142" s="780"/>
      <c r="TJQ142" s="778"/>
      <c r="TJR142" s="779"/>
      <c r="TJS142" s="779"/>
      <c r="TJT142" s="780"/>
      <c r="TJU142" s="778"/>
      <c r="TJV142" s="779"/>
      <c r="TJW142" s="779"/>
      <c r="TJX142" s="780"/>
      <c r="TJY142" s="778"/>
      <c r="TJZ142" s="779"/>
      <c r="TKA142" s="779"/>
      <c r="TKB142" s="780"/>
      <c r="TKC142" s="778"/>
      <c r="TKD142" s="779"/>
      <c r="TKE142" s="779"/>
      <c r="TKF142" s="780"/>
      <c r="TKG142" s="778"/>
      <c r="TKH142" s="779"/>
      <c r="TKI142" s="779"/>
      <c r="TKJ142" s="780"/>
      <c r="TKK142" s="778"/>
      <c r="TKL142" s="779"/>
      <c r="TKM142" s="779"/>
      <c r="TKN142" s="780"/>
      <c r="TKO142" s="778"/>
      <c r="TKP142" s="779"/>
      <c r="TKQ142" s="779"/>
      <c r="TKR142" s="780"/>
      <c r="TKS142" s="778"/>
      <c r="TKT142" s="779"/>
      <c r="TKU142" s="779"/>
      <c r="TKV142" s="780"/>
      <c r="TKW142" s="778"/>
      <c r="TKX142" s="779"/>
      <c r="TKY142" s="779"/>
      <c r="TKZ142" s="780"/>
      <c r="TLA142" s="778"/>
      <c r="TLB142" s="779"/>
      <c r="TLC142" s="779"/>
      <c r="TLD142" s="780"/>
      <c r="TLE142" s="778"/>
      <c r="TLF142" s="779"/>
      <c r="TLG142" s="779"/>
      <c r="TLH142" s="780"/>
      <c r="TLI142" s="778"/>
      <c r="TLJ142" s="779"/>
      <c r="TLK142" s="779"/>
      <c r="TLL142" s="780"/>
      <c r="TLM142" s="778"/>
      <c r="TLN142" s="779"/>
      <c r="TLO142" s="779"/>
      <c r="TLP142" s="780"/>
      <c r="TLQ142" s="778"/>
      <c r="TLR142" s="779"/>
      <c r="TLS142" s="779"/>
      <c r="TLT142" s="780"/>
      <c r="TLU142" s="778"/>
      <c r="TLV142" s="779"/>
      <c r="TLW142" s="779"/>
      <c r="TLX142" s="780"/>
      <c r="TLY142" s="778"/>
      <c r="TLZ142" s="779"/>
      <c r="TMA142" s="779"/>
      <c r="TMB142" s="780"/>
      <c r="TMC142" s="778"/>
      <c r="TMD142" s="779"/>
      <c r="TME142" s="779"/>
      <c r="TMF142" s="780"/>
      <c r="TMG142" s="778"/>
      <c r="TMH142" s="779"/>
      <c r="TMI142" s="779"/>
      <c r="TMJ142" s="780"/>
      <c r="TMK142" s="778"/>
      <c r="TML142" s="779"/>
      <c r="TMM142" s="779"/>
      <c r="TMN142" s="780"/>
      <c r="TMO142" s="778"/>
      <c r="TMP142" s="779"/>
      <c r="TMQ142" s="779"/>
      <c r="TMR142" s="780"/>
      <c r="TMS142" s="778"/>
      <c r="TMT142" s="779"/>
      <c r="TMU142" s="779"/>
      <c r="TMV142" s="780"/>
      <c r="TMW142" s="778"/>
      <c r="TMX142" s="779"/>
      <c r="TMY142" s="779"/>
      <c r="TMZ142" s="780"/>
      <c r="TNA142" s="778"/>
      <c r="TNB142" s="779"/>
      <c r="TNC142" s="779"/>
      <c r="TND142" s="780"/>
      <c r="TNE142" s="778"/>
      <c r="TNF142" s="779"/>
      <c r="TNG142" s="779"/>
      <c r="TNH142" s="780"/>
      <c r="TNI142" s="778"/>
      <c r="TNJ142" s="779"/>
      <c r="TNK142" s="779"/>
      <c r="TNL142" s="780"/>
      <c r="TNM142" s="778"/>
      <c r="TNN142" s="779"/>
      <c r="TNO142" s="779"/>
      <c r="TNP142" s="780"/>
      <c r="TNQ142" s="778"/>
      <c r="TNR142" s="779"/>
      <c r="TNS142" s="779"/>
      <c r="TNT142" s="780"/>
      <c r="TNU142" s="778"/>
      <c r="TNV142" s="779"/>
      <c r="TNW142" s="779"/>
      <c r="TNX142" s="780"/>
      <c r="TNY142" s="778"/>
      <c r="TNZ142" s="779"/>
      <c r="TOA142" s="779"/>
      <c r="TOB142" s="780"/>
      <c r="TOC142" s="778"/>
      <c r="TOD142" s="779"/>
      <c r="TOE142" s="779"/>
      <c r="TOF142" s="780"/>
      <c r="TOG142" s="778"/>
      <c r="TOH142" s="779"/>
      <c r="TOI142" s="779"/>
      <c r="TOJ142" s="780"/>
      <c r="TOK142" s="778"/>
      <c r="TOL142" s="779"/>
      <c r="TOM142" s="779"/>
      <c r="TON142" s="780"/>
      <c r="TOO142" s="778"/>
      <c r="TOP142" s="779"/>
      <c r="TOQ142" s="779"/>
      <c r="TOR142" s="780"/>
      <c r="TOS142" s="778"/>
      <c r="TOT142" s="779"/>
      <c r="TOU142" s="779"/>
      <c r="TOV142" s="780"/>
      <c r="TOW142" s="778"/>
      <c r="TOX142" s="779"/>
      <c r="TOY142" s="779"/>
      <c r="TOZ142" s="780"/>
      <c r="TPA142" s="778"/>
      <c r="TPB142" s="779"/>
      <c r="TPC142" s="779"/>
      <c r="TPD142" s="780"/>
      <c r="TPE142" s="778"/>
      <c r="TPF142" s="779"/>
      <c r="TPG142" s="779"/>
      <c r="TPH142" s="780"/>
      <c r="TPI142" s="778"/>
      <c r="TPJ142" s="779"/>
      <c r="TPK142" s="779"/>
      <c r="TPL142" s="780"/>
      <c r="TPM142" s="778"/>
      <c r="TPN142" s="779"/>
      <c r="TPO142" s="779"/>
      <c r="TPP142" s="780"/>
      <c r="TPQ142" s="778"/>
      <c r="TPR142" s="779"/>
      <c r="TPS142" s="779"/>
      <c r="TPT142" s="780"/>
      <c r="TPU142" s="778"/>
      <c r="TPV142" s="779"/>
      <c r="TPW142" s="779"/>
      <c r="TPX142" s="780"/>
      <c r="TPY142" s="778"/>
      <c r="TPZ142" s="779"/>
      <c r="TQA142" s="779"/>
      <c r="TQB142" s="780"/>
      <c r="TQC142" s="778"/>
      <c r="TQD142" s="779"/>
      <c r="TQE142" s="779"/>
      <c r="TQF142" s="780"/>
      <c r="TQG142" s="778"/>
      <c r="TQH142" s="779"/>
      <c r="TQI142" s="779"/>
      <c r="TQJ142" s="780"/>
      <c r="TQK142" s="778"/>
      <c r="TQL142" s="779"/>
      <c r="TQM142" s="779"/>
      <c r="TQN142" s="780"/>
      <c r="TQO142" s="778"/>
      <c r="TQP142" s="779"/>
      <c r="TQQ142" s="779"/>
      <c r="TQR142" s="780"/>
      <c r="TQS142" s="778"/>
      <c r="TQT142" s="779"/>
      <c r="TQU142" s="779"/>
      <c r="TQV142" s="780"/>
      <c r="TQW142" s="778"/>
      <c r="TQX142" s="779"/>
      <c r="TQY142" s="779"/>
      <c r="TQZ142" s="780"/>
      <c r="TRA142" s="778"/>
      <c r="TRB142" s="779"/>
      <c r="TRC142" s="779"/>
      <c r="TRD142" s="780"/>
      <c r="TRE142" s="778"/>
      <c r="TRF142" s="779"/>
      <c r="TRG142" s="779"/>
      <c r="TRH142" s="780"/>
      <c r="TRI142" s="778"/>
      <c r="TRJ142" s="779"/>
      <c r="TRK142" s="779"/>
      <c r="TRL142" s="780"/>
      <c r="TRM142" s="778"/>
      <c r="TRN142" s="779"/>
      <c r="TRO142" s="779"/>
      <c r="TRP142" s="780"/>
      <c r="TRQ142" s="778"/>
      <c r="TRR142" s="779"/>
      <c r="TRS142" s="779"/>
      <c r="TRT142" s="780"/>
      <c r="TRU142" s="778"/>
      <c r="TRV142" s="779"/>
      <c r="TRW142" s="779"/>
      <c r="TRX142" s="780"/>
      <c r="TRY142" s="778"/>
      <c r="TRZ142" s="779"/>
      <c r="TSA142" s="779"/>
      <c r="TSB142" s="780"/>
      <c r="TSC142" s="778"/>
      <c r="TSD142" s="779"/>
      <c r="TSE142" s="779"/>
      <c r="TSF142" s="780"/>
      <c r="TSG142" s="778"/>
      <c r="TSH142" s="779"/>
      <c r="TSI142" s="779"/>
      <c r="TSJ142" s="780"/>
      <c r="TSK142" s="778"/>
      <c r="TSL142" s="779"/>
      <c r="TSM142" s="779"/>
      <c r="TSN142" s="780"/>
      <c r="TSO142" s="778"/>
      <c r="TSP142" s="779"/>
      <c r="TSQ142" s="779"/>
      <c r="TSR142" s="780"/>
      <c r="TSS142" s="778"/>
      <c r="TST142" s="779"/>
      <c r="TSU142" s="779"/>
      <c r="TSV142" s="780"/>
      <c r="TSW142" s="778"/>
      <c r="TSX142" s="779"/>
      <c r="TSY142" s="779"/>
      <c r="TSZ142" s="780"/>
      <c r="TTA142" s="778"/>
      <c r="TTB142" s="779"/>
      <c r="TTC142" s="779"/>
      <c r="TTD142" s="780"/>
      <c r="TTE142" s="778"/>
      <c r="TTF142" s="779"/>
      <c r="TTG142" s="779"/>
      <c r="TTH142" s="780"/>
      <c r="TTI142" s="778"/>
      <c r="TTJ142" s="779"/>
      <c r="TTK142" s="779"/>
      <c r="TTL142" s="780"/>
      <c r="TTM142" s="778"/>
      <c r="TTN142" s="779"/>
      <c r="TTO142" s="779"/>
      <c r="TTP142" s="780"/>
      <c r="TTQ142" s="778"/>
      <c r="TTR142" s="779"/>
      <c r="TTS142" s="779"/>
      <c r="TTT142" s="780"/>
      <c r="TTU142" s="778"/>
      <c r="TTV142" s="779"/>
      <c r="TTW142" s="779"/>
      <c r="TTX142" s="780"/>
      <c r="TTY142" s="778"/>
      <c r="TTZ142" s="779"/>
      <c r="TUA142" s="779"/>
      <c r="TUB142" s="780"/>
      <c r="TUC142" s="778"/>
      <c r="TUD142" s="779"/>
      <c r="TUE142" s="779"/>
      <c r="TUF142" s="780"/>
      <c r="TUG142" s="778"/>
      <c r="TUH142" s="779"/>
      <c r="TUI142" s="779"/>
      <c r="TUJ142" s="780"/>
      <c r="TUK142" s="778"/>
      <c r="TUL142" s="779"/>
      <c r="TUM142" s="779"/>
      <c r="TUN142" s="780"/>
      <c r="TUO142" s="778"/>
      <c r="TUP142" s="779"/>
      <c r="TUQ142" s="779"/>
      <c r="TUR142" s="780"/>
      <c r="TUS142" s="778"/>
      <c r="TUT142" s="779"/>
      <c r="TUU142" s="779"/>
      <c r="TUV142" s="780"/>
      <c r="TUW142" s="778"/>
      <c r="TUX142" s="779"/>
      <c r="TUY142" s="779"/>
      <c r="TUZ142" s="780"/>
      <c r="TVA142" s="778"/>
      <c r="TVB142" s="779"/>
      <c r="TVC142" s="779"/>
      <c r="TVD142" s="780"/>
      <c r="TVE142" s="778"/>
      <c r="TVF142" s="779"/>
      <c r="TVG142" s="779"/>
      <c r="TVH142" s="780"/>
      <c r="TVI142" s="778"/>
      <c r="TVJ142" s="779"/>
      <c r="TVK142" s="779"/>
      <c r="TVL142" s="780"/>
      <c r="TVM142" s="778"/>
      <c r="TVN142" s="779"/>
      <c r="TVO142" s="779"/>
      <c r="TVP142" s="780"/>
      <c r="TVQ142" s="778"/>
      <c r="TVR142" s="779"/>
      <c r="TVS142" s="779"/>
      <c r="TVT142" s="780"/>
      <c r="TVU142" s="778"/>
      <c r="TVV142" s="779"/>
      <c r="TVW142" s="779"/>
      <c r="TVX142" s="780"/>
      <c r="TVY142" s="778"/>
      <c r="TVZ142" s="779"/>
      <c r="TWA142" s="779"/>
      <c r="TWB142" s="780"/>
      <c r="TWC142" s="778"/>
      <c r="TWD142" s="779"/>
      <c r="TWE142" s="779"/>
      <c r="TWF142" s="780"/>
      <c r="TWG142" s="778"/>
      <c r="TWH142" s="779"/>
      <c r="TWI142" s="779"/>
      <c r="TWJ142" s="780"/>
      <c r="TWK142" s="778"/>
      <c r="TWL142" s="779"/>
      <c r="TWM142" s="779"/>
      <c r="TWN142" s="780"/>
      <c r="TWO142" s="778"/>
      <c r="TWP142" s="779"/>
      <c r="TWQ142" s="779"/>
      <c r="TWR142" s="780"/>
      <c r="TWS142" s="778"/>
      <c r="TWT142" s="779"/>
      <c r="TWU142" s="779"/>
      <c r="TWV142" s="780"/>
      <c r="TWW142" s="778"/>
      <c r="TWX142" s="779"/>
      <c r="TWY142" s="779"/>
      <c r="TWZ142" s="780"/>
      <c r="TXA142" s="778"/>
      <c r="TXB142" s="779"/>
      <c r="TXC142" s="779"/>
      <c r="TXD142" s="780"/>
      <c r="TXE142" s="778"/>
      <c r="TXF142" s="779"/>
      <c r="TXG142" s="779"/>
      <c r="TXH142" s="780"/>
      <c r="TXI142" s="778"/>
      <c r="TXJ142" s="779"/>
      <c r="TXK142" s="779"/>
      <c r="TXL142" s="780"/>
      <c r="TXM142" s="778"/>
      <c r="TXN142" s="779"/>
      <c r="TXO142" s="779"/>
      <c r="TXP142" s="780"/>
      <c r="TXQ142" s="778"/>
      <c r="TXR142" s="779"/>
      <c r="TXS142" s="779"/>
      <c r="TXT142" s="780"/>
      <c r="TXU142" s="778"/>
      <c r="TXV142" s="779"/>
      <c r="TXW142" s="779"/>
      <c r="TXX142" s="780"/>
      <c r="TXY142" s="778"/>
      <c r="TXZ142" s="779"/>
      <c r="TYA142" s="779"/>
      <c r="TYB142" s="780"/>
      <c r="TYC142" s="778"/>
      <c r="TYD142" s="779"/>
      <c r="TYE142" s="779"/>
      <c r="TYF142" s="780"/>
      <c r="TYG142" s="778"/>
      <c r="TYH142" s="779"/>
      <c r="TYI142" s="779"/>
      <c r="TYJ142" s="780"/>
      <c r="TYK142" s="778"/>
      <c r="TYL142" s="779"/>
      <c r="TYM142" s="779"/>
      <c r="TYN142" s="780"/>
      <c r="TYO142" s="778"/>
      <c r="TYP142" s="779"/>
      <c r="TYQ142" s="779"/>
      <c r="TYR142" s="780"/>
      <c r="TYS142" s="778"/>
      <c r="TYT142" s="779"/>
      <c r="TYU142" s="779"/>
      <c r="TYV142" s="780"/>
      <c r="TYW142" s="778"/>
      <c r="TYX142" s="779"/>
      <c r="TYY142" s="779"/>
      <c r="TYZ142" s="780"/>
      <c r="TZA142" s="778"/>
      <c r="TZB142" s="779"/>
      <c r="TZC142" s="779"/>
      <c r="TZD142" s="780"/>
      <c r="TZE142" s="778"/>
      <c r="TZF142" s="779"/>
      <c r="TZG142" s="779"/>
      <c r="TZH142" s="780"/>
      <c r="TZI142" s="778"/>
      <c r="TZJ142" s="779"/>
      <c r="TZK142" s="779"/>
      <c r="TZL142" s="780"/>
      <c r="TZM142" s="778"/>
      <c r="TZN142" s="779"/>
      <c r="TZO142" s="779"/>
      <c r="TZP142" s="780"/>
      <c r="TZQ142" s="778"/>
      <c r="TZR142" s="779"/>
      <c r="TZS142" s="779"/>
      <c r="TZT142" s="780"/>
      <c r="TZU142" s="778"/>
      <c r="TZV142" s="779"/>
      <c r="TZW142" s="779"/>
      <c r="TZX142" s="780"/>
      <c r="TZY142" s="778"/>
      <c r="TZZ142" s="779"/>
      <c r="UAA142" s="779"/>
      <c r="UAB142" s="780"/>
      <c r="UAC142" s="778"/>
      <c r="UAD142" s="779"/>
      <c r="UAE142" s="779"/>
      <c r="UAF142" s="780"/>
      <c r="UAG142" s="778"/>
      <c r="UAH142" s="779"/>
      <c r="UAI142" s="779"/>
      <c r="UAJ142" s="780"/>
      <c r="UAK142" s="778"/>
      <c r="UAL142" s="779"/>
      <c r="UAM142" s="779"/>
      <c r="UAN142" s="780"/>
      <c r="UAO142" s="778"/>
      <c r="UAP142" s="779"/>
      <c r="UAQ142" s="779"/>
      <c r="UAR142" s="780"/>
      <c r="UAS142" s="778"/>
      <c r="UAT142" s="779"/>
      <c r="UAU142" s="779"/>
      <c r="UAV142" s="780"/>
      <c r="UAW142" s="778"/>
      <c r="UAX142" s="779"/>
      <c r="UAY142" s="779"/>
      <c r="UAZ142" s="780"/>
      <c r="UBA142" s="778"/>
      <c r="UBB142" s="779"/>
      <c r="UBC142" s="779"/>
      <c r="UBD142" s="780"/>
      <c r="UBE142" s="778"/>
      <c r="UBF142" s="779"/>
      <c r="UBG142" s="779"/>
      <c r="UBH142" s="780"/>
      <c r="UBI142" s="778"/>
      <c r="UBJ142" s="779"/>
      <c r="UBK142" s="779"/>
      <c r="UBL142" s="780"/>
      <c r="UBM142" s="778"/>
      <c r="UBN142" s="779"/>
      <c r="UBO142" s="779"/>
      <c r="UBP142" s="780"/>
      <c r="UBQ142" s="778"/>
      <c r="UBR142" s="779"/>
      <c r="UBS142" s="779"/>
      <c r="UBT142" s="780"/>
      <c r="UBU142" s="778"/>
      <c r="UBV142" s="779"/>
      <c r="UBW142" s="779"/>
      <c r="UBX142" s="780"/>
      <c r="UBY142" s="778"/>
      <c r="UBZ142" s="779"/>
      <c r="UCA142" s="779"/>
      <c r="UCB142" s="780"/>
      <c r="UCC142" s="778"/>
      <c r="UCD142" s="779"/>
      <c r="UCE142" s="779"/>
      <c r="UCF142" s="780"/>
      <c r="UCG142" s="778"/>
      <c r="UCH142" s="779"/>
      <c r="UCI142" s="779"/>
      <c r="UCJ142" s="780"/>
      <c r="UCK142" s="778"/>
      <c r="UCL142" s="779"/>
      <c r="UCM142" s="779"/>
      <c r="UCN142" s="780"/>
      <c r="UCO142" s="778"/>
      <c r="UCP142" s="779"/>
      <c r="UCQ142" s="779"/>
      <c r="UCR142" s="780"/>
      <c r="UCS142" s="778"/>
      <c r="UCT142" s="779"/>
      <c r="UCU142" s="779"/>
      <c r="UCV142" s="780"/>
      <c r="UCW142" s="778"/>
      <c r="UCX142" s="779"/>
      <c r="UCY142" s="779"/>
      <c r="UCZ142" s="780"/>
      <c r="UDA142" s="778"/>
      <c r="UDB142" s="779"/>
      <c r="UDC142" s="779"/>
      <c r="UDD142" s="780"/>
      <c r="UDE142" s="778"/>
      <c r="UDF142" s="779"/>
      <c r="UDG142" s="779"/>
      <c r="UDH142" s="780"/>
      <c r="UDI142" s="778"/>
      <c r="UDJ142" s="779"/>
      <c r="UDK142" s="779"/>
      <c r="UDL142" s="780"/>
      <c r="UDM142" s="778"/>
      <c r="UDN142" s="779"/>
      <c r="UDO142" s="779"/>
      <c r="UDP142" s="780"/>
      <c r="UDQ142" s="778"/>
      <c r="UDR142" s="779"/>
      <c r="UDS142" s="779"/>
      <c r="UDT142" s="780"/>
      <c r="UDU142" s="778"/>
      <c r="UDV142" s="779"/>
      <c r="UDW142" s="779"/>
      <c r="UDX142" s="780"/>
      <c r="UDY142" s="778"/>
      <c r="UDZ142" s="779"/>
      <c r="UEA142" s="779"/>
      <c r="UEB142" s="780"/>
      <c r="UEC142" s="778"/>
      <c r="UED142" s="779"/>
      <c r="UEE142" s="779"/>
      <c r="UEF142" s="780"/>
      <c r="UEG142" s="778"/>
      <c r="UEH142" s="779"/>
      <c r="UEI142" s="779"/>
      <c r="UEJ142" s="780"/>
      <c r="UEK142" s="778"/>
      <c r="UEL142" s="779"/>
      <c r="UEM142" s="779"/>
      <c r="UEN142" s="780"/>
      <c r="UEO142" s="778"/>
      <c r="UEP142" s="779"/>
      <c r="UEQ142" s="779"/>
      <c r="UER142" s="780"/>
      <c r="UES142" s="778"/>
      <c r="UET142" s="779"/>
      <c r="UEU142" s="779"/>
      <c r="UEV142" s="780"/>
      <c r="UEW142" s="778"/>
      <c r="UEX142" s="779"/>
      <c r="UEY142" s="779"/>
      <c r="UEZ142" s="780"/>
      <c r="UFA142" s="778"/>
      <c r="UFB142" s="779"/>
      <c r="UFC142" s="779"/>
      <c r="UFD142" s="780"/>
      <c r="UFE142" s="778"/>
      <c r="UFF142" s="779"/>
      <c r="UFG142" s="779"/>
      <c r="UFH142" s="780"/>
      <c r="UFI142" s="778"/>
      <c r="UFJ142" s="779"/>
      <c r="UFK142" s="779"/>
      <c r="UFL142" s="780"/>
      <c r="UFM142" s="778"/>
      <c r="UFN142" s="779"/>
      <c r="UFO142" s="779"/>
      <c r="UFP142" s="780"/>
      <c r="UFQ142" s="778"/>
      <c r="UFR142" s="779"/>
      <c r="UFS142" s="779"/>
      <c r="UFT142" s="780"/>
      <c r="UFU142" s="778"/>
      <c r="UFV142" s="779"/>
      <c r="UFW142" s="779"/>
      <c r="UFX142" s="780"/>
      <c r="UFY142" s="778"/>
      <c r="UFZ142" s="779"/>
      <c r="UGA142" s="779"/>
      <c r="UGB142" s="780"/>
      <c r="UGC142" s="778"/>
      <c r="UGD142" s="779"/>
      <c r="UGE142" s="779"/>
      <c r="UGF142" s="780"/>
      <c r="UGG142" s="778"/>
      <c r="UGH142" s="779"/>
      <c r="UGI142" s="779"/>
      <c r="UGJ142" s="780"/>
      <c r="UGK142" s="778"/>
      <c r="UGL142" s="779"/>
      <c r="UGM142" s="779"/>
      <c r="UGN142" s="780"/>
      <c r="UGO142" s="778"/>
      <c r="UGP142" s="779"/>
      <c r="UGQ142" s="779"/>
      <c r="UGR142" s="780"/>
      <c r="UGS142" s="778"/>
      <c r="UGT142" s="779"/>
      <c r="UGU142" s="779"/>
      <c r="UGV142" s="780"/>
      <c r="UGW142" s="778"/>
      <c r="UGX142" s="779"/>
      <c r="UGY142" s="779"/>
      <c r="UGZ142" s="780"/>
      <c r="UHA142" s="778"/>
      <c r="UHB142" s="779"/>
      <c r="UHC142" s="779"/>
      <c r="UHD142" s="780"/>
      <c r="UHE142" s="778"/>
      <c r="UHF142" s="779"/>
      <c r="UHG142" s="779"/>
      <c r="UHH142" s="780"/>
      <c r="UHI142" s="778"/>
      <c r="UHJ142" s="779"/>
      <c r="UHK142" s="779"/>
      <c r="UHL142" s="780"/>
      <c r="UHM142" s="778"/>
      <c r="UHN142" s="779"/>
      <c r="UHO142" s="779"/>
      <c r="UHP142" s="780"/>
      <c r="UHQ142" s="778"/>
      <c r="UHR142" s="779"/>
      <c r="UHS142" s="779"/>
      <c r="UHT142" s="780"/>
      <c r="UHU142" s="778"/>
      <c r="UHV142" s="779"/>
      <c r="UHW142" s="779"/>
      <c r="UHX142" s="780"/>
      <c r="UHY142" s="778"/>
      <c r="UHZ142" s="779"/>
      <c r="UIA142" s="779"/>
      <c r="UIB142" s="780"/>
      <c r="UIC142" s="778"/>
      <c r="UID142" s="779"/>
      <c r="UIE142" s="779"/>
      <c r="UIF142" s="780"/>
      <c r="UIG142" s="778"/>
      <c r="UIH142" s="779"/>
      <c r="UII142" s="779"/>
      <c r="UIJ142" s="780"/>
      <c r="UIK142" s="778"/>
      <c r="UIL142" s="779"/>
      <c r="UIM142" s="779"/>
      <c r="UIN142" s="780"/>
      <c r="UIO142" s="778"/>
      <c r="UIP142" s="779"/>
      <c r="UIQ142" s="779"/>
      <c r="UIR142" s="780"/>
      <c r="UIS142" s="778"/>
      <c r="UIT142" s="779"/>
      <c r="UIU142" s="779"/>
      <c r="UIV142" s="780"/>
      <c r="UIW142" s="778"/>
      <c r="UIX142" s="779"/>
      <c r="UIY142" s="779"/>
      <c r="UIZ142" s="780"/>
      <c r="UJA142" s="778"/>
      <c r="UJB142" s="779"/>
      <c r="UJC142" s="779"/>
      <c r="UJD142" s="780"/>
      <c r="UJE142" s="778"/>
      <c r="UJF142" s="779"/>
      <c r="UJG142" s="779"/>
      <c r="UJH142" s="780"/>
      <c r="UJI142" s="778"/>
      <c r="UJJ142" s="779"/>
      <c r="UJK142" s="779"/>
      <c r="UJL142" s="780"/>
      <c r="UJM142" s="778"/>
      <c r="UJN142" s="779"/>
      <c r="UJO142" s="779"/>
      <c r="UJP142" s="780"/>
      <c r="UJQ142" s="778"/>
      <c r="UJR142" s="779"/>
      <c r="UJS142" s="779"/>
      <c r="UJT142" s="780"/>
      <c r="UJU142" s="778"/>
      <c r="UJV142" s="779"/>
      <c r="UJW142" s="779"/>
      <c r="UJX142" s="780"/>
      <c r="UJY142" s="778"/>
      <c r="UJZ142" s="779"/>
      <c r="UKA142" s="779"/>
      <c r="UKB142" s="780"/>
      <c r="UKC142" s="778"/>
      <c r="UKD142" s="779"/>
      <c r="UKE142" s="779"/>
      <c r="UKF142" s="780"/>
      <c r="UKG142" s="778"/>
      <c r="UKH142" s="779"/>
      <c r="UKI142" s="779"/>
      <c r="UKJ142" s="780"/>
      <c r="UKK142" s="778"/>
      <c r="UKL142" s="779"/>
      <c r="UKM142" s="779"/>
      <c r="UKN142" s="780"/>
      <c r="UKO142" s="778"/>
      <c r="UKP142" s="779"/>
      <c r="UKQ142" s="779"/>
      <c r="UKR142" s="780"/>
      <c r="UKS142" s="778"/>
      <c r="UKT142" s="779"/>
      <c r="UKU142" s="779"/>
      <c r="UKV142" s="780"/>
      <c r="UKW142" s="778"/>
      <c r="UKX142" s="779"/>
      <c r="UKY142" s="779"/>
      <c r="UKZ142" s="780"/>
      <c r="ULA142" s="778"/>
      <c r="ULB142" s="779"/>
      <c r="ULC142" s="779"/>
      <c r="ULD142" s="780"/>
      <c r="ULE142" s="778"/>
      <c r="ULF142" s="779"/>
      <c r="ULG142" s="779"/>
      <c r="ULH142" s="780"/>
      <c r="ULI142" s="778"/>
      <c r="ULJ142" s="779"/>
      <c r="ULK142" s="779"/>
      <c r="ULL142" s="780"/>
      <c r="ULM142" s="778"/>
      <c r="ULN142" s="779"/>
      <c r="ULO142" s="779"/>
      <c r="ULP142" s="780"/>
      <c r="ULQ142" s="778"/>
      <c r="ULR142" s="779"/>
      <c r="ULS142" s="779"/>
      <c r="ULT142" s="780"/>
      <c r="ULU142" s="778"/>
      <c r="ULV142" s="779"/>
      <c r="ULW142" s="779"/>
      <c r="ULX142" s="780"/>
      <c r="ULY142" s="778"/>
      <c r="ULZ142" s="779"/>
      <c r="UMA142" s="779"/>
      <c r="UMB142" s="780"/>
      <c r="UMC142" s="778"/>
      <c r="UMD142" s="779"/>
      <c r="UME142" s="779"/>
      <c r="UMF142" s="780"/>
      <c r="UMG142" s="778"/>
      <c r="UMH142" s="779"/>
      <c r="UMI142" s="779"/>
      <c r="UMJ142" s="780"/>
      <c r="UMK142" s="778"/>
      <c r="UML142" s="779"/>
      <c r="UMM142" s="779"/>
      <c r="UMN142" s="780"/>
      <c r="UMO142" s="778"/>
      <c r="UMP142" s="779"/>
      <c r="UMQ142" s="779"/>
      <c r="UMR142" s="780"/>
      <c r="UMS142" s="778"/>
      <c r="UMT142" s="779"/>
      <c r="UMU142" s="779"/>
      <c r="UMV142" s="780"/>
      <c r="UMW142" s="778"/>
      <c r="UMX142" s="779"/>
      <c r="UMY142" s="779"/>
      <c r="UMZ142" s="780"/>
      <c r="UNA142" s="778"/>
      <c r="UNB142" s="779"/>
      <c r="UNC142" s="779"/>
      <c r="UND142" s="780"/>
      <c r="UNE142" s="778"/>
      <c r="UNF142" s="779"/>
      <c r="UNG142" s="779"/>
      <c r="UNH142" s="780"/>
      <c r="UNI142" s="778"/>
      <c r="UNJ142" s="779"/>
      <c r="UNK142" s="779"/>
      <c r="UNL142" s="780"/>
      <c r="UNM142" s="778"/>
      <c r="UNN142" s="779"/>
      <c r="UNO142" s="779"/>
      <c r="UNP142" s="780"/>
      <c r="UNQ142" s="778"/>
      <c r="UNR142" s="779"/>
      <c r="UNS142" s="779"/>
      <c r="UNT142" s="780"/>
      <c r="UNU142" s="778"/>
      <c r="UNV142" s="779"/>
      <c r="UNW142" s="779"/>
      <c r="UNX142" s="780"/>
      <c r="UNY142" s="778"/>
      <c r="UNZ142" s="779"/>
      <c r="UOA142" s="779"/>
      <c r="UOB142" s="780"/>
      <c r="UOC142" s="778"/>
      <c r="UOD142" s="779"/>
      <c r="UOE142" s="779"/>
      <c r="UOF142" s="780"/>
      <c r="UOG142" s="778"/>
      <c r="UOH142" s="779"/>
      <c r="UOI142" s="779"/>
      <c r="UOJ142" s="780"/>
      <c r="UOK142" s="778"/>
      <c r="UOL142" s="779"/>
      <c r="UOM142" s="779"/>
      <c r="UON142" s="780"/>
      <c r="UOO142" s="778"/>
      <c r="UOP142" s="779"/>
      <c r="UOQ142" s="779"/>
      <c r="UOR142" s="780"/>
      <c r="UOS142" s="778"/>
      <c r="UOT142" s="779"/>
      <c r="UOU142" s="779"/>
      <c r="UOV142" s="780"/>
      <c r="UOW142" s="778"/>
      <c r="UOX142" s="779"/>
      <c r="UOY142" s="779"/>
      <c r="UOZ142" s="780"/>
      <c r="UPA142" s="778"/>
      <c r="UPB142" s="779"/>
      <c r="UPC142" s="779"/>
      <c r="UPD142" s="780"/>
      <c r="UPE142" s="778"/>
      <c r="UPF142" s="779"/>
      <c r="UPG142" s="779"/>
      <c r="UPH142" s="780"/>
      <c r="UPI142" s="778"/>
      <c r="UPJ142" s="779"/>
      <c r="UPK142" s="779"/>
      <c r="UPL142" s="780"/>
      <c r="UPM142" s="778"/>
      <c r="UPN142" s="779"/>
      <c r="UPO142" s="779"/>
      <c r="UPP142" s="780"/>
      <c r="UPQ142" s="778"/>
      <c r="UPR142" s="779"/>
      <c r="UPS142" s="779"/>
      <c r="UPT142" s="780"/>
      <c r="UPU142" s="778"/>
      <c r="UPV142" s="779"/>
      <c r="UPW142" s="779"/>
      <c r="UPX142" s="780"/>
      <c r="UPY142" s="778"/>
      <c r="UPZ142" s="779"/>
      <c r="UQA142" s="779"/>
      <c r="UQB142" s="780"/>
      <c r="UQC142" s="778"/>
      <c r="UQD142" s="779"/>
      <c r="UQE142" s="779"/>
      <c r="UQF142" s="780"/>
      <c r="UQG142" s="778"/>
      <c r="UQH142" s="779"/>
      <c r="UQI142" s="779"/>
      <c r="UQJ142" s="780"/>
      <c r="UQK142" s="778"/>
      <c r="UQL142" s="779"/>
      <c r="UQM142" s="779"/>
      <c r="UQN142" s="780"/>
      <c r="UQO142" s="778"/>
      <c r="UQP142" s="779"/>
      <c r="UQQ142" s="779"/>
      <c r="UQR142" s="780"/>
      <c r="UQS142" s="778"/>
      <c r="UQT142" s="779"/>
      <c r="UQU142" s="779"/>
      <c r="UQV142" s="780"/>
      <c r="UQW142" s="778"/>
      <c r="UQX142" s="779"/>
      <c r="UQY142" s="779"/>
      <c r="UQZ142" s="780"/>
      <c r="URA142" s="778"/>
      <c r="URB142" s="779"/>
      <c r="URC142" s="779"/>
      <c r="URD142" s="780"/>
      <c r="URE142" s="778"/>
      <c r="URF142" s="779"/>
      <c r="URG142" s="779"/>
      <c r="URH142" s="780"/>
      <c r="URI142" s="778"/>
      <c r="URJ142" s="779"/>
      <c r="URK142" s="779"/>
      <c r="URL142" s="780"/>
      <c r="URM142" s="778"/>
      <c r="URN142" s="779"/>
      <c r="URO142" s="779"/>
      <c r="URP142" s="780"/>
      <c r="URQ142" s="778"/>
      <c r="URR142" s="779"/>
      <c r="URS142" s="779"/>
      <c r="URT142" s="780"/>
      <c r="URU142" s="778"/>
      <c r="URV142" s="779"/>
      <c r="URW142" s="779"/>
      <c r="URX142" s="780"/>
      <c r="URY142" s="778"/>
      <c r="URZ142" s="779"/>
      <c r="USA142" s="779"/>
      <c r="USB142" s="780"/>
      <c r="USC142" s="778"/>
      <c r="USD142" s="779"/>
      <c r="USE142" s="779"/>
      <c r="USF142" s="780"/>
      <c r="USG142" s="778"/>
      <c r="USH142" s="779"/>
      <c r="USI142" s="779"/>
      <c r="USJ142" s="780"/>
      <c r="USK142" s="778"/>
      <c r="USL142" s="779"/>
      <c r="USM142" s="779"/>
      <c r="USN142" s="780"/>
      <c r="USO142" s="778"/>
      <c r="USP142" s="779"/>
      <c r="USQ142" s="779"/>
      <c r="USR142" s="780"/>
      <c r="USS142" s="778"/>
      <c r="UST142" s="779"/>
      <c r="USU142" s="779"/>
      <c r="USV142" s="780"/>
      <c r="USW142" s="778"/>
      <c r="USX142" s="779"/>
      <c r="USY142" s="779"/>
      <c r="USZ142" s="780"/>
      <c r="UTA142" s="778"/>
      <c r="UTB142" s="779"/>
      <c r="UTC142" s="779"/>
      <c r="UTD142" s="780"/>
      <c r="UTE142" s="778"/>
      <c r="UTF142" s="779"/>
      <c r="UTG142" s="779"/>
      <c r="UTH142" s="780"/>
      <c r="UTI142" s="778"/>
      <c r="UTJ142" s="779"/>
      <c r="UTK142" s="779"/>
      <c r="UTL142" s="780"/>
      <c r="UTM142" s="778"/>
      <c r="UTN142" s="779"/>
      <c r="UTO142" s="779"/>
      <c r="UTP142" s="780"/>
      <c r="UTQ142" s="778"/>
      <c r="UTR142" s="779"/>
      <c r="UTS142" s="779"/>
      <c r="UTT142" s="780"/>
      <c r="UTU142" s="778"/>
      <c r="UTV142" s="779"/>
      <c r="UTW142" s="779"/>
      <c r="UTX142" s="780"/>
      <c r="UTY142" s="778"/>
      <c r="UTZ142" s="779"/>
      <c r="UUA142" s="779"/>
      <c r="UUB142" s="780"/>
      <c r="UUC142" s="778"/>
      <c r="UUD142" s="779"/>
      <c r="UUE142" s="779"/>
      <c r="UUF142" s="780"/>
      <c r="UUG142" s="778"/>
      <c r="UUH142" s="779"/>
      <c r="UUI142" s="779"/>
      <c r="UUJ142" s="780"/>
      <c r="UUK142" s="778"/>
      <c r="UUL142" s="779"/>
      <c r="UUM142" s="779"/>
      <c r="UUN142" s="780"/>
      <c r="UUO142" s="778"/>
      <c r="UUP142" s="779"/>
      <c r="UUQ142" s="779"/>
      <c r="UUR142" s="780"/>
      <c r="UUS142" s="778"/>
      <c r="UUT142" s="779"/>
      <c r="UUU142" s="779"/>
      <c r="UUV142" s="780"/>
      <c r="UUW142" s="778"/>
      <c r="UUX142" s="779"/>
      <c r="UUY142" s="779"/>
      <c r="UUZ142" s="780"/>
      <c r="UVA142" s="778"/>
      <c r="UVB142" s="779"/>
      <c r="UVC142" s="779"/>
      <c r="UVD142" s="780"/>
      <c r="UVE142" s="778"/>
      <c r="UVF142" s="779"/>
      <c r="UVG142" s="779"/>
      <c r="UVH142" s="780"/>
      <c r="UVI142" s="778"/>
      <c r="UVJ142" s="779"/>
      <c r="UVK142" s="779"/>
      <c r="UVL142" s="780"/>
      <c r="UVM142" s="778"/>
      <c r="UVN142" s="779"/>
      <c r="UVO142" s="779"/>
      <c r="UVP142" s="780"/>
      <c r="UVQ142" s="778"/>
      <c r="UVR142" s="779"/>
      <c r="UVS142" s="779"/>
      <c r="UVT142" s="780"/>
      <c r="UVU142" s="778"/>
      <c r="UVV142" s="779"/>
      <c r="UVW142" s="779"/>
      <c r="UVX142" s="780"/>
      <c r="UVY142" s="778"/>
      <c r="UVZ142" s="779"/>
      <c r="UWA142" s="779"/>
      <c r="UWB142" s="780"/>
      <c r="UWC142" s="778"/>
      <c r="UWD142" s="779"/>
      <c r="UWE142" s="779"/>
      <c r="UWF142" s="780"/>
      <c r="UWG142" s="778"/>
      <c r="UWH142" s="779"/>
      <c r="UWI142" s="779"/>
      <c r="UWJ142" s="780"/>
      <c r="UWK142" s="778"/>
      <c r="UWL142" s="779"/>
      <c r="UWM142" s="779"/>
      <c r="UWN142" s="780"/>
      <c r="UWO142" s="778"/>
      <c r="UWP142" s="779"/>
      <c r="UWQ142" s="779"/>
      <c r="UWR142" s="780"/>
      <c r="UWS142" s="778"/>
      <c r="UWT142" s="779"/>
      <c r="UWU142" s="779"/>
      <c r="UWV142" s="780"/>
      <c r="UWW142" s="778"/>
      <c r="UWX142" s="779"/>
      <c r="UWY142" s="779"/>
      <c r="UWZ142" s="780"/>
      <c r="UXA142" s="778"/>
      <c r="UXB142" s="779"/>
      <c r="UXC142" s="779"/>
      <c r="UXD142" s="780"/>
      <c r="UXE142" s="778"/>
      <c r="UXF142" s="779"/>
      <c r="UXG142" s="779"/>
      <c r="UXH142" s="780"/>
      <c r="UXI142" s="778"/>
      <c r="UXJ142" s="779"/>
      <c r="UXK142" s="779"/>
      <c r="UXL142" s="780"/>
      <c r="UXM142" s="778"/>
      <c r="UXN142" s="779"/>
      <c r="UXO142" s="779"/>
      <c r="UXP142" s="780"/>
      <c r="UXQ142" s="778"/>
      <c r="UXR142" s="779"/>
      <c r="UXS142" s="779"/>
      <c r="UXT142" s="780"/>
      <c r="UXU142" s="778"/>
      <c r="UXV142" s="779"/>
      <c r="UXW142" s="779"/>
      <c r="UXX142" s="780"/>
      <c r="UXY142" s="778"/>
      <c r="UXZ142" s="779"/>
      <c r="UYA142" s="779"/>
      <c r="UYB142" s="780"/>
      <c r="UYC142" s="778"/>
      <c r="UYD142" s="779"/>
      <c r="UYE142" s="779"/>
      <c r="UYF142" s="780"/>
      <c r="UYG142" s="778"/>
      <c r="UYH142" s="779"/>
      <c r="UYI142" s="779"/>
      <c r="UYJ142" s="780"/>
      <c r="UYK142" s="778"/>
      <c r="UYL142" s="779"/>
      <c r="UYM142" s="779"/>
      <c r="UYN142" s="780"/>
      <c r="UYO142" s="778"/>
      <c r="UYP142" s="779"/>
      <c r="UYQ142" s="779"/>
      <c r="UYR142" s="780"/>
      <c r="UYS142" s="778"/>
      <c r="UYT142" s="779"/>
      <c r="UYU142" s="779"/>
      <c r="UYV142" s="780"/>
      <c r="UYW142" s="778"/>
      <c r="UYX142" s="779"/>
      <c r="UYY142" s="779"/>
      <c r="UYZ142" s="780"/>
      <c r="UZA142" s="778"/>
      <c r="UZB142" s="779"/>
      <c r="UZC142" s="779"/>
      <c r="UZD142" s="780"/>
      <c r="UZE142" s="778"/>
      <c r="UZF142" s="779"/>
      <c r="UZG142" s="779"/>
      <c r="UZH142" s="780"/>
      <c r="UZI142" s="778"/>
      <c r="UZJ142" s="779"/>
      <c r="UZK142" s="779"/>
      <c r="UZL142" s="780"/>
      <c r="UZM142" s="778"/>
      <c r="UZN142" s="779"/>
      <c r="UZO142" s="779"/>
      <c r="UZP142" s="780"/>
      <c r="UZQ142" s="778"/>
      <c r="UZR142" s="779"/>
      <c r="UZS142" s="779"/>
      <c r="UZT142" s="780"/>
      <c r="UZU142" s="778"/>
      <c r="UZV142" s="779"/>
      <c r="UZW142" s="779"/>
      <c r="UZX142" s="780"/>
      <c r="UZY142" s="778"/>
      <c r="UZZ142" s="779"/>
      <c r="VAA142" s="779"/>
      <c r="VAB142" s="780"/>
      <c r="VAC142" s="778"/>
      <c r="VAD142" s="779"/>
      <c r="VAE142" s="779"/>
      <c r="VAF142" s="780"/>
      <c r="VAG142" s="778"/>
      <c r="VAH142" s="779"/>
      <c r="VAI142" s="779"/>
      <c r="VAJ142" s="780"/>
      <c r="VAK142" s="778"/>
      <c r="VAL142" s="779"/>
      <c r="VAM142" s="779"/>
      <c r="VAN142" s="780"/>
      <c r="VAO142" s="778"/>
      <c r="VAP142" s="779"/>
      <c r="VAQ142" s="779"/>
      <c r="VAR142" s="780"/>
      <c r="VAS142" s="778"/>
      <c r="VAT142" s="779"/>
      <c r="VAU142" s="779"/>
      <c r="VAV142" s="780"/>
      <c r="VAW142" s="778"/>
      <c r="VAX142" s="779"/>
      <c r="VAY142" s="779"/>
      <c r="VAZ142" s="780"/>
      <c r="VBA142" s="778"/>
      <c r="VBB142" s="779"/>
      <c r="VBC142" s="779"/>
      <c r="VBD142" s="780"/>
      <c r="VBE142" s="778"/>
      <c r="VBF142" s="779"/>
      <c r="VBG142" s="779"/>
      <c r="VBH142" s="780"/>
      <c r="VBI142" s="778"/>
      <c r="VBJ142" s="779"/>
      <c r="VBK142" s="779"/>
      <c r="VBL142" s="780"/>
      <c r="VBM142" s="778"/>
      <c r="VBN142" s="779"/>
      <c r="VBO142" s="779"/>
      <c r="VBP142" s="780"/>
      <c r="VBQ142" s="778"/>
      <c r="VBR142" s="779"/>
      <c r="VBS142" s="779"/>
      <c r="VBT142" s="780"/>
      <c r="VBU142" s="778"/>
      <c r="VBV142" s="779"/>
      <c r="VBW142" s="779"/>
      <c r="VBX142" s="780"/>
      <c r="VBY142" s="778"/>
      <c r="VBZ142" s="779"/>
      <c r="VCA142" s="779"/>
      <c r="VCB142" s="780"/>
      <c r="VCC142" s="778"/>
      <c r="VCD142" s="779"/>
      <c r="VCE142" s="779"/>
      <c r="VCF142" s="780"/>
      <c r="VCG142" s="778"/>
      <c r="VCH142" s="779"/>
      <c r="VCI142" s="779"/>
      <c r="VCJ142" s="780"/>
      <c r="VCK142" s="778"/>
      <c r="VCL142" s="779"/>
      <c r="VCM142" s="779"/>
      <c r="VCN142" s="780"/>
      <c r="VCO142" s="778"/>
      <c r="VCP142" s="779"/>
      <c r="VCQ142" s="779"/>
      <c r="VCR142" s="780"/>
      <c r="VCS142" s="778"/>
      <c r="VCT142" s="779"/>
      <c r="VCU142" s="779"/>
      <c r="VCV142" s="780"/>
      <c r="VCW142" s="778"/>
      <c r="VCX142" s="779"/>
      <c r="VCY142" s="779"/>
      <c r="VCZ142" s="780"/>
      <c r="VDA142" s="778"/>
      <c r="VDB142" s="779"/>
      <c r="VDC142" s="779"/>
      <c r="VDD142" s="780"/>
      <c r="VDE142" s="778"/>
      <c r="VDF142" s="779"/>
      <c r="VDG142" s="779"/>
      <c r="VDH142" s="780"/>
      <c r="VDI142" s="778"/>
      <c r="VDJ142" s="779"/>
      <c r="VDK142" s="779"/>
      <c r="VDL142" s="780"/>
      <c r="VDM142" s="778"/>
      <c r="VDN142" s="779"/>
      <c r="VDO142" s="779"/>
      <c r="VDP142" s="780"/>
      <c r="VDQ142" s="778"/>
      <c r="VDR142" s="779"/>
      <c r="VDS142" s="779"/>
      <c r="VDT142" s="780"/>
      <c r="VDU142" s="778"/>
      <c r="VDV142" s="779"/>
      <c r="VDW142" s="779"/>
      <c r="VDX142" s="780"/>
      <c r="VDY142" s="778"/>
      <c r="VDZ142" s="779"/>
      <c r="VEA142" s="779"/>
      <c r="VEB142" s="780"/>
      <c r="VEC142" s="778"/>
      <c r="VED142" s="779"/>
      <c r="VEE142" s="779"/>
      <c r="VEF142" s="780"/>
      <c r="VEG142" s="778"/>
      <c r="VEH142" s="779"/>
      <c r="VEI142" s="779"/>
      <c r="VEJ142" s="780"/>
      <c r="VEK142" s="778"/>
      <c r="VEL142" s="779"/>
      <c r="VEM142" s="779"/>
      <c r="VEN142" s="780"/>
      <c r="VEO142" s="778"/>
      <c r="VEP142" s="779"/>
      <c r="VEQ142" s="779"/>
      <c r="VER142" s="780"/>
      <c r="VES142" s="778"/>
      <c r="VET142" s="779"/>
      <c r="VEU142" s="779"/>
      <c r="VEV142" s="780"/>
      <c r="VEW142" s="778"/>
      <c r="VEX142" s="779"/>
      <c r="VEY142" s="779"/>
      <c r="VEZ142" s="780"/>
      <c r="VFA142" s="778"/>
      <c r="VFB142" s="779"/>
      <c r="VFC142" s="779"/>
      <c r="VFD142" s="780"/>
      <c r="VFE142" s="778"/>
      <c r="VFF142" s="779"/>
      <c r="VFG142" s="779"/>
      <c r="VFH142" s="780"/>
      <c r="VFI142" s="778"/>
      <c r="VFJ142" s="779"/>
      <c r="VFK142" s="779"/>
      <c r="VFL142" s="780"/>
      <c r="VFM142" s="778"/>
      <c r="VFN142" s="779"/>
      <c r="VFO142" s="779"/>
      <c r="VFP142" s="780"/>
      <c r="VFQ142" s="778"/>
      <c r="VFR142" s="779"/>
      <c r="VFS142" s="779"/>
      <c r="VFT142" s="780"/>
      <c r="VFU142" s="778"/>
      <c r="VFV142" s="779"/>
      <c r="VFW142" s="779"/>
      <c r="VFX142" s="780"/>
      <c r="VFY142" s="778"/>
      <c r="VFZ142" s="779"/>
      <c r="VGA142" s="779"/>
      <c r="VGB142" s="780"/>
      <c r="VGC142" s="778"/>
      <c r="VGD142" s="779"/>
      <c r="VGE142" s="779"/>
      <c r="VGF142" s="780"/>
      <c r="VGG142" s="778"/>
      <c r="VGH142" s="779"/>
      <c r="VGI142" s="779"/>
      <c r="VGJ142" s="780"/>
      <c r="VGK142" s="778"/>
      <c r="VGL142" s="779"/>
      <c r="VGM142" s="779"/>
      <c r="VGN142" s="780"/>
      <c r="VGO142" s="778"/>
      <c r="VGP142" s="779"/>
      <c r="VGQ142" s="779"/>
      <c r="VGR142" s="780"/>
      <c r="VGS142" s="778"/>
      <c r="VGT142" s="779"/>
      <c r="VGU142" s="779"/>
      <c r="VGV142" s="780"/>
      <c r="VGW142" s="778"/>
      <c r="VGX142" s="779"/>
      <c r="VGY142" s="779"/>
      <c r="VGZ142" s="780"/>
      <c r="VHA142" s="778"/>
      <c r="VHB142" s="779"/>
      <c r="VHC142" s="779"/>
      <c r="VHD142" s="780"/>
      <c r="VHE142" s="778"/>
      <c r="VHF142" s="779"/>
      <c r="VHG142" s="779"/>
      <c r="VHH142" s="780"/>
      <c r="VHI142" s="778"/>
      <c r="VHJ142" s="779"/>
      <c r="VHK142" s="779"/>
      <c r="VHL142" s="780"/>
      <c r="VHM142" s="778"/>
      <c r="VHN142" s="779"/>
      <c r="VHO142" s="779"/>
      <c r="VHP142" s="780"/>
      <c r="VHQ142" s="778"/>
      <c r="VHR142" s="779"/>
      <c r="VHS142" s="779"/>
      <c r="VHT142" s="780"/>
      <c r="VHU142" s="778"/>
      <c r="VHV142" s="779"/>
      <c r="VHW142" s="779"/>
      <c r="VHX142" s="780"/>
      <c r="VHY142" s="778"/>
      <c r="VHZ142" s="779"/>
      <c r="VIA142" s="779"/>
      <c r="VIB142" s="780"/>
      <c r="VIC142" s="778"/>
      <c r="VID142" s="779"/>
      <c r="VIE142" s="779"/>
      <c r="VIF142" s="780"/>
      <c r="VIG142" s="778"/>
      <c r="VIH142" s="779"/>
      <c r="VII142" s="779"/>
      <c r="VIJ142" s="780"/>
      <c r="VIK142" s="778"/>
      <c r="VIL142" s="779"/>
      <c r="VIM142" s="779"/>
      <c r="VIN142" s="780"/>
      <c r="VIO142" s="778"/>
      <c r="VIP142" s="779"/>
      <c r="VIQ142" s="779"/>
      <c r="VIR142" s="780"/>
      <c r="VIS142" s="778"/>
      <c r="VIT142" s="779"/>
      <c r="VIU142" s="779"/>
      <c r="VIV142" s="780"/>
      <c r="VIW142" s="778"/>
      <c r="VIX142" s="779"/>
      <c r="VIY142" s="779"/>
      <c r="VIZ142" s="780"/>
      <c r="VJA142" s="778"/>
      <c r="VJB142" s="779"/>
      <c r="VJC142" s="779"/>
      <c r="VJD142" s="780"/>
      <c r="VJE142" s="778"/>
      <c r="VJF142" s="779"/>
      <c r="VJG142" s="779"/>
      <c r="VJH142" s="780"/>
      <c r="VJI142" s="778"/>
      <c r="VJJ142" s="779"/>
      <c r="VJK142" s="779"/>
      <c r="VJL142" s="780"/>
      <c r="VJM142" s="778"/>
      <c r="VJN142" s="779"/>
      <c r="VJO142" s="779"/>
      <c r="VJP142" s="780"/>
      <c r="VJQ142" s="778"/>
      <c r="VJR142" s="779"/>
      <c r="VJS142" s="779"/>
      <c r="VJT142" s="780"/>
      <c r="VJU142" s="778"/>
      <c r="VJV142" s="779"/>
      <c r="VJW142" s="779"/>
      <c r="VJX142" s="780"/>
      <c r="VJY142" s="778"/>
      <c r="VJZ142" s="779"/>
      <c r="VKA142" s="779"/>
      <c r="VKB142" s="780"/>
      <c r="VKC142" s="778"/>
      <c r="VKD142" s="779"/>
      <c r="VKE142" s="779"/>
      <c r="VKF142" s="780"/>
      <c r="VKG142" s="778"/>
      <c r="VKH142" s="779"/>
      <c r="VKI142" s="779"/>
      <c r="VKJ142" s="780"/>
      <c r="VKK142" s="778"/>
      <c r="VKL142" s="779"/>
      <c r="VKM142" s="779"/>
      <c r="VKN142" s="780"/>
      <c r="VKO142" s="778"/>
      <c r="VKP142" s="779"/>
      <c r="VKQ142" s="779"/>
      <c r="VKR142" s="780"/>
      <c r="VKS142" s="778"/>
      <c r="VKT142" s="779"/>
      <c r="VKU142" s="779"/>
      <c r="VKV142" s="780"/>
      <c r="VKW142" s="778"/>
      <c r="VKX142" s="779"/>
      <c r="VKY142" s="779"/>
      <c r="VKZ142" s="780"/>
      <c r="VLA142" s="778"/>
      <c r="VLB142" s="779"/>
      <c r="VLC142" s="779"/>
      <c r="VLD142" s="780"/>
      <c r="VLE142" s="778"/>
      <c r="VLF142" s="779"/>
      <c r="VLG142" s="779"/>
      <c r="VLH142" s="780"/>
      <c r="VLI142" s="778"/>
      <c r="VLJ142" s="779"/>
      <c r="VLK142" s="779"/>
      <c r="VLL142" s="780"/>
      <c r="VLM142" s="778"/>
      <c r="VLN142" s="779"/>
      <c r="VLO142" s="779"/>
      <c r="VLP142" s="780"/>
      <c r="VLQ142" s="778"/>
      <c r="VLR142" s="779"/>
      <c r="VLS142" s="779"/>
      <c r="VLT142" s="780"/>
      <c r="VLU142" s="778"/>
      <c r="VLV142" s="779"/>
      <c r="VLW142" s="779"/>
      <c r="VLX142" s="780"/>
      <c r="VLY142" s="778"/>
      <c r="VLZ142" s="779"/>
      <c r="VMA142" s="779"/>
      <c r="VMB142" s="780"/>
      <c r="VMC142" s="778"/>
      <c r="VMD142" s="779"/>
      <c r="VME142" s="779"/>
      <c r="VMF142" s="780"/>
      <c r="VMG142" s="778"/>
      <c r="VMH142" s="779"/>
      <c r="VMI142" s="779"/>
      <c r="VMJ142" s="780"/>
      <c r="VMK142" s="778"/>
      <c r="VML142" s="779"/>
      <c r="VMM142" s="779"/>
      <c r="VMN142" s="780"/>
      <c r="VMO142" s="778"/>
      <c r="VMP142" s="779"/>
      <c r="VMQ142" s="779"/>
      <c r="VMR142" s="780"/>
      <c r="VMS142" s="778"/>
      <c r="VMT142" s="779"/>
      <c r="VMU142" s="779"/>
      <c r="VMV142" s="780"/>
      <c r="VMW142" s="778"/>
      <c r="VMX142" s="779"/>
      <c r="VMY142" s="779"/>
      <c r="VMZ142" s="780"/>
      <c r="VNA142" s="778"/>
      <c r="VNB142" s="779"/>
      <c r="VNC142" s="779"/>
      <c r="VND142" s="780"/>
      <c r="VNE142" s="778"/>
      <c r="VNF142" s="779"/>
      <c r="VNG142" s="779"/>
      <c r="VNH142" s="780"/>
      <c r="VNI142" s="778"/>
      <c r="VNJ142" s="779"/>
      <c r="VNK142" s="779"/>
      <c r="VNL142" s="780"/>
      <c r="VNM142" s="778"/>
      <c r="VNN142" s="779"/>
      <c r="VNO142" s="779"/>
      <c r="VNP142" s="780"/>
      <c r="VNQ142" s="778"/>
      <c r="VNR142" s="779"/>
      <c r="VNS142" s="779"/>
      <c r="VNT142" s="780"/>
      <c r="VNU142" s="778"/>
      <c r="VNV142" s="779"/>
      <c r="VNW142" s="779"/>
      <c r="VNX142" s="780"/>
      <c r="VNY142" s="778"/>
      <c r="VNZ142" s="779"/>
      <c r="VOA142" s="779"/>
      <c r="VOB142" s="780"/>
      <c r="VOC142" s="778"/>
      <c r="VOD142" s="779"/>
      <c r="VOE142" s="779"/>
      <c r="VOF142" s="780"/>
      <c r="VOG142" s="778"/>
      <c r="VOH142" s="779"/>
      <c r="VOI142" s="779"/>
      <c r="VOJ142" s="780"/>
      <c r="VOK142" s="778"/>
      <c r="VOL142" s="779"/>
      <c r="VOM142" s="779"/>
      <c r="VON142" s="780"/>
      <c r="VOO142" s="778"/>
      <c r="VOP142" s="779"/>
      <c r="VOQ142" s="779"/>
      <c r="VOR142" s="780"/>
      <c r="VOS142" s="778"/>
      <c r="VOT142" s="779"/>
      <c r="VOU142" s="779"/>
      <c r="VOV142" s="780"/>
      <c r="VOW142" s="778"/>
      <c r="VOX142" s="779"/>
      <c r="VOY142" s="779"/>
      <c r="VOZ142" s="780"/>
      <c r="VPA142" s="778"/>
      <c r="VPB142" s="779"/>
      <c r="VPC142" s="779"/>
      <c r="VPD142" s="780"/>
      <c r="VPE142" s="778"/>
      <c r="VPF142" s="779"/>
      <c r="VPG142" s="779"/>
      <c r="VPH142" s="780"/>
      <c r="VPI142" s="778"/>
      <c r="VPJ142" s="779"/>
      <c r="VPK142" s="779"/>
      <c r="VPL142" s="780"/>
      <c r="VPM142" s="778"/>
      <c r="VPN142" s="779"/>
      <c r="VPO142" s="779"/>
      <c r="VPP142" s="780"/>
      <c r="VPQ142" s="778"/>
      <c r="VPR142" s="779"/>
      <c r="VPS142" s="779"/>
      <c r="VPT142" s="780"/>
      <c r="VPU142" s="778"/>
      <c r="VPV142" s="779"/>
      <c r="VPW142" s="779"/>
      <c r="VPX142" s="780"/>
      <c r="VPY142" s="778"/>
      <c r="VPZ142" s="779"/>
      <c r="VQA142" s="779"/>
      <c r="VQB142" s="780"/>
      <c r="VQC142" s="778"/>
      <c r="VQD142" s="779"/>
      <c r="VQE142" s="779"/>
      <c r="VQF142" s="780"/>
      <c r="VQG142" s="778"/>
      <c r="VQH142" s="779"/>
      <c r="VQI142" s="779"/>
      <c r="VQJ142" s="780"/>
      <c r="VQK142" s="778"/>
      <c r="VQL142" s="779"/>
      <c r="VQM142" s="779"/>
      <c r="VQN142" s="780"/>
      <c r="VQO142" s="778"/>
      <c r="VQP142" s="779"/>
      <c r="VQQ142" s="779"/>
      <c r="VQR142" s="780"/>
      <c r="VQS142" s="778"/>
      <c r="VQT142" s="779"/>
      <c r="VQU142" s="779"/>
      <c r="VQV142" s="780"/>
      <c r="VQW142" s="778"/>
      <c r="VQX142" s="779"/>
      <c r="VQY142" s="779"/>
      <c r="VQZ142" s="780"/>
      <c r="VRA142" s="778"/>
      <c r="VRB142" s="779"/>
      <c r="VRC142" s="779"/>
      <c r="VRD142" s="780"/>
      <c r="VRE142" s="778"/>
      <c r="VRF142" s="779"/>
      <c r="VRG142" s="779"/>
      <c r="VRH142" s="780"/>
      <c r="VRI142" s="778"/>
      <c r="VRJ142" s="779"/>
      <c r="VRK142" s="779"/>
      <c r="VRL142" s="780"/>
      <c r="VRM142" s="778"/>
      <c r="VRN142" s="779"/>
      <c r="VRO142" s="779"/>
      <c r="VRP142" s="780"/>
      <c r="VRQ142" s="778"/>
      <c r="VRR142" s="779"/>
      <c r="VRS142" s="779"/>
      <c r="VRT142" s="780"/>
      <c r="VRU142" s="778"/>
      <c r="VRV142" s="779"/>
      <c r="VRW142" s="779"/>
      <c r="VRX142" s="780"/>
      <c r="VRY142" s="778"/>
      <c r="VRZ142" s="779"/>
      <c r="VSA142" s="779"/>
      <c r="VSB142" s="780"/>
      <c r="VSC142" s="778"/>
      <c r="VSD142" s="779"/>
      <c r="VSE142" s="779"/>
      <c r="VSF142" s="780"/>
      <c r="VSG142" s="778"/>
      <c r="VSH142" s="779"/>
      <c r="VSI142" s="779"/>
      <c r="VSJ142" s="780"/>
      <c r="VSK142" s="778"/>
      <c r="VSL142" s="779"/>
      <c r="VSM142" s="779"/>
      <c r="VSN142" s="780"/>
      <c r="VSO142" s="778"/>
      <c r="VSP142" s="779"/>
      <c r="VSQ142" s="779"/>
      <c r="VSR142" s="780"/>
      <c r="VSS142" s="778"/>
      <c r="VST142" s="779"/>
      <c r="VSU142" s="779"/>
      <c r="VSV142" s="780"/>
      <c r="VSW142" s="778"/>
      <c r="VSX142" s="779"/>
      <c r="VSY142" s="779"/>
      <c r="VSZ142" s="780"/>
      <c r="VTA142" s="778"/>
      <c r="VTB142" s="779"/>
      <c r="VTC142" s="779"/>
      <c r="VTD142" s="780"/>
      <c r="VTE142" s="778"/>
      <c r="VTF142" s="779"/>
      <c r="VTG142" s="779"/>
      <c r="VTH142" s="780"/>
      <c r="VTI142" s="778"/>
      <c r="VTJ142" s="779"/>
      <c r="VTK142" s="779"/>
      <c r="VTL142" s="780"/>
      <c r="VTM142" s="778"/>
      <c r="VTN142" s="779"/>
      <c r="VTO142" s="779"/>
      <c r="VTP142" s="780"/>
      <c r="VTQ142" s="778"/>
      <c r="VTR142" s="779"/>
      <c r="VTS142" s="779"/>
      <c r="VTT142" s="780"/>
      <c r="VTU142" s="778"/>
      <c r="VTV142" s="779"/>
      <c r="VTW142" s="779"/>
      <c r="VTX142" s="780"/>
      <c r="VTY142" s="778"/>
      <c r="VTZ142" s="779"/>
      <c r="VUA142" s="779"/>
      <c r="VUB142" s="780"/>
      <c r="VUC142" s="778"/>
      <c r="VUD142" s="779"/>
      <c r="VUE142" s="779"/>
      <c r="VUF142" s="780"/>
      <c r="VUG142" s="778"/>
      <c r="VUH142" s="779"/>
      <c r="VUI142" s="779"/>
      <c r="VUJ142" s="780"/>
      <c r="VUK142" s="778"/>
      <c r="VUL142" s="779"/>
      <c r="VUM142" s="779"/>
      <c r="VUN142" s="780"/>
      <c r="VUO142" s="778"/>
      <c r="VUP142" s="779"/>
      <c r="VUQ142" s="779"/>
      <c r="VUR142" s="780"/>
      <c r="VUS142" s="778"/>
      <c r="VUT142" s="779"/>
      <c r="VUU142" s="779"/>
      <c r="VUV142" s="780"/>
      <c r="VUW142" s="778"/>
      <c r="VUX142" s="779"/>
      <c r="VUY142" s="779"/>
      <c r="VUZ142" s="780"/>
      <c r="VVA142" s="778"/>
      <c r="VVB142" s="779"/>
      <c r="VVC142" s="779"/>
      <c r="VVD142" s="780"/>
      <c r="VVE142" s="778"/>
      <c r="VVF142" s="779"/>
      <c r="VVG142" s="779"/>
      <c r="VVH142" s="780"/>
      <c r="VVI142" s="778"/>
      <c r="VVJ142" s="779"/>
      <c r="VVK142" s="779"/>
      <c r="VVL142" s="780"/>
      <c r="VVM142" s="778"/>
      <c r="VVN142" s="779"/>
      <c r="VVO142" s="779"/>
      <c r="VVP142" s="780"/>
      <c r="VVQ142" s="778"/>
      <c r="VVR142" s="779"/>
      <c r="VVS142" s="779"/>
      <c r="VVT142" s="780"/>
      <c r="VVU142" s="778"/>
      <c r="VVV142" s="779"/>
      <c r="VVW142" s="779"/>
      <c r="VVX142" s="780"/>
      <c r="VVY142" s="778"/>
      <c r="VVZ142" s="779"/>
      <c r="VWA142" s="779"/>
      <c r="VWB142" s="780"/>
      <c r="VWC142" s="778"/>
      <c r="VWD142" s="779"/>
      <c r="VWE142" s="779"/>
      <c r="VWF142" s="780"/>
      <c r="VWG142" s="778"/>
      <c r="VWH142" s="779"/>
      <c r="VWI142" s="779"/>
      <c r="VWJ142" s="780"/>
      <c r="VWK142" s="778"/>
      <c r="VWL142" s="779"/>
      <c r="VWM142" s="779"/>
      <c r="VWN142" s="780"/>
      <c r="VWO142" s="778"/>
      <c r="VWP142" s="779"/>
      <c r="VWQ142" s="779"/>
      <c r="VWR142" s="780"/>
      <c r="VWS142" s="778"/>
      <c r="VWT142" s="779"/>
      <c r="VWU142" s="779"/>
      <c r="VWV142" s="780"/>
      <c r="VWW142" s="778"/>
      <c r="VWX142" s="779"/>
      <c r="VWY142" s="779"/>
      <c r="VWZ142" s="780"/>
      <c r="VXA142" s="778"/>
      <c r="VXB142" s="779"/>
      <c r="VXC142" s="779"/>
      <c r="VXD142" s="780"/>
      <c r="VXE142" s="778"/>
      <c r="VXF142" s="779"/>
      <c r="VXG142" s="779"/>
      <c r="VXH142" s="780"/>
      <c r="VXI142" s="778"/>
      <c r="VXJ142" s="779"/>
      <c r="VXK142" s="779"/>
      <c r="VXL142" s="780"/>
      <c r="VXM142" s="778"/>
      <c r="VXN142" s="779"/>
      <c r="VXO142" s="779"/>
      <c r="VXP142" s="780"/>
      <c r="VXQ142" s="778"/>
      <c r="VXR142" s="779"/>
      <c r="VXS142" s="779"/>
      <c r="VXT142" s="780"/>
      <c r="VXU142" s="778"/>
      <c r="VXV142" s="779"/>
      <c r="VXW142" s="779"/>
      <c r="VXX142" s="780"/>
      <c r="VXY142" s="778"/>
      <c r="VXZ142" s="779"/>
      <c r="VYA142" s="779"/>
      <c r="VYB142" s="780"/>
      <c r="VYC142" s="778"/>
      <c r="VYD142" s="779"/>
      <c r="VYE142" s="779"/>
      <c r="VYF142" s="780"/>
      <c r="VYG142" s="778"/>
      <c r="VYH142" s="779"/>
      <c r="VYI142" s="779"/>
      <c r="VYJ142" s="780"/>
      <c r="VYK142" s="778"/>
      <c r="VYL142" s="779"/>
      <c r="VYM142" s="779"/>
      <c r="VYN142" s="780"/>
      <c r="VYO142" s="778"/>
      <c r="VYP142" s="779"/>
      <c r="VYQ142" s="779"/>
      <c r="VYR142" s="780"/>
      <c r="VYS142" s="778"/>
      <c r="VYT142" s="779"/>
      <c r="VYU142" s="779"/>
      <c r="VYV142" s="780"/>
      <c r="VYW142" s="778"/>
      <c r="VYX142" s="779"/>
      <c r="VYY142" s="779"/>
      <c r="VYZ142" s="780"/>
      <c r="VZA142" s="778"/>
      <c r="VZB142" s="779"/>
      <c r="VZC142" s="779"/>
      <c r="VZD142" s="780"/>
      <c r="VZE142" s="778"/>
      <c r="VZF142" s="779"/>
      <c r="VZG142" s="779"/>
      <c r="VZH142" s="780"/>
      <c r="VZI142" s="778"/>
      <c r="VZJ142" s="779"/>
      <c r="VZK142" s="779"/>
      <c r="VZL142" s="780"/>
      <c r="VZM142" s="778"/>
      <c r="VZN142" s="779"/>
      <c r="VZO142" s="779"/>
      <c r="VZP142" s="780"/>
      <c r="VZQ142" s="778"/>
      <c r="VZR142" s="779"/>
      <c r="VZS142" s="779"/>
      <c r="VZT142" s="780"/>
      <c r="VZU142" s="778"/>
      <c r="VZV142" s="779"/>
      <c r="VZW142" s="779"/>
      <c r="VZX142" s="780"/>
      <c r="VZY142" s="778"/>
      <c r="VZZ142" s="779"/>
      <c r="WAA142" s="779"/>
      <c r="WAB142" s="780"/>
      <c r="WAC142" s="778"/>
      <c r="WAD142" s="779"/>
      <c r="WAE142" s="779"/>
      <c r="WAF142" s="780"/>
      <c r="WAG142" s="778"/>
      <c r="WAH142" s="779"/>
      <c r="WAI142" s="779"/>
      <c r="WAJ142" s="780"/>
      <c r="WAK142" s="778"/>
      <c r="WAL142" s="779"/>
      <c r="WAM142" s="779"/>
      <c r="WAN142" s="780"/>
      <c r="WAO142" s="778"/>
      <c r="WAP142" s="779"/>
      <c r="WAQ142" s="779"/>
      <c r="WAR142" s="780"/>
      <c r="WAS142" s="778"/>
      <c r="WAT142" s="779"/>
      <c r="WAU142" s="779"/>
      <c r="WAV142" s="780"/>
      <c r="WAW142" s="778"/>
      <c r="WAX142" s="779"/>
      <c r="WAY142" s="779"/>
      <c r="WAZ142" s="780"/>
      <c r="WBA142" s="778"/>
      <c r="WBB142" s="779"/>
      <c r="WBC142" s="779"/>
      <c r="WBD142" s="780"/>
      <c r="WBE142" s="778"/>
      <c r="WBF142" s="779"/>
      <c r="WBG142" s="779"/>
      <c r="WBH142" s="780"/>
      <c r="WBI142" s="778"/>
      <c r="WBJ142" s="779"/>
      <c r="WBK142" s="779"/>
      <c r="WBL142" s="780"/>
      <c r="WBM142" s="778"/>
      <c r="WBN142" s="779"/>
      <c r="WBO142" s="779"/>
      <c r="WBP142" s="780"/>
      <c r="WBQ142" s="778"/>
      <c r="WBR142" s="779"/>
      <c r="WBS142" s="779"/>
      <c r="WBT142" s="780"/>
      <c r="WBU142" s="778"/>
      <c r="WBV142" s="779"/>
      <c r="WBW142" s="779"/>
      <c r="WBX142" s="780"/>
      <c r="WBY142" s="778"/>
      <c r="WBZ142" s="779"/>
      <c r="WCA142" s="779"/>
      <c r="WCB142" s="780"/>
      <c r="WCC142" s="778"/>
      <c r="WCD142" s="779"/>
      <c r="WCE142" s="779"/>
      <c r="WCF142" s="780"/>
      <c r="WCG142" s="778"/>
      <c r="WCH142" s="779"/>
      <c r="WCI142" s="779"/>
      <c r="WCJ142" s="780"/>
      <c r="WCK142" s="778"/>
      <c r="WCL142" s="779"/>
      <c r="WCM142" s="779"/>
      <c r="WCN142" s="780"/>
      <c r="WCO142" s="778"/>
      <c r="WCP142" s="779"/>
      <c r="WCQ142" s="779"/>
      <c r="WCR142" s="780"/>
      <c r="WCS142" s="778"/>
      <c r="WCT142" s="779"/>
      <c r="WCU142" s="779"/>
      <c r="WCV142" s="780"/>
      <c r="WCW142" s="778"/>
      <c r="WCX142" s="779"/>
      <c r="WCY142" s="779"/>
      <c r="WCZ142" s="780"/>
      <c r="WDA142" s="778"/>
      <c r="WDB142" s="779"/>
      <c r="WDC142" s="779"/>
      <c r="WDD142" s="780"/>
      <c r="WDE142" s="778"/>
      <c r="WDF142" s="779"/>
      <c r="WDG142" s="779"/>
      <c r="WDH142" s="780"/>
      <c r="WDI142" s="778"/>
      <c r="WDJ142" s="779"/>
      <c r="WDK142" s="779"/>
      <c r="WDL142" s="780"/>
      <c r="WDM142" s="778"/>
      <c r="WDN142" s="779"/>
      <c r="WDO142" s="779"/>
      <c r="WDP142" s="780"/>
      <c r="WDQ142" s="778"/>
      <c r="WDR142" s="779"/>
      <c r="WDS142" s="779"/>
      <c r="WDT142" s="780"/>
      <c r="WDU142" s="778"/>
      <c r="WDV142" s="779"/>
      <c r="WDW142" s="779"/>
      <c r="WDX142" s="780"/>
      <c r="WDY142" s="778"/>
      <c r="WDZ142" s="779"/>
      <c r="WEA142" s="779"/>
      <c r="WEB142" s="780"/>
      <c r="WEC142" s="778"/>
      <c r="WED142" s="779"/>
      <c r="WEE142" s="779"/>
      <c r="WEF142" s="780"/>
      <c r="WEG142" s="778"/>
      <c r="WEH142" s="779"/>
      <c r="WEI142" s="779"/>
      <c r="WEJ142" s="780"/>
      <c r="WEK142" s="778"/>
      <c r="WEL142" s="779"/>
      <c r="WEM142" s="779"/>
      <c r="WEN142" s="780"/>
      <c r="WEO142" s="778"/>
      <c r="WEP142" s="779"/>
      <c r="WEQ142" s="779"/>
      <c r="WER142" s="780"/>
      <c r="WES142" s="778"/>
      <c r="WET142" s="779"/>
      <c r="WEU142" s="779"/>
      <c r="WEV142" s="780"/>
      <c r="WEW142" s="778"/>
      <c r="WEX142" s="779"/>
      <c r="WEY142" s="779"/>
      <c r="WEZ142" s="780"/>
      <c r="WFA142" s="778"/>
      <c r="WFB142" s="779"/>
      <c r="WFC142" s="779"/>
      <c r="WFD142" s="780"/>
      <c r="WFE142" s="778"/>
      <c r="WFF142" s="779"/>
      <c r="WFG142" s="779"/>
      <c r="WFH142" s="780"/>
      <c r="WFI142" s="778"/>
      <c r="WFJ142" s="779"/>
      <c r="WFK142" s="779"/>
      <c r="WFL142" s="780"/>
      <c r="WFM142" s="778"/>
      <c r="WFN142" s="779"/>
      <c r="WFO142" s="779"/>
      <c r="WFP142" s="780"/>
      <c r="WFQ142" s="778"/>
      <c r="WFR142" s="779"/>
      <c r="WFS142" s="779"/>
      <c r="WFT142" s="780"/>
      <c r="WFU142" s="778"/>
      <c r="WFV142" s="779"/>
      <c r="WFW142" s="779"/>
      <c r="WFX142" s="780"/>
      <c r="WFY142" s="778"/>
      <c r="WFZ142" s="779"/>
      <c r="WGA142" s="779"/>
      <c r="WGB142" s="780"/>
      <c r="WGC142" s="778"/>
      <c r="WGD142" s="779"/>
      <c r="WGE142" s="779"/>
      <c r="WGF142" s="780"/>
      <c r="WGG142" s="778"/>
      <c r="WGH142" s="779"/>
      <c r="WGI142" s="779"/>
      <c r="WGJ142" s="780"/>
      <c r="WGK142" s="778"/>
      <c r="WGL142" s="779"/>
      <c r="WGM142" s="779"/>
      <c r="WGN142" s="780"/>
      <c r="WGO142" s="778"/>
      <c r="WGP142" s="779"/>
      <c r="WGQ142" s="779"/>
      <c r="WGR142" s="780"/>
      <c r="WGS142" s="778"/>
      <c r="WGT142" s="779"/>
      <c r="WGU142" s="779"/>
      <c r="WGV142" s="780"/>
      <c r="WGW142" s="778"/>
      <c r="WGX142" s="779"/>
      <c r="WGY142" s="779"/>
      <c r="WGZ142" s="780"/>
      <c r="WHA142" s="778"/>
      <c r="WHB142" s="779"/>
      <c r="WHC142" s="779"/>
      <c r="WHD142" s="780"/>
      <c r="WHE142" s="778"/>
      <c r="WHF142" s="779"/>
      <c r="WHG142" s="779"/>
      <c r="WHH142" s="780"/>
      <c r="WHI142" s="778"/>
      <c r="WHJ142" s="779"/>
      <c r="WHK142" s="779"/>
      <c r="WHL142" s="780"/>
      <c r="WHM142" s="778"/>
      <c r="WHN142" s="779"/>
      <c r="WHO142" s="779"/>
      <c r="WHP142" s="780"/>
      <c r="WHQ142" s="778"/>
      <c r="WHR142" s="779"/>
      <c r="WHS142" s="779"/>
      <c r="WHT142" s="780"/>
      <c r="WHU142" s="778"/>
      <c r="WHV142" s="779"/>
      <c r="WHW142" s="779"/>
      <c r="WHX142" s="780"/>
      <c r="WHY142" s="778"/>
      <c r="WHZ142" s="779"/>
      <c r="WIA142" s="779"/>
      <c r="WIB142" s="780"/>
      <c r="WIC142" s="778"/>
      <c r="WID142" s="779"/>
      <c r="WIE142" s="779"/>
      <c r="WIF142" s="780"/>
      <c r="WIG142" s="778"/>
      <c r="WIH142" s="779"/>
      <c r="WII142" s="779"/>
      <c r="WIJ142" s="780"/>
      <c r="WIK142" s="778"/>
      <c r="WIL142" s="779"/>
      <c r="WIM142" s="779"/>
      <c r="WIN142" s="780"/>
      <c r="WIO142" s="778"/>
      <c r="WIP142" s="779"/>
      <c r="WIQ142" s="779"/>
      <c r="WIR142" s="780"/>
      <c r="WIS142" s="778"/>
      <c r="WIT142" s="779"/>
      <c r="WIU142" s="779"/>
      <c r="WIV142" s="780"/>
      <c r="WIW142" s="778"/>
      <c r="WIX142" s="779"/>
      <c r="WIY142" s="779"/>
      <c r="WIZ142" s="780"/>
      <c r="WJA142" s="778"/>
      <c r="WJB142" s="779"/>
      <c r="WJC142" s="779"/>
      <c r="WJD142" s="780"/>
      <c r="WJE142" s="778"/>
      <c r="WJF142" s="779"/>
      <c r="WJG142" s="779"/>
      <c r="WJH142" s="780"/>
      <c r="WJI142" s="778"/>
      <c r="WJJ142" s="779"/>
      <c r="WJK142" s="779"/>
      <c r="WJL142" s="780"/>
      <c r="WJM142" s="778"/>
      <c r="WJN142" s="779"/>
      <c r="WJO142" s="779"/>
      <c r="WJP142" s="780"/>
      <c r="WJQ142" s="778"/>
      <c r="WJR142" s="779"/>
      <c r="WJS142" s="779"/>
      <c r="WJT142" s="780"/>
      <c r="WJU142" s="778"/>
      <c r="WJV142" s="779"/>
      <c r="WJW142" s="779"/>
      <c r="WJX142" s="780"/>
      <c r="WJY142" s="778"/>
      <c r="WJZ142" s="779"/>
      <c r="WKA142" s="779"/>
      <c r="WKB142" s="780"/>
      <c r="WKC142" s="778"/>
      <c r="WKD142" s="779"/>
      <c r="WKE142" s="779"/>
      <c r="WKF142" s="780"/>
      <c r="WKG142" s="778"/>
      <c r="WKH142" s="779"/>
      <c r="WKI142" s="779"/>
      <c r="WKJ142" s="780"/>
      <c r="WKK142" s="778"/>
      <c r="WKL142" s="779"/>
      <c r="WKM142" s="779"/>
      <c r="WKN142" s="780"/>
      <c r="WKO142" s="778"/>
      <c r="WKP142" s="779"/>
      <c r="WKQ142" s="779"/>
      <c r="WKR142" s="780"/>
      <c r="WKS142" s="778"/>
      <c r="WKT142" s="779"/>
      <c r="WKU142" s="779"/>
      <c r="WKV142" s="780"/>
      <c r="WKW142" s="778"/>
      <c r="WKX142" s="779"/>
      <c r="WKY142" s="779"/>
      <c r="WKZ142" s="780"/>
      <c r="WLA142" s="778"/>
      <c r="WLB142" s="779"/>
      <c r="WLC142" s="779"/>
      <c r="WLD142" s="780"/>
      <c r="WLE142" s="778"/>
      <c r="WLF142" s="779"/>
      <c r="WLG142" s="779"/>
      <c r="WLH142" s="780"/>
      <c r="WLI142" s="778"/>
      <c r="WLJ142" s="779"/>
      <c r="WLK142" s="779"/>
      <c r="WLL142" s="780"/>
      <c r="WLM142" s="778"/>
      <c r="WLN142" s="779"/>
      <c r="WLO142" s="779"/>
      <c r="WLP142" s="780"/>
      <c r="WLQ142" s="778"/>
      <c r="WLR142" s="779"/>
      <c r="WLS142" s="779"/>
      <c r="WLT142" s="780"/>
      <c r="WLU142" s="778"/>
      <c r="WLV142" s="779"/>
      <c r="WLW142" s="779"/>
      <c r="WLX142" s="780"/>
      <c r="WLY142" s="778"/>
      <c r="WLZ142" s="779"/>
      <c r="WMA142" s="779"/>
      <c r="WMB142" s="780"/>
      <c r="WMC142" s="778"/>
      <c r="WMD142" s="779"/>
      <c r="WME142" s="779"/>
      <c r="WMF142" s="780"/>
      <c r="WMG142" s="778"/>
      <c r="WMH142" s="779"/>
      <c r="WMI142" s="779"/>
      <c r="WMJ142" s="780"/>
      <c r="WMK142" s="778"/>
      <c r="WML142" s="779"/>
      <c r="WMM142" s="779"/>
      <c r="WMN142" s="780"/>
      <c r="WMO142" s="778"/>
      <c r="WMP142" s="779"/>
      <c r="WMQ142" s="779"/>
      <c r="WMR142" s="780"/>
      <c r="WMS142" s="778"/>
      <c r="WMT142" s="779"/>
      <c r="WMU142" s="779"/>
      <c r="WMV142" s="780"/>
      <c r="WMW142" s="778"/>
      <c r="WMX142" s="779"/>
      <c r="WMY142" s="779"/>
      <c r="WMZ142" s="780"/>
      <c r="WNA142" s="778"/>
      <c r="WNB142" s="779"/>
      <c r="WNC142" s="779"/>
      <c r="WND142" s="780"/>
      <c r="WNE142" s="778"/>
      <c r="WNF142" s="779"/>
      <c r="WNG142" s="779"/>
      <c r="WNH142" s="780"/>
      <c r="WNI142" s="778"/>
      <c r="WNJ142" s="779"/>
      <c r="WNK142" s="779"/>
      <c r="WNL142" s="780"/>
      <c r="WNM142" s="778"/>
      <c r="WNN142" s="779"/>
      <c r="WNO142" s="779"/>
      <c r="WNP142" s="780"/>
      <c r="WNQ142" s="778"/>
      <c r="WNR142" s="779"/>
      <c r="WNS142" s="779"/>
      <c r="WNT142" s="780"/>
      <c r="WNU142" s="778"/>
      <c r="WNV142" s="779"/>
      <c r="WNW142" s="779"/>
      <c r="WNX142" s="780"/>
      <c r="WNY142" s="778"/>
      <c r="WNZ142" s="779"/>
      <c r="WOA142" s="779"/>
      <c r="WOB142" s="780"/>
      <c r="WOC142" s="778"/>
      <c r="WOD142" s="779"/>
      <c r="WOE142" s="779"/>
      <c r="WOF142" s="780"/>
      <c r="WOG142" s="778"/>
      <c r="WOH142" s="779"/>
      <c r="WOI142" s="779"/>
      <c r="WOJ142" s="780"/>
      <c r="WOK142" s="778"/>
      <c r="WOL142" s="779"/>
      <c r="WOM142" s="779"/>
      <c r="WON142" s="780"/>
      <c r="WOO142" s="778"/>
      <c r="WOP142" s="779"/>
      <c r="WOQ142" s="779"/>
      <c r="WOR142" s="780"/>
      <c r="WOS142" s="778"/>
      <c r="WOT142" s="779"/>
      <c r="WOU142" s="779"/>
      <c r="WOV142" s="780"/>
      <c r="WOW142" s="778"/>
      <c r="WOX142" s="779"/>
      <c r="WOY142" s="779"/>
      <c r="WOZ142" s="780"/>
      <c r="WPA142" s="778"/>
      <c r="WPB142" s="779"/>
      <c r="WPC142" s="779"/>
      <c r="WPD142" s="780"/>
      <c r="WPE142" s="778"/>
      <c r="WPF142" s="779"/>
      <c r="WPG142" s="779"/>
      <c r="WPH142" s="780"/>
      <c r="WPI142" s="778"/>
      <c r="WPJ142" s="779"/>
      <c r="WPK142" s="779"/>
      <c r="WPL142" s="780"/>
      <c r="WPM142" s="778"/>
      <c r="WPN142" s="779"/>
      <c r="WPO142" s="779"/>
      <c r="WPP142" s="780"/>
      <c r="WPQ142" s="778"/>
      <c r="WPR142" s="779"/>
      <c r="WPS142" s="779"/>
      <c r="WPT142" s="780"/>
      <c r="WPU142" s="778"/>
      <c r="WPV142" s="779"/>
      <c r="WPW142" s="779"/>
      <c r="WPX142" s="780"/>
      <c r="WPY142" s="778"/>
      <c r="WPZ142" s="779"/>
      <c r="WQA142" s="779"/>
      <c r="WQB142" s="780"/>
      <c r="WQC142" s="778"/>
      <c r="WQD142" s="779"/>
      <c r="WQE142" s="779"/>
      <c r="WQF142" s="780"/>
      <c r="WQG142" s="778"/>
      <c r="WQH142" s="779"/>
      <c r="WQI142" s="779"/>
      <c r="WQJ142" s="780"/>
      <c r="WQK142" s="778"/>
      <c r="WQL142" s="779"/>
      <c r="WQM142" s="779"/>
      <c r="WQN142" s="780"/>
      <c r="WQO142" s="778"/>
      <c r="WQP142" s="779"/>
      <c r="WQQ142" s="779"/>
      <c r="WQR142" s="780"/>
      <c r="WQS142" s="778"/>
      <c r="WQT142" s="779"/>
      <c r="WQU142" s="779"/>
      <c r="WQV142" s="780"/>
      <c r="WQW142" s="778"/>
      <c r="WQX142" s="779"/>
      <c r="WQY142" s="779"/>
      <c r="WQZ142" s="780"/>
      <c r="WRA142" s="778"/>
      <c r="WRB142" s="779"/>
      <c r="WRC142" s="779"/>
      <c r="WRD142" s="780"/>
      <c r="WRE142" s="778"/>
      <c r="WRF142" s="779"/>
      <c r="WRG142" s="779"/>
      <c r="WRH142" s="780"/>
      <c r="WRI142" s="778"/>
      <c r="WRJ142" s="779"/>
      <c r="WRK142" s="779"/>
      <c r="WRL142" s="780"/>
      <c r="WRM142" s="778"/>
      <c r="WRN142" s="779"/>
      <c r="WRO142" s="779"/>
      <c r="WRP142" s="780"/>
      <c r="WRQ142" s="778"/>
      <c r="WRR142" s="779"/>
      <c r="WRS142" s="779"/>
      <c r="WRT142" s="780"/>
      <c r="WRU142" s="778"/>
      <c r="WRV142" s="779"/>
      <c r="WRW142" s="779"/>
      <c r="WRX142" s="780"/>
      <c r="WRY142" s="778"/>
      <c r="WRZ142" s="779"/>
      <c r="WSA142" s="779"/>
      <c r="WSB142" s="780"/>
      <c r="WSC142" s="778"/>
      <c r="WSD142" s="779"/>
      <c r="WSE142" s="779"/>
      <c r="WSF142" s="780"/>
      <c r="WSG142" s="778"/>
      <c r="WSH142" s="779"/>
      <c r="WSI142" s="779"/>
      <c r="WSJ142" s="780"/>
      <c r="WSK142" s="778"/>
      <c r="WSL142" s="779"/>
      <c r="WSM142" s="779"/>
      <c r="WSN142" s="780"/>
      <c r="WSO142" s="778"/>
      <c r="WSP142" s="779"/>
      <c r="WSQ142" s="779"/>
      <c r="WSR142" s="780"/>
      <c r="WSS142" s="778"/>
      <c r="WST142" s="779"/>
      <c r="WSU142" s="779"/>
      <c r="WSV142" s="780"/>
      <c r="WSW142" s="778"/>
      <c r="WSX142" s="779"/>
      <c r="WSY142" s="779"/>
      <c r="WSZ142" s="780"/>
      <c r="WTA142" s="778"/>
      <c r="WTB142" s="779"/>
      <c r="WTC142" s="779"/>
      <c r="WTD142" s="780"/>
      <c r="WTE142" s="778"/>
      <c r="WTF142" s="779"/>
      <c r="WTG142" s="779"/>
      <c r="WTH142" s="780"/>
      <c r="WTI142" s="778"/>
      <c r="WTJ142" s="779"/>
      <c r="WTK142" s="779"/>
      <c r="WTL142" s="780"/>
      <c r="WTM142" s="778"/>
      <c r="WTN142" s="779"/>
      <c r="WTO142" s="779"/>
      <c r="WTP142" s="780"/>
      <c r="WTQ142" s="778"/>
      <c r="WTR142" s="779"/>
      <c r="WTS142" s="779"/>
      <c r="WTT142" s="780"/>
      <c r="WTU142" s="778"/>
      <c r="WTV142" s="779"/>
      <c r="WTW142" s="779"/>
      <c r="WTX142" s="780"/>
      <c r="WTY142" s="778"/>
      <c r="WTZ142" s="779"/>
      <c r="WUA142" s="779"/>
      <c r="WUB142" s="780"/>
      <c r="WUC142" s="778"/>
      <c r="WUD142" s="779"/>
      <c r="WUE142" s="779"/>
      <c r="WUF142" s="780"/>
      <c r="WUG142" s="778"/>
      <c r="WUH142" s="779"/>
      <c r="WUI142" s="779"/>
      <c r="WUJ142" s="780"/>
      <c r="WUK142" s="778"/>
      <c r="WUL142" s="779"/>
      <c r="WUM142" s="779"/>
      <c r="WUN142" s="780"/>
      <c r="WUO142" s="778"/>
      <c r="WUP142" s="779"/>
      <c r="WUQ142" s="779"/>
      <c r="WUR142" s="780"/>
      <c r="WUS142" s="778"/>
      <c r="WUT142" s="779"/>
      <c r="WUU142" s="779"/>
      <c r="WUV142" s="780"/>
      <c r="WUW142" s="778"/>
      <c r="WUX142" s="779"/>
      <c r="WUY142" s="779"/>
      <c r="WUZ142" s="780"/>
      <c r="WVA142" s="778"/>
      <c r="WVB142" s="779"/>
      <c r="WVC142" s="779"/>
      <c r="WVD142" s="780"/>
      <c r="WVE142" s="778"/>
      <c r="WVF142" s="779"/>
      <c r="WVG142" s="779"/>
      <c r="WVH142" s="780"/>
      <c r="WVI142" s="778"/>
      <c r="WVJ142" s="779"/>
      <c r="WVK142" s="779"/>
      <c r="WVL142" s="780"/>
      <c r="WVM142" s="778"/>
      <c r="WVN142" s="779"/>
      <c r="WVO142" s="779"/>
      <c r="WVP142" s="780"/>
      <c r="WVQ142" s="778"/>
      <c r="WVR142" s="779"/>
      <c r="WVS142" s="779"/>
      <c r="WVT142" s="780"/>
      <c r="WVU142" s="778"/>
      <c r="WVV142" s="779"/>
      <c r="WVW142" s="779"/>
      <c r="WVX142" s="780"/>
      <c r="WVY142" s="778"/>
      <c r="WVZ142" s="779"/>
      <c r="WWA142" s="779"/>
      <c r="WWB142" s="780"/>
      <c r="WWC142" s="778"/>
      <c r="WWD142" s="779"/>
      <c r="WWE142" s="779"/>
      <c r="WWF142" s="780"/>
      <c r="WWG142" s="778"/>
      <c r="WWH142" s="779"/>
      <c r="WWI142" s="779"/>
      <c r="WWJ142" s="780"/>
      <c r="WWK142" s="778"/>
      <c r="WWL142" s="779"/>
      <c r="WWM142" s="779"/>
      <c r="WWN142" s="780"/>
      <c r="WWO142" s="778"/>
      <c r="WWP142" s="779"/>
      <c r="WWQ142" s="779"/>
      <c r="WWR142" s="780"/>
      <c r="WWS142" s="778"/>
      <c r="WWT142" s="779"/>
      <c r="WWU142" s="779"/>
      <c r="WWV142" s="780"/>
      <c r="WWW142" s="778"/>
      <c r="WWX142" s="779"/>
      <c r="WWY142" s="779"/>
      <c r="WWZ142" s="780"/>
      <c r="WXA142" s="778"/>
      <c r="WXB142" s="779"/>
      <c r="WXC142" s="779"/>
      <c r="WXD142" s="780"/>
      <c r="WXE142" s="778"/>
      <c r="WXF142" s="779"/>
      <c r="WXG142" s="779"/>
      <c r="WXH142" s="780"/>
      <c r="WXI142" s="778"/>
      <c r="WXJ142" s="779"/>
      <c r="WXK142" s="779"/>
      <c r="WXL142" s="780"/>
      <c r="WXM142" s="778"/>
      <c r="WXN142" s="779"/>
      <c r="WXO142" s="779"/>
      <c r="WXP142" s="780"/>
      <c r="WXQ142" s="778"/>
      <c r="WXR142" s="779"/>
      <c r="WXS142" s="779"/>
      <c r="WXT142" s="780"/>
      <c r="WXU142" s="778"/>
      <c r="WXV142" s="779"/>
      <c r="WXW142" s="779"/>
      <c r="WXX142" s="780"/>
      <c r="WXY142" s="778"/>
      <c r="WXZ142" s="779"/>
      <c r="WYA142" s="779"/>
      <c r="WYB142" s="780"/>
      <c r="WYC142" s="778"/>
      <c r="WYD142" s="779"/>
      <c r="WYE142" s="779"/>
      <c r="WYF142" s="780"/>
      <c r="WYG142" s="778"/>
      <c r="WYH142" s="779"/>
      <c r="WYI142" s="779"/>
      <c r="WYJ142" s="780"/>
      <c r="WYK142" s="778"/>
      <c r="WYL142" s="779"/>
      <c r="WYM142" s="779"/>
      <c r="WYN142" s="780"/>
      <c r="WYO142" s="778"/>
      <c r="WYP142" s="779"/>
      <c r="WYQ142" s="779"/>
      <c r="WYR142" s="780"/>
      <c r="WYS142" s="778"/>
      <c r="WYT142" s="779"/>
      <c r="WYU142" s="779"/>
      <c r="WYV142" s="780"/>
      <c r="WYW142" s="778"/>
      <c r="WYX142" s="779"/>
      <c r="WYY142" s="779"/>
      <c r="WYZ142" s="780"/>
      <c r="WZA142" s="778"/>
      <c r="WZB142" s="779"/>
      <c r="WZC142" s="779"/>
      <c r="WZD142" s="780"/>
      <c r="WZE142" s="778"/>
      <c r="WZF142" s="779"/>
      <c r="WZG142" s="779"/>
      <c r="WZH142" s="780"/>
      <c r="WZI142" s="778"/>
      <c r="WZJ142" s="779"/>
      <c r="WZK142" s="779"/>
      <c r="WZL142" s="780"/>
      <c r="WZM142" s="778"/>
      <c r="WZN142" s="779"/>
      <c r="WZO142" s="779"/>
      <c r="WZP142" s="780"/>
      <c r="WZQ142" s="778"/>
      <c r="WZR142" s="779"/>
      <c r="WZS142" s="779"/>
      <c r="WZT142" s="780"/>
      <c r="WZU142" s="778"/>
      <c r="WZV142" s="779"/>
      <c r="WZW142" s="779"/>
      <c r="WZX142" s="780"/>
      <c r="WZY142" s="778"/>
      <c r="WZZ142" s="779"/>
      <c r="XAA142" s="779"/>
      <c r="XAB142" s="780"/>
      <c r="XAC142" s="778"/>
      <c r="XAD142" s="779"/>
      <c r="XAE142" s="779"/>
      <c r="XAF142" s="780"/>
      <c r="XAG142" s="778"/>
      <c r="XAH142" s="779"/>
      <c r="XAI142" s="779"/>
      <c r="XAJ142" s="780"/>
      <c r="XAK142" s="778"/>
      <c r="XAL142" s="779"/>
      <c r="XAM142" s="779"/>
      <c r="XAN142" s="780"/>
      <c r="XAO142" s="778"/>
      <c r="XAP142" s="779"/>
      <c r="XAQ142" s="779"/>
      <c r="XAR142" s="780"/>
      <c r="XAS142" s="778"/>
      <c r="XAT142" s="779"/>
      <c r="XAU142" s="779"/>
      <c r="XAV142" s="780"/>
      <c r="XAW142" s="778"/>
      <c r="XAX142" s="779"/>
      <c r="XAY142" s="779"/>
      <c r="XAZ142" s="780"/>
      <c r="XBA142" s="778"/>
      <c r="XBB142" s="779"/>
      <c r="XBC142" s="779"/>
      <c r="XBD142" s="780"/>
      <c r="XBE142" s="778"/>
      <c r="XBF142" s="779"/>
      <c r="XBG142" s="779"/>
      <c r="XBH142" s="780"/>
      <c r="XBI142" s="778"/>
      <c r="XBJ142" s="779"/>
      <c r="XBK142" s="779"/>
      <c r="XBL142" s="780"/>
      <c r="XBM142" s="778"/>
      <c r="XBN142" s="779"/>
      <c r="XBO142" s="779"/>
      <c r="XBP142" s="780"/>
      <c r="XBQ142" s="778"/>
      <c r="XBR142" s="779"/>
      <c r="XBS142" s="779"/>
      <c r="XBT142" s="780"/>
      <c r="XBU142" s="778"/>
      <c r="XBV142" s="779"/>
      <c r="XBW142" s="779"/>
      <c r="XBX142" s="780"/>
      <c r="XBY142" s="778"/>
      <c r="XBZ142" s="779"/>
      <c r="XCA142" s="779"/>
      <c r="XCB142" s="780"/>
      <c r="XCC142" s="778"/>
      <c r="XCD142" s="779"/>
      <c r="XCE142" s="779"/>
      <c r="XCF142" s="780"/>
      <c r="XCG142" s="778"/>
      <c r="XCH142" s="779"/>
      <c r="XCI142" s="779"/>
      <c r="XCJ142" s="780"/>
      <c r="XCK142" s="778"/>
      <c r="XCL142" s="779"/>
      <c r="XCM142" s="779"/>
      <c r="XCN142" s="780"/>
      <c r="XCO142" s="778"/>
      <c r="XCP142" s="779"/>
      <c r="XCQ142" s="779"/>
      <c r="XCR142" s="780"/>
      <c r="XCS142" s="778"/>
      <c r="XCT142" s="779"/>
      <c r="XCU142" s="779"/>
      <c r="XCV142" s="780"/>
      <c r="XCW142" s="778"/>
      <c r="XCX142" s="779"/>
      <c r="XCY142" s="779"/>
      <c r="XCZ142" s="780"/>
      <c r="XDA142" s="778"/>
      <c r="XDB142" s="779"/>
      <c r="XDC142" s="779"/>
      <c r="XDD142" s="780"/>
      <c r="XDE142" s="778"/>
      <c r="XDF142" s="779"/>
      <c r="XDG142" s="779"/>
      <c r="XDH142" s="780"/>
      <c r="XDI142" s="778"/>
      <c r="XDJ142" s="779"/>
      <c r="XDK142" s="779"/>
      <c r="XDL142" s="780"/>
      <c r="XDM142" s="778"/>
      <c r="XDN142" s="779"/>
      <c r="XDO142" s="779"/>
      <c r="XDP142" s="780"/>
      <c r="XDQ142" s="778"/>
      <c r="XDR142" s="779"/>
      <c r="XDS142" s="779"/>
      <c r="XDT142" s="780"/>
      <c r="XDU142" s="778"/>
      <c r="XDV142" s="779"/>
      <c r="XDW142" s="779"/>
      <c r="XDX142" s="780"/>
      <c r="XDY142" s="778"/>
      <c r="XDZ142" s="779"/>
      <c r="XEA142" s="779"/>
      <c r="XEB142" s="780"/>
      <c r="XEC142" s="778"/>
      <c r="XED142" s="779"/>
      <c r="XEE142" s="779"/>
      <c r="XEF142" s="780"/>
      <c r="XEG142" s="778"/>
      <c r="XEH142" s="779"/>
      <c r="XEI142" s="779"/>
      <c r="XEJ142" s="780"/>
      <c r="XEK142" s="778"/>
      <c r="XEL142" s="779"/>
      <c r="XEM142" s="779"/>
      <c r="XEN142" s="780"/>
      <c r="XEO142" s="778"/>
      <c r="XEP142" s="779"/>
      <c r="XEQ142" s="779"/>
      <c r="XER142" s="780"/>
      <c r="XES142" s="778"/>
      <c r="XET142" s="779"/>
      <c r="XEU142" s="779"/>
      <c r="XEV142" s="780"/>
      <c r="XEW142" s="778"/>
      <c r="XEX142" s="779"/>
      <c r="XEY142" s="779"/>
      <c r="XEZ142" s="780"/>
      <c r="XFA142" s="778"/>
      <c r="XFB142" s="779"/>
      <c r="XFC142" s="779"/>
      <c r="XFD142" s="780"/>
    </row>
    <row r="143" spans="1:16384" s="227" customFormat="1" ht="30">
      <c r="A143" s="224" t="s">
        <v>2562</v>
      </c>
      <c r="B143" s="224" t="s">
        <v>2563</v>
      </c>
      <c r="C143" s="225" t="s">
        <v>2564</v>
      </c>
      <c r="D143" s="224" t="s">
        <v>2565</v>
      </c>
      <c r="E143" s="226"/>
      <c r="F143" s="226"/>
      <c r="G143" s="226"/>
      <c r="H143" s="226"/>
      <c r="I143" s="226"/>
      <c r="J143" s="226"/>
      <c r="K143" s="226"/>
      <c r="L143" s="226"/>
      <c r="M143" s="226"/>
      <c r="N143" s="226"/>
      <c r="O143" s="226"/>
      <c r="P143" s="226"/>
      <c r="Q143" s="226"/>
      <c r="R143" s="226"/>
      <c r="S143" s="226"/>
      <c r="T143" s="226"/>
    </row>
    <row r="144" spans="1:16384" s="242" customFormat="1" ht="30">
      <c r="A144" s="239" t="s">
        <v>2562</v>
      </c>
      <c r="B144" s="239" t="s">
        <v>2566</v>
      </c>
      <c r="C144" s="240" t="s">
        <v>2567</v>
      </c>
      <c r="D144" s="239" t="s">
        <v>2568</v>
      </c>
      <c r="E144" s="241"/>
      <c r="F144" s="241"/>
      <c r="G144" s="241"/>
      <c r="H144" s="241"/>
      <c r="I144" s="241"/>
      <c r="J144" s="241"/>
      <c r="K144" s="241"/>
      <c r="L144" s="241"/>
      <c r="M144" s="241"/>
      <c r="N144" s="241"/>
      <c r="O144" s="241"/>
      <c r="P144" s="241"/>
      <c r="Q144" s="241"/>
      <c r="R144" s="241"/>
      <c r="S144" s="241"/>
      <c r="T144" s="241"/>
    </row>
    <row r="145" spans="1:16384" s="227" customFormat="1" ht="45">
      <c r="A145" s="224" t="s">
        <v>2562</v>
      </c>
      <c r="B145" s="224" t="s">
        <v>2569</v>
      </c>
      <c r="C145" s="225" t="s">
        <v>2570</v>
      </c>
      <c r="D145" s="224" t="s">
        <v>2571</v>
      </c>
      <c r="E145" s="226"/>
      <c r="F145" s="226"/>
      <c r="G145" s="226"/>
      <c r="H145" s="226"/>
      <c r="I145" s="226"/>
      <c r="J145" s="226"/>
      <c r="K145" s="226"/>
      <c r="L145" s="226"/>
      <c r="M145" s="226"/>
      <c r="N145" s="226"/>
      <c r="O145" s="226"/>
      <c r="P145" s="226"/>
      <c r="Q145" s="226"/>
      <c r="R145" s="226"/>
      <c r="S145" s="226"/>
      <c r="T145" s="226"/>
    </row>
    <row r="146" spans="1:16384" s="242" customFormat="1" ht="30">
      <c r="A146" s="239" t="s">
        <v>2562</v>
      </c>
      <c r="B146" s="239" t="s">
        <v>2572</v>
      </c>
      <c r="C146" s="240" t="s">
        <v>2573</v>
      </c>
      <c r="D146" s="239" t="s">
        <v>2574</v>
      </c>
      <c r="E146" s="241"/>
      <c r="F146" s="241"/>
      <c r="G146" s="241"/>
      <c r="H146" s="241"/>
      <c r="I146" s="241"/>
      <c r="J146" s="241"/>
      <c r="K146" s="241"/>
      <c r="L146" s="241"/>
      <c r="M146" s="241"/>
      <c r="N146" s="241"/>
      <c r="O146" s="241"/>
      <c r="P146" s="241"/>
      <c r="Q146" s="241"/>
      <c r="R146" s="241"/>
      <c r="S146" s="241"/>
      <c r="T146" s="241"/>
    </row>
    <row r="147" spans="1:16384" s="227" customFormat="1">
      <c r="A147" s="224" t="s">
        <v>2562</v>
      </c>
      <c r="B147" s="224" t="s">
        <v>2575</v>
      </c>
      <c r="C147" s="225" t="s">
        <v>2576</v>
      </c>
      <c r="D147" s="224" t="s">
        <v>2577</v>
      </c>
      <c r="E147" s="226"/>
      <c r="F147" s="226"/>
      <c r="G147" s="226"/>
      <c r="H147" s="226"/>
      <c r="I147" s="226"/>
      <c r="J147" s="226"/>
      <c r="K147" s="226"/>
      <c r="L147" s="226"/>
      <c r="M147" s="226"/>
      <c r="N147" s="226"/>
      <c r="O147" s="226"/>
      <c r="P147" s="226"/>
      <c r="Q147" s="226"/>
      <c r="R147" s="226"/>
      <c r="S147" s="226"/>
      <c r="T147" s="226"/>
    </row>
    <row r="148" spans="1:16384" s="242" customFormat="1" ht="30">
      <c r="A148" s="239" t="s">
        <v>2562</v>
      </c>
      <c r="B148" s="239" t="s">
        <v>2578</v>
      </c>
      <c r="C148" s="240" t="s">
        <v>2579</v>
      </c>
      <c r="D148" s="239" t="s">
        <v>2580</v>
      </c>
      <c r="E148" s="241"/>
      <c r="F148" s="241"/>
      <c r="G148" s="241"/>
      <c r="H148" s="241"/>
      <c r="I148" s="241"/>
      <c r="J148" s="241"/>
      <c r="K148" s="241"/>
      <c r="L148" s="241"/>
      <c r="M148" s="241"/>
      <c r="N148" s="241"/>
      <c r="O148" s="241"/>
      <c r="P148" s="241"/>
      <c r="Q148" s="241"/>
      <c r="R148" s="241"/>
      <c r="S148" s="241"/>
      <c r="T148" s="241"/>
    </row>
    <row r="149" spans="1:16384" s="227" customFormat="1" ht="30">
      <c r="A149" s="224" t="s">
        <v>2562</v>
      </c>
      <c r="B149" s="224" t="s">
        <v>2581</v>
      </c>
      <c r="C149" s="225" t="s">
        <v>2582</v>
      </c>
      <c r="D149" s="224" t="s">
        <v>2583</v>
      </c>
      <c r="E149" s="226"/>
      <c r="F149" s="226"/>
      <c r="G149" s="226"/>
      <c r="H149" s="226"/>
      <c r="I149" s="226"/>
      <c r="J149" s="226"/>
      <c r="K149" s="226"/>
      <c r="L149" s="226"/>
      <c r="M149" s="226"/>
      <c r="N149" s="226"/>
      <c r="O149" s="226"/>
      <c r="P149" s="226"/>
      <c r="Q149" s="226"/>
      <c r="R149" s="226"/>
      <c r="S149" s="226"/>
      <c r="T149" s="226"/>
    </row>
    <row r="150" spans="1:16384" s="242" customFormat="1">
      <c r="A150" s="239" t="s">
        <v>2562</v>
      </c>
      <c r="B150" s="239" t="s">
        <v>2584</v>
      </c>
      <c r="C150" s="240" t="s">
        <v>2585</v>
      </c>
      <c r="D150" s="239" t="s">
        <v>2586</v>
      </c>
      <c r="E150" s="241"/>
      <c r="F150" s="241"/>
      <c r="G150" s="241"/>
      <c r="H150" s="241"/>
      <c r="I150" s="241"/>
      <c r="J150" s="241"/>
      <c r="K150" s="241"/>
      <c r="L150" s="241"/>
      <c r="M150" s="241"/>
      <c r="N150" s="241"/>
      <c r="O150" s="241"/>
      <c r="P150" s="241"/>
      <c r="Q150" s="241"/>
      <c r="R150" s="241"/>
      <c r="S150" s="241"/>
      <c r="T150" s="241"/>
    </row>
    <row r="151" spans="1:16384" s="227" customFormat="1" ht="30">
      <c r="A151" s="224" t="s">
        <v>2562</v>
      </c>
      <c r="B151" s="224" t="s">
        <v>2587</v>
      </c>
      <c r="C151" s="225" t="s">
        <v>2588</v>
      </c>
      <c r="D151" s="224" t="s">
        <v>2589</v>
      </c>
      <c r="E151" s="226"/>
      <c r="F151" s="226"/>
      <c r="G151" s="226"/>
      <c r="H151" s="226"/>
      <c r="I151" s="226"/>
      <c r="J151" s="226"/>
      <c r="K151" s="226"/>
      <c r="L151" s="226"/>
      <c r="M151" s="226"/>
      <c r="N151" s="226"/>
      <c r="O151" s="226"/>
      <c r="P151" s="226"/>
      <c r="Q151" s="226"/>
      <c r="R151" s="226"/>
      <c r="S151" s="226"/>
      <c r="T151" s="226"/>
    </row>
    <row r="152" spans="1:16384" customFormat="1" ht="20.149999999999999" customHeight="1">
      <c r="A152" s="778" t="s">
        <v>2590</v>
      </c>
      <c r="B152" s="779"/>
      <c r="C152" s="779"/>
      <c r="D152" s="780"/>
      <c r="E152" s="778"/>
      <c r="F152" s="779"/>
      <c r="G152" s="779"/>
      <c r="H152" s="780"/>
      <c r="I152" s="778"/>
      <c r="J152" s="779"/>
      <c r="K152" s="779"/>
      <c r="L152" s="780"/>
      <c r="M152" s="778"/>
      <c r="N152" s="779"/>
      <c r="O152" s="779"/>
      <c r="P152" s="780"/>
      <c r="Q152" s="778"/>
      <c r="R152" s="779"/>
      <c r="S152" s="779"/>
      <c r="T152" s="780"/>
      <c r="U152" s="778"/>
      <c r="V152" s="779"/>
      <c r="W152" s="779"/>
      <c r="X152" s="780"/>
      <c r="Y152" s="778"/>
      <c r="Z152" s="779"/>
      <c r="AA152" s="779"/>
      <c r="AB152" s="780"/>
      <c r="AC152" s="778"/>
      <c r="AD152" s="779"/>
      <c r="AE152" s="779"/>
      <c r="AF152" s="780"/>
      <c r="AG152" s="778"/>
      <c r="AH152" s="779"/>
      <c r="AI152" s="779"/>
      <c r="AJ152" s="780"/>
      <c r="AK152" s="778"/>
      <c r="AL152" s="779"/>
      <c r="AM152" s="779"/>
      <c r="AN152" s="780"/>
      <c r="AO152" s="778"/>
      <c r="AP152" s="779"/>
      <c r="AQ152" s="779"/>
      <c r="AR152" s="780"/>
      <c r="AS152" s="778"/>
      <c r="AT152" s="779"/>
      <c r="AU152" s="779"/>
      <c r="AV152" s="780"/>
      <c r="AW152" s="778"/>
      <c r="AX152" s="779"/>
      <c r="AY152" s="779"/>
      <c r="AZ152" s="780"/>
      <c r="BA152" s="778"/>
      <c r="BB152" s="779"/>
      <c r="BC152" s="779"/>
      <c r="BD152" s="780"/>
      <c r="BE152" s="778"/>
      <c r="BF152" s="779"/>
      <c r="BG152" s="779"/>
      <c r="BH152" s="780"/>
      <c r="BI152" s="778"/>
      <c r="BJ152" s="779"/>
      <c r="BK152" s="779"/>
      <c r="BL152" s="780"/>
      <c r="BM152" s="778"/>
      <c r="BN152" s="779"/>
      <c r="BO152" s="779"/>
      <c r="BP152" s="780"/>
      <c r="BQ152" s="778"/>
      <c r="BR152" s="779"/>
      <c r="BS152" s="779"/>
      <c r="BT152" s="780"/>
      <c r="BU152" s="778"/>
      <c r="BV152" s="779"/>
      <c r="BW152" s="779"/>
      <c r="BX152" s="780"/>
      <c r="BY152" s="778"/>
      <c r="BZ152" s="779"/>
      <c r="CA152" s="779"/>
      <c r="CB152" s="780"/>
      <c r="CC152" s="778"/>
      <c r="CD152" s="779"/>
      <c r="CE152" s="779"/>
      <c r="CF152" s="780"/>
      <c r="CG152" s="778"/>
      <c r="CH152" s="779"/>
      <c r="CI152" s="779"/>
      <c r="CJ152" s="780"/>
      <c r="CK152" s="778"/>
      <c r="CL152" s="779"/>
      <c r="CM152" s="779"/>
      <c r="CN152" s="780"/>
      <c r="CO152" s="778"/>
      <c r="CP152" s="779"/>
      <c r="CQ152" s="779"/>
      <c r="CR152" s="780"/>
      <c r="CS152" s="778"/>
      <c r="CT152" s="779"/>
      <c r="CU152" s="779"/>
      <c r="CV152" s="780"/>
      <c r="CW152" s="778"/>
      <c r="CX152" s="779"/>
      <c r="CY152" s="779"/>
      <c r="CZ152" s="780"/>
      <c r="DA152" s="778"/>
      <c r="DB152" s="779"/>
      <c r="DC152" s="779"/>
      <c r="DD152" s="780"/>
      <c r="DE152" s="778"/>
      <c r="DF152" s="779"/>
      <c r="DG152" s="779"/>
      <c r="DH152" s="780"/>
      <c r="DI152" s="778"/>
      <c r="DJ152" s="779"/>
      <c r="DK152" s="779"/>
      <c r="DL152" s="780"/>
      <c r="DM152" s="778"/>
      <c r="DN152" s="779"/>
      <c r="DO152" s="779"/>
      <c r="DP152" s="780"/>
      <c r="DQ152" s="778"/>
      <c r="DR152" s="779"/>
      <c r="DS152" s="779"/>
      <c r="DT152" s="780"/>
      <c r="DU152" s="778"/>
      <c r="DV152" s="779"/>
      <c r="DW152" s="779"/>
      <c r="DX152" s="780"/>
      <c r="DY152" s="778"/>
      <c r="DZ152" s="779"/>
      <c r="EA152" s="779"/>
      <c r="EB152" s="780"/>
      <c r="EC152" s="778"/>
      <c r="ED152" s="779"/>
      <c r="EE152" s="779"/>
      <c r="EF152" s="780"/>
      <c r="EG152" s="778"/>
      <c r="EH152" s="779"/>
      <c r="EI152" s="779"/>
      <c r="EJ152" s="780"/>
      <c r="EK152" s="778"/>
      <c r="EL152" s="779"/>
      <c r="EM152" s="779"/>
      <c r="EN152" s="780"/>
      <c r="EO152" s="778"/>
      <c r="EP152" s="779"/>
      <c r="EQ152" s="779"/>
      <c r="ER152" s="780"/>
      <c r="ES152" s="778"/>
      <c r="ET152" s="779"/>
      <c r="EU152" s="779"/>
      <c r="EV152" s="780"/>
      <c r="EW152" s="778"/>
      <c r="EX152" s="779"/>
      <c r="EY152" s="779"/>
      <c r="EZ152" s="780"/>
      <c r="FA152" s="778"/>
      <c r="FB152" s="779"/>
      <c r="FC152" s="779"/>
      <c r="FD152" s="780"/>
      <c r="FE152" s="778"/>
      <c r="FF152" s="779"/>
      <c r="FG152" s="779"/>
      <c r="FH152" s="780"/>
      <c r="FI152" s="778"/>
      <c r="FJ152" s="779"/>
      <c r="FK152" s="779"/>
      <c r="FL152" s="780"/>
      <c r="FM152" s="778"/>
      <c r="FN152" s="779"/>
      <c r="FO152" s="779"/>
      <c r="FP152" s="780"/>
      <c r="FQ152" s="778"/>
      <c r="FR152" s="779"/>
      <c r="FS152" s="779"/>
      <c r="FT152" s="780"/>
      <c r="FU152" s="778"/>
      <c r="FV152" s="779"/>
      <c r="FW152" s="779"/>
      <c r="FX152" s="780"/>
      <c r="FY152" s="778"/>
      <c r="FZ152" s="779"/>
      <c r="GA152" s="779"/>
      <c r="GB152" s="780"/>
      <c r="GC152" s="778"/>
      <c r="GD152" s="779"/>
      <c r="GE152" s="779"/>
      <c r="GF152" s="780"/>
      <c r="GG152" s="778"/>
      <c r="GH152" s="779"/>
      <c r="GI152" s="779"/>
      <c r="GJ152" s="780"/>
      <c r="GK152" s="778"/>
      <c r="GL152" s="779"/>
      <c r="GM152" s="779"/>
      <c r="GN152" s="780"/>
      <c r="GO152" s="778"/>
      <c r="GP152" s="779"/>
      <c r="GQ152" s="779"/>
      <c r="GR152" s="780"/>
      <c r="GS152" s="778"/>
      <c r="GT152" s="779"/>
      <c r="GU152" s="779"/>
      <c r="GV152" s="780"/>
      <c r="GW152" s="778"/>
      <c r="GX152" s="779"/>
      <c r="GY152" s="779"/>
      <c r="GZ152" s="780"/>
      <c r="HA152" s="778"/>
      <c r="HB152" s="779"/>
      <c r="HC152" s="779"/>
      <c r="HD152" s="780"/>
      <c r="HE152" s="778"/>
      <c r="HF152" s="779"/>
      <c r="HG152" s="779"/>
      <c r="HH152" s="780"/>
      <c r="HI152" s="778"/>
      <c r="HJ152" s="779"/>
      <c r="HK152" s="779"/>
      <c r="HL152" s="780"/>
      <c r="HM152" s="778"/>
      <c r="HN152" s="779"/>
      <c r="HO152" s="779"/>
      <c r="HP152" s="780"/>
      <c r="HQ152" s="778"/>
      <c r="HR152" s="779"/>
      <c r="HS152" s="779"/>
      <c r="HT152" s="780"/>
      <c r="HU152" s="778"/>
      <c r="HV152" s="779"/>
      <c r="HW152" s="779"/>
      <c r="HX152" s="780"/>
      <c r="HY152" s="778"/>
      <c r="HZ152" s="779"/>
      <c r="IA152" s="779"/>
      <c r="IB152" s="780"/>
      <c r="IC152" s="778"/>
      <c r="ID152" s="779"/>
      <c r="IE152" s="779"/>
      <c r="IF152" s="780"/>
      <c r="IG152" s="778"/>
      <c r="IH152" s="779"/>
      <c r="II152" s="779"/>
      <c r="IJ152" s="780"/>
      <c r="IK152" s="778"/>
      <c r="IL152" s="779"/>
      <c r="IM152" s="779"/>
      <c r="IN152" s="780"/>
      <c r="IO152" s="778"/>
      <c r="IP152" s="779"/>
      <c r="IQ152" s="779"/>
      <c r="IR152" s="780"/>
      <c r="IS152" s="778"/>
      <c r="IT152" s="779"/>
      <c r="IU152" s="779"/>
      <c r="IV152" s="780"/>
      <c r="IW152" s="778"/>
      <c r="IX152" s="779"/>
      <c r="IY152" s="779"/>
      <c r="IZ152" s="780"/>
      <c r="JA152" s="778"/>
      <c r="JB152" s="779"/>
      <c r="JC152" s="779"/>
      <c r="JD152" s="780"/>
      <c r="JE152" s="778"/>
      <c r="JF152" s="779"/>
      <c r="JG152" s="779"/>
      <c r="JH152" s="780"/>
      <c r="JI152" s="778"/>
      <c r="JJ152" s="779"/>
      <c r="JK152" s="779"/>
      <c r="JL152" s="780"/>
      <c r="JM152" s="778"/>
      <c r="JN152" s="779"/>
      <c r="JO152" s="779"/>
      <c r="JP152" s="780"/>
      <c r="JQ152" s="778"/>
      <c r="JR152" s="779"/>
      <c r="JS152" s="779"/>
      <c r="JT152" s="780"/>
      <c r="JU152" s="778"/>
      <c r="JV152" s="779"/>
      <c r="JW152" s="779"/>
      <c r="JX152" s="780"/>
      <c r="JY152" s="778"/>
      <c r="JZ152" s="779"/>
      <c r="KA152" s="779"/>
      <c r="KB152" s="780"/>
      <c r="KC152" s="778"/>
      <c r="KD152" s="779"/>
      <c r="KE152" s="779"/>
      <c r="KF152" s="780"/>
      <c r="KG152" s="778"/>
      <c r="KH152" s="779"/>
      <c r="KI152" s="779"/>
      <c r="KJ152" s="780"/>
      <c r="KK152" s="778"/>
      <c r="KL152" s="779"/>
      <c r="KM152" s="779"/>
      <c r="KN152" s="780"/>
      <c r="KO152" s="778"/>
      <c r="KP152" s="779"/>
      <c r="KQ152" s="779"/>
      <c r="KR152" s="780"/>
      <c r="KS152" s="778"/>
      <c r="KT152" s="779"/>
      <c r="KU152" s="779"/>
      <c r="KV152" s="780"/>
      <c r="KW152" s="778"/>
      <c r="KX152" s="779"/>
      <c r="KY152" s="779"/>
      <c r="KZ152" s="780"/>
      <c r="LA152" s="778"/>
      <c r="LB152" s="779"/>
      <c r="LC152" s="779"/>
      <c r="LD152" s="780"/>
      <c r="LE152" s="778"/>
      <c r="LF152" s="779"/>
      <c r="LG152" s="779"/>
      <c r="LH152" s="780"/>
      <c r="LI152" s="778"/>
      <c r="LJ152" s="779"/>
      <c r="LK152" s="779"/>
      <c r="LL152" s="780"/>
      <c r="LM152" s="778"/>
      <c r="LN152" s="779"/>
      <c r="LO152" s="779"/>
      <c r="LP152" s="780"/>
      <c r="LQ152" s="778"/>
      <c r="LR152" s="779"/>
      <c r="LS152" s="779"/>
      <c r="LT152" s="780"/>
      <c r="LU152" s="778"/>
      <c r="LV152" s="779"/>
      <c r="LW152" s="779"/>
      <c r="LX152" s="780"/>
      <c r="LY152" s="778"/>
      <c r="LZ152" s="779"/>
      <c r="MA152" s="779"/>
      <c r="MB152" s="780"/>
      <c r="MC152" s="778"/>
      <c r="MD152" s="779"/>
      <c r="ME152" s="779"/>
      <c r="MF152" s="780"/>
      <c r="MG152" s="778"/>
      <c r="MH152" s="779"/>
      <c r="MI152" s="779"/>
      <c r="MJ152" s="780"/>
      <c r="MK152" s="778"/>
      <c r="ML152" s="779"/>
      <c r="MM152" s="779"/>
      <c r="MN152" s="780"/>
      <c r="MO152" s="778"/>
      <c r="MP152" s="779"/>
      <c r="MQ152" s="779"/>
      <c r="MR152" s="780"/>
      <c r="MS152" s="778"/>
      <c r="MT152" s="779"/>
      <c r="MU152" s="779"/>
      <c r="MV152" s="780"/>
      <c r="MW152" s="778"/>
      <c r="MX152" s="779"/>
      <c r="MY152" s="779"/>
      <c r="MZ152" s="780"/>
      <c r="NA152" s="778"/>
      <c r="NB152" s="779"/>
      <c r="NC152" s="779"/>
      <c r="ND152" s="780"/>
      <c r="NE152" s="778"/>
      <c r="NF152" s="779"/>
      <c r="NG152" s="779"/>
      <c r="NH152" s="780"/>
      <c r="NI152" s="778"/>
      <c r="NJ152" s="779"/>
      <c r="NK152" s="779"/>
      <c r="NL152" s="780"/>
      <c r="NM152" s="778"/>
      <c r="NN152" s="779"/>
      <c r="NO152" s="779"/>
      <c r="NP152" s="780"/>
      <c r="NQ152" s="778"/>
      <c r="NR152" s="779"/>
      <c r="NS152" s="779"/>
      <c r="NT152" s="780"/>
      <c r="NU152" s="778"/>
      <c r="NV152" s="779"/>
      <c r="NW152" s="779"/>
      <c r="NX152" s="780"/>
      <c r="NY152" s="778"/>
      <c r="NZ152" s="779"/>
      <c r="OA152" s="779"/>
      <c r="OB152" s="780"/>
      <c r="OC152" s="778"/>
      <c r="OD152" s="779"/>
      <c r="OE152" s="779"/>
      <c r="OF152" s="780"/>
      <c r="OG152" s="778"/>
      <c r="OH152" s="779"/>
      <c r="OI152" s="779"/>
      <c r="OJ152" s="780"/>
      <c r="OK152" s="778"/>
      <c r="OL152" s="779"/>
      <c r="OM152" s="779"/>
      <c r="ON152" s="780"/>
      <c r="OO152" s="778"/>
      <c r="OP152" s="779"/>
      <c r="OQ152" s="779"/>
      <c r="OR152" s="780"/>
      <c r="OS152" s="778"/>
      <c r="OT152" s="779"/>
      <c r="OU152" s="779"/>
      <c r="OV152" s="780"/>
      <c r="OW152" s="778"/>
      <c r="OX152" s="779"/>
      <c r="OY152" s="779"/>
      <c r="OZ152" s="780"/>
      <c r="PA152" s="778"/>
      <c r="PB152" s="779"/>
      <c r="PC152" s="779"/>
      <c r="PD152" s="780"/>
      <c r="PE152" s="778"/>
      <c r="PF152" s="779"/>
      <c r="PG152" s="779"/>
      <c r="PH152" s="780"/>
      <c r="PI152" s="778"/>
      <c r="PJ152" s="779"/>
      <c r="PK152" s="779"/>
      <c r="PL152" s="780"/>
      <c r="PM152" s="778"/>
      <c r="PN152" s="779"/>
      <c r="PO152" s="779"/>
      <c r="PP152" s="780"/>
      <c r="PQ152" s="778"/>
      <c r="PR152" s="779"/>
      <c r="PS152" s="779"/>
      <c r="PT152" s="780"/>
      <c r="PU152" s="778"/>
      <c r="PV152" s="779"/>
      <c r="PW152" s="779"/>
      <c r="PX152" s="780"/>
      <c r="PY152" s="778"/>
      <c r="PZ152" s="779"/>
      <c r="QA152" s="779"/>
      <c r="QB152" s="780"/>
      <c r="QC152" s="778"/>
      <c r="QD152" s="779"/>
      <c r="QE152" s="779"/>
      <c r="QF152" s="780"/>
      <c r="QG152" s="778"/>
      <c r="QH152" s="779"/>
      <c r="QI152" s="779"/>
      <c r="QJ152" s="780"/>
      <c r="QK152" s="778"/>
      <c r="QL152" s="779"/>
      <c r="QM152" s="779"/>
      <c r="QN152" s="780"/>
      <c r="QO152" s="778"/>
      <c r="QP152" s="779"/>
      <c r="QQ152" s="779"/>
      <c r="QR152" s="780"/>
      <c r="QS152" s="778"/>
      <c r="QT152" s="779"/>
      <c r="QU152" s="779"/>
      <c r="QV152" s="780"/>
      <c r="QW152" s="778"/>
      <c r="QX152" s="779"/>
      <c r="QY152" s="779"/>
      <c r="QZ152" s="780"/>
      <c r="RA152" s="778"/>
      <c r="RB152" s="779"/>
      <c r="RC152" s="779"/>
      <c r="RD152" s="780"/>
      <c r="RE152" s="778"/>
      <c r="RF152" s="779"/>
      <c r="RG152" s="779"/>
      <c r="RH152" s="780"/>
      <c r="RI152" s="778"/>
      <c r="RJ152" s="779"/>
      <c r="RK152" s="779"/>
      <c r="RL152" s="780"/>
      <c r="RM152" s="778"/>
      <c r="RN152" s="779"/>
      <c r="RO152" s="779"/>
      <c r="RP152" s="780"/>
      <c r="RQ152" s="778"/>
      <c r="RR152" s="779"/>
      <c r="RS152" s="779"/>
      <c r="RT152" s="780"/>
      <c r="RU152" s="778"/>
      <c r="RV152" s="779"/>
      <c r="RW152" s="779"/>
      <c r="RX152" s="780"/>
      <c r="RY152" s="778"/>
      <c r="RZ152" s="779"/>
      <c r="SA152" s="779"/>
      <c r="SB152" s="780"/>
      <c r="SC152" s="778"/>
      <c r="SD152" s="779"/>
      <c r="SE152" s="779"/>
      <c r="SF152" s="780"/>
      <c r="SG152" s="778"/>
      <c r="SH152" s="779"/>
      <c r="SI152" s="779"/>
      <c r="SJ152" s="780"/>
      <c r="SK152" s="778"/>
      <c r="SL152" s="779"/>
      <c r="SM152" s="779"/>
      <c r="SN152" s="780"/>
      <c r="SO152" s="778"/>
      <c r="SP152" s="779"/>
      <c r="SQ152" s="779"/>
      <c r="SR152" s="780"/>
      <c r="SS152" s="778"/>
      <c r="ST152" s="779"/>
      <c r="SU152" s="779"/>
      <c r="SV152" s="780"/>
      <c r="SW152" s="778"/>
      <c r="SX152" s="779"/>
      <c r="SY152" s="779"/>
      <c r="SZ152" s="780"/>
      <c r="TA152" s="778"/>
      <c r="TB152" s="779"/>
      <c r="TC152" s="779"/>
      <c r="TD152" s="780"/>
      <c r="TE152" s="778"/>
      <c r="TF152" s="779"/>
      <c r="TG152" s="779"/>
      <c r="TH152" s="780"/>
      <c r="TI152" s="778"/>
      <c r="TJ152" s="779"/>
      <c r="TK152" s="779"/>
      <c r="TL152" s="780"/>
      <c r="TM152" s="778"/>
      <c r="TN152" s="779"/>
      <c r="TO152" s="779"/>
      <c r="TP152" s="780"/>
      <c r="TQ152" s="778"/>
      <c r="TR152" s="779"/>
      <c r="TS152" s="779"/>
      <c r="TT152" s="780"/>
      <c r="TU152" s="778"/>
      <c r="TV152" s="779"/>
      <c r="TW152" s="779"/>
      <c r="TX152" s="780"/>
      <c r="TY152" s="778"/>
      <c r="TZ152" s="779"/>
      <c r="UA152" s="779"/>
      <c r="UB152" s="780"/>
      <c r="UC152" s="778"/>
      <c r="UD152" s="779"/>
      <c r="UE152" s="779"/>
      <c r="UF152" s="780"/>
      <c r="UG152" s="778"/>
      <c r="UH152" s="779"/>
      <c r="UI152" s="779"/>
      <c r="UJ152" s="780"/>
      <c r="UK152" s="778"/>
      <c r="UL152" s="779"/>
      <c r="UM152" s="779"/>
      <c r="UN152" s="780"/>
      <c r="UO152" s="778"/>
      <c r="UP152" s="779"/>
      <c r="UQ152" s="779"/>
      <c r="UR152" s="780"/>
      <c r="US152" s="778"/>
      <c r="UT152" s="779"/>
      <c r="UU152" s="779"/>
      <c r="UV152" s="780"/>
      <c r="UW152" s="778"/>
      <c r="UX152" s="779"/>
      <c r="UY152" s="779"/>
      <c r="UZ152" s="780"/>
      <c r="VA152" s="778"/>
      <c r="VB152" s="779"/>
      <c r="VC152" s="779"/>
      <c r="VD152" s="780"/>
      <c r="VE152" s="778"/>
      <c r="VF152" s="779"/>
      <c r="VG152" s="779"/>
      <c r="VH152" s="780"/>
      <c r="VI152" s="778"/>
      <c r="VJ152" s="779"/>
      <c r="VK152" s="779"/>
      <c r="VL152" s="780"/>
      <c r="VM152" s="778"/>
      <c r="VN152" s="779"/>
      <c r="VO152" s="779"/>
      <c r="VP152" s="780"/>
      <c r="VQ152" s="778"/>
      <c r="VR152" s="779"/>
      <c r="VS152" s="779"/>
      <c r="VT152" s="780"/>
      <c r="VU152" s="778"/>
      <c r="VV152" s="779"/>
      <c r="VW152" s="779"/>
      <c r="VX152" s="780"/>
      <c r="VY152" s="778"/>
      <c r="VZ152" s="779"/>
      <c r="WA152" s="779"/>
      <c r="WB152" s="780"/>
      <c r="WC152" s="778"/>
      <c r="WD152" s="779"/>
      <c r="WE152" s="779"/>
      <c r="WF152" s="780"/>
      <c r="WG152" s="778"/>
      <c r="WH152" s="779"/>
      <c r="WI152" s="779"/>
      <c r="WJ152" s="780"/>
      <c r="WK152" s="778"/>
      <c r="WL152" s="779"/>
      <c r="WM152" s="779"/>
      <c r="WN152" s="780"/>
      <c r="WO152" s="778"/>
      <c r="WP152" s="779"/>
      <c r="WQ152" s="779"/>
      <c r="WR152" s="780"/>
      <c r="WS152" s="778"/>
      <c r="WT152" s="779"/>
      <c r="WU152" s="779"/>
      <c r="WV152" s="780"/>
      <c r="WW152" s="778"/>
      <c r="WX152" s="779"/>
      <c r="WY152" s="779"/>
      <c r="WZ152" s="780"/>
      <c r="XA152" s="778"/>
      <c r="XB152" s="779"/>
      <c r="XC152" s="779"/>
      <c r="XD152" s="780"/>
      <c r="XE152" s="778"/>
      <c r="XF152" s="779"/>
      <c r="XG152" s="779"/>
      <c r="XH152" s="780"/>
      <c r="XI152" s="778"/>
      <c r="XJ152" s="779"/>
      <c r="XK152" s="779"/>
      <c r="XL152" s="780"/>
      <c r="XM152" s="778"/>
      <c r="XN152" s="779"/>
      <c r="XO152" s="779"/>
      <c r="XP152" s="780"/>
      <c r="XQ152" s="778"/>
      <c r="XR152" s="779"/>
      <c r="XS152" s="779"/>
      <c r="XT152" s="780"/>
      <c r="XU152" s="778"/>
      <c r="XV152" s="779"/>
      <c r="XW152" s="779"/>
      <c r="XX152" s="780"/>
      <c r="XY152" s="778"/>
      <c r="XZ152" s="779"/>
      <c r="YA152" s="779"/>
      <c r="YB152" s="780"/>
      <c r="YC152" s="778"/>
      <c r="YD152" s="779"/>
      <c r="YE152" s="779"/>
      <c r="YF152" s="780"/>
      <c r="YG152" s="778"/>
      <c r="YH152" s="779"/>
      <c r="YI152" s="779"/>
      <c r="YJ152" s="780"/>
      <c r="YK152" s="778"/>
      <c r="YL152" s="779"/>
      <c r="YM152" s="779"/>
      <c r="YN152" s="780"/>
      <c r="YO152" s="778"/>
      <c r="YP152" s="779"/>
      <c r="YQ152" s="779"/>
      <c r="YR152" s="780"/>
      <c r="YS152" s="778"/>
      <c r="YT152" s="779"/>
      <c r="YU152" s="779"/>
      <c r="YV152" s="780"/>
      <c r="YW152" s="778"/>
      <c r="YX152" s="779"/>
      <c r="YY152" s="779"/>
      <c r="YZ152" s="780"/>
      <c r="ZA152" s="778"/>
      <c r="ZB152" s="779"/>
      <c r="ZC152" s="779"/>
      <c r="ZD152" s="780"/>
      <c r="ZE152" s="778"/>
      <c r="ZF152" s="779"/>
      <c r="ZG152" s="779"/>
      <c r="ZH152" s="780"/>
      <c r="ZI152" s="778"/>
      <c r="ZJ152" s="779"/>
      <c r="ZK152" s="779"/>
      <c r="ZL152" s="780"/>
      <c r="ZM152" s="778"/>
      <c r="ZN152" s="779"/>
      <c r="ZO152" s="779"/>
      <c r="ZP152" s="780"/>
      <c r="ZQ152" s="778"/>
      <c r="ZR152" s="779"/>
      <c r="ZS152" s="779"/>
      <c r="ZT152" s="780"/>
      <c r="ZU152" s="778"/>
      <c r="ZV152" s="779"/>
      <c r="ZW152" s="779"/>
      <c r="ZX152" s="780"/>
      <c r="ZY152" s="778"/>
      <c r="ZZ152" s="779"/>
      <c r="AAA152" s="779"/>
      <c r="AAB152" s="780"/>
      <c r="AAC152" s="778"/>
      <c r="AAD152" s="779"/>
      <c r="AAE152" s="779"/>
      <c r="AAF152" s="780"/>
      <c r="AAG152" s="778"/>
      <c r="AAH152" s="779"/>
      <c r="AAI152" s="779"/>
      <c r="AAJ152" s="780"/>
      <c r="AAK152" s="778"/>
      <c r="AAL152" s="779"/>
      <c r="AAM152" s="779"/>
      <c r="AAN152" s="780"/>
      <c r="AAO152" s="778"/>
      <c r="AAP152" s="779"/>
      <c r="AAQ152" s="779"/>
      <c r="AAR152" s="780"/>
      <c r="AAS152" s="778"/>
      <c r="AAT152" s="779"/>
      <c r="AAU152" s="779"/>
      <c r="AAV152" s="780"/>
      <c r="AAW152" s="778"/>
      <c r="AAX152" s="779"/>
      <c r="AAY152" s="779"/>
      <c r="AAZ152" s="780"/>
      <c r="ABA152" s="778"/>
      <c r="ABB152" s="779"/>
      <c r="ABC152" s="779"/>
      <c r="ABD152" s="780"/>
      <c r="ABE152" s="778"/>
      <c r="ABF152" s="779"/>
      <c r="ABG152" s="779"/>
      <c r="ABH152" s="780"/>
      <c r="ABI152" s="778"/>
      <c r="ABJ152" s="779"/>
      <c r="ABK152" s="779"/>
      <c r="ABL152" s="780"/>
      <c r="ABM152" s="778"/>
      <c r="ABN152" s="779"/>
      <c r="ABO152" s="779"/>
      <c r="ABP152" s="780"/>
      <c r="ABQ152" s="778"/>
      <c r="ABR152" s="779"/>
      <c r="ABS152" s="779"/>
      <c r="ABT152" s="780"/>
      <c r="ABU152" s="778"/>
      <c r="ABV152" s="779"/>
      <c r="ABW152" s="779"/>
      <c r="ABX152" s="780"/>
      <c r="ABY152" s="778"/>
      <c r="ABZ152" s="779"/>
      <c r="ACA152" s="779"/>
      <c r="ACB152" s="780"/>
      <c r="ACC152" s="778"/>
      <c r="ACD152" s="779"/>
      <c r="ACE152" s="779"/>
      <c r="ACF152" s="780"/>
      <c r="ACG152" s="778"/>
      <c r="ACH152" s="779"/>
      <c r="ACI152" s="779"/>
      <c r="ACJ152" s="780"/>
      <c r="ACK152" s="778"/>
      <c r="ACL152" s="779"/>
      <c r="ACM152" s="779"/>
      <c r="ACN152" s="780"/>
      <c r="ACO152" s="778"/>
      <c r="ACP152" s="779"/>
      <c r="ACQ152" s="779"/>
      <c r="ACR152" s="780"/>
      <c r="ACS152" s="778"/>
      <c r="ACT152" s="779"/>
      <c r="ACU152" s="779"/>
      <c r="ACV152" s="780"/>
      <c r="ACW152" s="778"/>
      <c r="ACX152" s="779"/>
      <c r="ACY152" s="779"/>
      <c r="ACZ152" s="780"/>
      <c r="ADA152" s="778"/>
      <c r="ADB152" s="779"/>
      <c r="ADC152" s="779"/>
      <c r="ADD152" s="780"/>
      <c r="ADE152" s="778"/>
      <c r="ADF152" s="779"/>
      <c r="ADG152" s="779"/>
      <c r="ADH152" s="780"/>
      <c r="ADI152" s="778"/>
      <c r="ADJ152" s="779"/>
      <c r="ADK152" s="779"/>
      <c r="ADL152" s="780"/>
      <c r="ADM152" s="778"/>
      <c r="ADN152" s="779"/>
      <c r="ADO152" s="779"/>
      <c r="ADP152" s="780"/>
      <c r="ADQ152" s="778"/>
      <c r="ADR152" s="779"/>
      <c r="ADS152" s="779"/>
      <c r="ADT152" s="780"/>
      <c r="ADU152" s="778"/>
      <c r="ADV152" s="779"/>
      <c r="ADW152" s="779"/>
      <c r="ADX152" s="780"/>
      <c r="ADY152" s="778"/>
      <c r="ADZ152" s="779"/>
      <c r="AEA152" s="779"/>
      <c r="AEB152" s="780"/>
      <c r="AEC152" s="778"/>
      <c r="AED152" s="779"/>
      <c r="AEE152" s="779"/>
      <c r="AEF152" s="780"/>
      <c r="AEG152" s="778"/>
      <c r="AEH152" s="779"/>
      <c r="AEI152" s="779"/>
      <c r="AEJ152" s="780"/>
      <c r="AEK152" s="778"/>
      <c r="AEL152" s="779"/>
      <c r="AEM152" s="779"/>
      <c r="AEN152" s="780"/>
      <c r="AEO152" s="778"/>
      <c r="AEP152" s="779"/>
      <c r="AEQ152" s="779"/>
      <c r="AER152" s="780"/>
      <c r="AES152" s="778"/>
      <c r="AET152" s="779"/>
      <c r="AEU152" s="779"/>
      <c r="AEV152" s="780"/>
      <c r="AEW152" s="778"/>
      <c r="AEX152" s="779"/>
      <c r="AEY152" s="779"/>
      <c r="AEZ152" s="780"/>
      <c r="AFA152" s="778"/>
      <c r="AFB152" s="779"/>
      <c r="AFC152" s="779"/>
      <c r="AFD152" s="780"/>
      <c r="AFE152" s="778"/>
      <c r="AFF152" s="779"/>
      <c r="AFG152" s="779"/>
      <c r="AFH152" s="780"/>
      <c r="AFI152" s="778"/>
      <c r="AFJ152" s="779"/>
      <c r="AFK152" s="779"/>
      <c r="AFL152" s="780"/>
      <c r="AFM152" s="778"/>
      <c r="AFN152" s="779"/>
      <c r="AFO152" s="779"/>
      <c r="AFP152" s="780"/>
      <c r="AFQ152" s="778"/>
      <c r="AFR152" s="779"/>
      <c r="AFS152" s="779"/>
      <c r="AFT152" s="780"/>
      <c r="AFU152" s="778"/>
      <c r="AFV152" s="779"/>
      <c r="AFW152" s="779"/>
      <c r="AFX152" s="780"/>
      <c r="AFY152" s="778"/>
      <c r="AFZ152" s="779"/>
      <c r="AGA152" s="779"/>
      <c r="AGB152" s="780"/>
      <c r="AGC152" s="778"/>
      <c r="AGD152" s="779"/>
      <c r="AGE152" s="779"/>
      <c r="AGF152" s="780"/>
      <c r="AGG152" s="778"/>
      <c r="AGH152" s="779"/>
      <c r="AGI152" s="779"/>
      <c r="AGJ152" s="780"/>
      <c r="AGK152" s="778"/>
      <c r="AGL152" s="779"/>
      <c r="AGM152" s="779"/>
      <c r="AGN152" s="780"/>
      <c r="AGO152" s="778"/>
      <c r="AGP152" s="779"/>
      <c r="AGQ152" s="779"/>
      <c r="AGR152" s="780"/>
      <c r="AGS152" s="778"/>
      <c r="AGT152" s="779"/>
      <c r="AGU152" s="779"/>
      <c r="AGV152" s="780"/>
      <c r="AGW152" s="778"/>
      <c r="AGX152" s="779"/>
      <c r="AGY152" s="779"/>
      <c r="AGZ152" s="780"/>
      <c r="AHA152" s="778"/>
      <c r="AHB152" s="779"/>
      <c r="AHC152" s="779"/>
      <c r="AHD152" s="780"/>
      <c r="AHE152" s="778"/>
      <c r="AHF152" s="779"/>
      <c r="AHG152" s="779"/>
      <c r="AHH152" s="780"/>
      <c r="AHI152" s="778"/>
      <c r="AHJ152" s="779"/>
      <c r="AHK152" s="779"/>
      <c r="AHL152" s="780"/>
      <c r="AHM152" s="778"/>
      <c r="AHN152" s="779"/>
      <c r="AHO152" s="779"/>
      <c r="AHP152" s="780"/>
      <c r="AHQ152" s="778"/>
      <c r="AHR152" s="779"/>
      <c r="AHS152" s="779"/>
      <c r="AHT152" s="780"/>
      <c r="AHU152" s="778"/>
      <c r="AHV152" s="779"/>
      <c r="AHW152" s="779"/>
      <c r="AHX152" s="780"/>
      <c r="AHY152" s="778"/>
      <c r="AHZ152" s="779"/>
      <c r="AIA152" s="779"/>
      <c r="AIB152" s="780"/>
      <c r="AIC152" s="778"/>
      <c r="AID152" s="779"/>
      <c r="AIE152" s="779"/>
      <c r="AIF152" s="780"/>
      <c r="AIG152" s="778"/>
      <c r="AIH152" s="779"/>
      <c r="AII152" s="779"/>
      <c r="AIJ152" s="780"/>
      <c r="AIK152" s="778"/>
      <c r="AIL152" s="779"/>
      <c r="AIM152" s="779"/>
      <c r="AIN152" s="780"/>
      <c r="AIO152" s="778"/>
      <c r="AIP152" s="779"/>
      <c r="AIQ152" s="779"/>
      <c r="AIR152" s="780"/>
      <c r="AIS152" s="778"/>
      <c r="AIT152" s="779"/>
      <c r="AIU152" s="779"/>
      <c r="AIV152" s="780"/>
      <c r="AIW152" s="778"/>
      <c r="AIX152" s="779"/>
      <c r="AIY152" s="779"/>
      <c r="AIZ152" s="780"/>
      <c r="AJA152" s="778"/>
      <c r="AJB152" s="779"/>
      <c r="AJC152" s="779"/>
      <c r="AJD152" s="780"/>
      <c r="AJE152" s="778"/>
      <c r="AJF152" s="779"/>
      <c r="AJG152" s="779"/>
      <c r="AJH152" s="780"/>
      <c r="AJI152" s="778"/>
      <c r="AJJ152" s="779"/>
      <c r="AJK152" s="779"/>
      <c r="AJL152" s="780"/>
      <c r="AJM152" s="778"/>
      <c r="AJN152" s="779"/>
      <c r="AJO152" s="779"/>
      <c r="AJP152" s="780"/>
      <c r="AJQ152" s="778"/>
      <c r="AJR152" s="779"/>
      <c r="AJS152" s="779"/>
      <c r="AJT152" s="780"/>
      <c r="AJU152" s="778"/>
      <c r="AJV152" s="779"/>
      <c r="AJW152" s="779"/>
      <c r="AJX152" s="780"/>
      <c r="AJY152" s="778"/>
      <c r="AJZ152" s="779"/>
      <c r="AKA152" s="779"/>
      <c r="AKB152" s="780"/>
      <c r="AKC152" s="778"/>
      <c r="AKD152" s="779"/>
      <c r="AKE152" s="779"/>
      <c r="AKF152" s="780"/>
      <c r="AKG152" s="778"/>
      <c r="AKH152" s="779"/>
      <c r="AKI152" s="779"/>
      <c r="AKJ152" s="780"/>
      <c r="AKK152" s="778"/>
      <c r="AKL152" s="779"/>
      <c r="AKM152" s="779"/>
      <c r="AKN152" s="780"/>
      <c r="AKO152" s="778"/>
      <c r="AKP152" s="779"/>
      <c r="AKQ152" s="779"/>
      <c r="AKR152" s="780"/>
      <c r="AKS152" s="778"/>
      <c r="AKT152" s="779"/>
      <c r="AKU152" s="779"/>
      <c r="AKV152" s="780"/>
      <c r="AKW152" s="778"/>
      <c r="AKX152" s="779"/>
      <c r="AKY152" s="779"/>
      <c r="AKZ152" s="780"/>
      <c r="ALA152" s="778"/>
      <c r="ALB152" s="779"/>
      <c r="ALC152" s="779"/>
      <c r="ALD152" s="780"/>
      <c r="ALE152" s="778"/>
      <c r="ALF152" s="779"/>
      <c r="ALG152" s="779"/>
      <c r="ALH152" s="780"/>
      <c r="ALI152" s="778"/>
      <c r="ALJ152" s="779"/>
      <c r="ALK152" s="779"/>
      <c r="ALL152" s="780"/>
      <c r="ALM152" s="778"/>
      <c r="ALN152" s="779"/>
      <c r="ALO152" s="779"/>
      <c r="ALP152" s="780"/>
      <c r="ALQ152" s="778"/>
      <c r="ALR152" s="779"/>
      <c r="ALS152" s="779"/>
      <c r="ALT152" s="780"/>
      <c r="ALU152" s="778"/>
      <c r="ALV152" s="779"/>
      <c r="ALW152" s="779"/>
      <c r="ALX152" s="780"/>
      <c r="ALY152" s="778"/>
      <c r="ALZ152" s="779"/>
      <c r="AMA152" s="779"/>
      <c r="AMB152" s="780"/>
      <c r="AMC152" s="778"/>
      <c r="AMD152" s="779"/>
      <c r="AME152" s="779"/>
      <c r="AMF152" s="780"/>
      <c r="AMG152" s="778"/>
      <c r="AMH152" s="779"/>
      <c r="AMI152" s="779"/>
      <c r="AMJ152" s="780"/>
      <c r="AMK152" s="778"/>
      <c r="AML152" s="779"/>
      <c r="AMM152" s="779"/>
      <c r="AMN152" s="780"/>
      <c r="AMO152" s="778"/>
      <c r="AMP152" s="779"/>
      <c r="AMQ152" s="779"/>
      <c r="AMR152" s="780"/>
      <c r="AMS152" s="778"/>
      <c r="AMT152" s="779"/>
      <c r="AMU152" s="779"/>
      <c r="AMV152" s="780"/>
      <c r="AMW152" s="778"/>
      <c r="AMX152" s="779"/>
      <c r="AMY152" s="779"/>
      <c r="AMZ152" s="780"/>
      <c r="ANA152" s="778"/>
      <c r="ANB152" s="779"/>
      <c r="ANC152" s="779"/>
      <c r="AND152" s="780"/>
      <c r="ANE152" s="778"/>
      <c r="ANF152" s="779"/>
      <c r="ANG152" s="779"/>
      <c r="ANH152" s="780"/>
      <c r="ANI152" s="778"/>
      <c r="ANJ152" s="779"/>
      <c r="ANK152" s="779"/>
      <c r="ANL152" s="780"/>
      <c r="ANM152" s="778"/>
      <c r="ANN152" s="779"/>
      <c r="ANO152" s="779"/>
      <c r="ANP152" s="780"/>
      <c r="ANQ152" s="778"/>
      <c r="ANR152" s="779"/>
      <c r="ANS152" s="779"/>
      <c r="ANT152" s="780"/>
      <c r="ANU152" s="778"/>
      <c r="ANV152" s="779"/>
      <c r="ANW152" s="779"/>
      <c r="ANX152" s="780"/>
      <c r="ANY152" s="778"/>
      <c r="ANZ152" s="779"/>
      <c r="AOA152" s="779"/>
      <c r="AOB152" s="780"/>
      <c r="AOC152" s="778"/>
      <c r="AOD152" s="779"/>
      <c r="AOE152" s="779"/>
      <c r="AOF152" s="780"/>
      <c r="AOG152" s="778"/>
      <c r="AOH152" s="779"/>
      <c r="AOI152" s="779"/>
      <c r="AOJ152" s="780"/>
      <c r="AOK152" s="778"/>
      <c r="AOL152" s="779"/>
      <c r="AOM152" s="779"/>
      <c r="AON152" s="780"/>
      <c r="AOO152" s="778"/>
      <c r="AOP152" s="779"/>
      <c r="AOQ152" s="779"/>
      <c r="AOR152" s="780"/>
      <c r="AOS152" s="778"/>
      <c r="AOT152" s="779"/>
      <c r="AOU152" s="779"/>
      <c r="AOV152" s="780"/>
      <c r="AOW152" s="778"/>
      <c r="AOX152" s="779"/>
      <c r="AOY152" s="779"/>
      <c r="AOZ152" s="780"/>
      <c r="APA152" s="778"/>
      <c r="APB152" s="779"/>
      <c r="APC152" s="779"/>
      <c r="APD152" s="780"/>
      <c r="APE152" s="778"/>
      <c r="APF152" s="779"/>
      <c r="APG152" s="779"/>
      <c r="APH152" s="780"/>
      <c r="API152" s="778"/>
      <c r="APJ152" s="779"/>
      <c r="APK152" s="779"/>
      <c r="APL152" s="780"/>
      <c r="APM152" s="778"/>
      <c r="APN152" s="779"/>
      <c r="APO152" s="779"/>
      <c r="APP152" s="780"/>
      <c r="APQ152" s="778"/>
      <c r="APR152" s="779"/>
      <c r="APS152" s="779"/>
      <c r="APT152" s="780"/>
      <c r="APU152" s="778"/>
      <c r="APV152" s="779"/>
      <c r="APW152" s="779"/>
      <c r="APX152" s="780"/>
      <c r="APY152" s="778"/>
      <c r="APZ152" s="779"/>
      <c r="AQA152" s="779"/>
      <c r="AQB152" s="780"/>
      <c r="AQC152" s="778"/>
      <c r="AQD152" s="779"/>
      <c r="AQE152" s="779"/>
      <c r="AQF152" s="780"/>
      <c r="AQG152" s="778"/>
      <c r="AQH152" s="779"/>
      <c r="AQI152" s="779"/>
      <c r="AQJ152" s="780"/>
      <c r="AQK152" s="778"/>
      <c r="AQL152" s="779"/>
      <c r="AQM152" s="779"/>
      <c r="AQN152" s="780"/>
      <c r="AQO152" s="778"/>
      <c r="AQP152" s="779"/>
      <c r="AQQ152" s="779"/>
      <c r="AQR152" s="780"/>
      <c r="AQS152" s="778"/>
      <c r="AQT152" s="779"/>
      <c r="AQU152" s="779"/>
      <c r="AQV152" s="780"/>
      <c r="AQW152" s="778"/>
      <c r="AQX152" s="779"/>
      <c r="AQY152" s="779"/>
      <c r="AQZ152" s="780"/>
      <c r="ARA152" s="778"/>
      <c r="ARB152" s="779"/>
      <c r="ARC152" s="779"/>
      <c r="ARD152" s="780"/>
      <c r="ARE152" s="778"/>
      <c r="ARF152" s="779"/>
      <c r="ARG152" s="779"/>
      <c r="ARH152" s="780"/>
      <c r="ARI152" s="778"/>
      <c r="ARJ152" s="779"/>
      <c r="ARK152" s="779"/>
      <c r="ARL152" s="780"/>
      <c r="ARM152" s="778"/>
      <c r="ARN152" s="779"/>
      <c r="ARO152" s="779"/>
      <c r="ARP152" s="780"/>
      <c r="ARQ152" s="778"/>
      <c r="ARR152" s="779"/>
      <c r="ARS152" s="779"/>
      <c r="ART152" s="780"/>
      <c r="ARU152" s="778"/>
      <c r="ARV152" s="779"/>
      <c r="ARW152" s="779"/>
      <c r="ARX152" s="780"/>
      <c r="ARY152" s="778"/>
      <c r="ARZ152" s="779"/>
      <c r="ASA152" s="779"/>
      <c r="ASB152" s="780"/>
      <c r="ASC152" s="778"/>
      <c r="ASD152" s="779"/>
      <c r="ASE152" s="779"/>
      <c r="ASF152" s="780"/>
      <c r="ASG152" s="778"/>
      <c r="ASH152" s="779"/>
      <c r="ASI152" s="779"/>
      <c r="ASJ152" s="780"/>
      <c r="ASK152" s="778"/>
      <c r="ASL152" s="779"/>
      <c r="ASM152" s="779"/>
      <c r="ASN152" s="780"/>
      <c r="ASO152" s="778"/>
      <c r="ASP152" s="779"/>
      <c r="ASQ152" s="779"/>
      <c r="ASR152" s="780"/>
      <c r="ASS152" s="778"/>
      <c r="AST152" s="779"/>
      <c r="ASU152" s="779"/>
      <c r="ASV152" s="780"/>
      <c r="ASW152" s="778"/>
      <c r="ASX152" s="779"/>
      <c r="ASY152" s="779"/>
      <c r="ASZ152" s="780"/>
      <c r="ATA152" s="778"/>
      <c r="ATB152" s="779"/>
      <c r="ATC152" s="779"/>
      <c r="ATD152" s="780"/>
      <c r="ATE152" s="778"/>
      <c r="ATF152" s="779"/>
      <c r="ATG152" s="779"/>
      <c r="ATH152" s="780"/>
      <c r="ATI152" s="778"/>
      <c r="ATJ152" s="779"/>
      <c r="ATK152" s="779"/>
      <c r="ATL152" s="780"/>
      <c r="ATM152" s="778"/>
      <c r="ATN152" s="779"/>
      <c r="ATO152" s="779"/>
      <c r="ATP152" s="780"/>
      <c r="ATQ152" s="778"/>
      <c r="ATR152" s="779"/>
      <c r="ATS152" s="779"/>
      <c r="ATT152" s="780"/>
      <c r="ATU152" s="778"/>
      <c r="ATV152" s="779"/>
      <c r="ATW152" s="779"/>
      <c r="ATX152" s="780"/>
      <c r="ATY152" s="778"/>
      <c r="ATZ152" s="779"/>
      <c r="AUA152" s="779"/>
      <c r="AUB152" s="780"/>
      <c r="AUC152" s="778"/>
      <c r="AUD152" s="779"/>
      <c r="AUE152" s="779"/>
      <c r="AUF152" s="780"/>
      <c r="AUG152" s="778"/>
      <c r="AUH152" s="779"/>
      <c r="AUI152" s="779"/>
      <c r="AUJ152" s="780"/>
      <c r="AUK152" s="778"/>
      <c r="AUL152" s="779"/>
      <c r="AUM152" s="779"/>
      <c r="AUN152" s="780"/>
      <c r="AUO152" s="778"/>
      <c r="AUP152" s="779"/>
      <c r="AUQ152" s="779"/>
      <c r="AUR152" s="780"/>
      <c r="AUS152" s="778"/>
      <c r="AUT152" s="779"/>
      <c r="AUU152" s="779"/>
      <c r="AUV152" s="780"/>
      <c r="AUW152" s="778"/>
      <c r="AUX152" s="779"/>
      <c r="AUY152" s="779"/>
      <c r="AUZ152" s="780"/>
      <c r="AVA152" s="778"/>
      <c r="AVB152" s="779"/>
      <c r="AVC152" s="779"/>
      <c r="AVD152" s="780"/>
      <c r="AVE152" s="778"/>
      <c r="AVF152" s="779"/>
      <c r="AVG152" s="779"/>
      <c r="AVH152" s="780"/>
      <c r="AVI152" s="778"/>
      <c r="AVJ152" s="779"/>
      <c r="AVK152" s="779"/>
      <c r="AVL152" s="780"/>
      <c r="AVM152" s="778"/>
      <c r="AVN152" s="779"/>
      <c r="AVO152" s="779"/>
      <c r="AVP152" s="780"/>
      <c r="AVQ152" s="778"/>
      <c r="AVR152" s="779"/>
      <c r="AVS152" s="779"/>
      <c r="AVT152" s="780"/>
      <c r="AVU152" s="778"/>
      <c r="AVV152" s="779"/>
      <c r="AVW152" s="779"/>
      <c r="AVX152" s="780"/>
      <c r="AVY152" s="778"/>
      <c r="AVZ152" s="779"/>
      <c r="AWA152" s="779"/>
      <c r="AWB152" s="780"/>
      <c r="AWC152" s="778"/>
      <c r="AWD152" s="779"/>
      <c r="AWE152" s="779"/>
      <c r="AWF152" s="780"/>
      <c r="AWG152" s="778"/>
      <c r="AWH152" s="779"/>
      <c r="AWI152" s="779"/>
      <c r="AWJ152" s="780"/>
      <c r="AWK152" s="778"/>
      <c r="AWL152" s="779"/>
      <c r="AWM152" s="779"/>
      <c r="AWN152" s="780"/>
      <c r="AWO152" s="778"/>
      <c r="AWP152" s="779"/>
      <c r="AWQ152" s="779"/>
      <c r="AWR152" s="780"/>
      <c r="AWS152" s="778"/>
      <c r="AWT152" s="779"/>
      <c r="AWU152" s="779"/>
      <c r="AWV152" s="780"/>
      <c r="AWW152" s="778"/>
      <c r="AWX152" s="779"/>
      <c r="AWY152" s="779"/>
      <c r="AWZ152" s="780"/>
      <c r="AXA152" s="778"/>
      <c r="AXB152" s="779"/>
      <c r="AXC152" s="779"/>
      <c r="AXD152" s="780"/>
      <c r="AXE152" s="778"/>
      <c r="AXF152" s="779"/>
      <c r="AXG152" s="779"/>
      <c r="AXH152" s="780"/>
      <c r="AXI152" s="778"/>
      <c r="AXJ152" s="779"/>
      <c r="AXK152" s="779"/>
      <c r="AXL152" s="780"/>
      <c r="AXM152" s="778"/>
      <c r="AXN152" s="779"/>
      <c r="AXO152" s="779"/>
      <c r="AXP152" s="780"/>
      <c r="AXQ152" s="778"/>
      <c r="AXR152" s="779"/>
      <c r="AXS152" s="779"/>
      <c r="AXT152" s="780"/>
      <c r="AXU152" s="778"/>
      <c r="AXV152" s="779"/>
      <c r="AXW152" s="779"/>
      <c r="AXX152" s="780"/>
      <c r="AXY152" s="778"/>
      <c r="AXZ152" s="779"/>
      <c r="AYA152" s="779"/>
      <c r="AYB152" s="780"/>
      <c r="AYC152" s="778"/>
      <c r="AYD152" s="779"/>
      <c r="AYE152" s="779"/>
      <c r="AYF152" s="780"/>
      <c r="AYG152" s="778"/>
      <c r="AYH152" s="779"/>
      <c r="AYI152" s="779"/>
      <c r="AYJ152" s="780"/>
      <c r="AYK152" s="778"/>
      <c r="AYL152" s="779"/>
      <c r="AYM152" s="779"/>
      <c r="AYN152" s="780"/>
      <c r="AYO152" s="778"/>
      <c r="AYP152" s="779"/>
      <c r="AYQ152" s="779"/>
      <c r="AYR152" s="780"/>
      <c r="AYS152" s="778"/>
      <c r="AYT152" s="779"/>
      <c r="AYU152" s="779"/>
      <c r="AYV152" s="780"/>
      <c r="AYW152" s="778"/>
      <c r="AYX152" s="779"/>
      <c r="AYY152" s="779"/>
      <c r="AYZ152" s="780"/>
      <c r="AZA152" s="778"/>
      <c r="AZB152" s="779"/>
      <c r="AZC152" s="779"/>
      <c r="AZD152" s="780"/>
      <c r="AZE152" s="778"/>
      <c r="AZF152" s="779"/>
      <c r="AZG152" s="779"/>
      <c r="AZH152" s="780"/>
      <c r="AZI152" s="778"/>
      <c r="AZJ152" s="779"/>
      <c r="AZK152" s="779"/>
      <c r="AZL152" s="780"/>
      <c r="AZM152" s="778"/>
      <c r="AZN152" s="779"/>
      <c r="AZO152" s="779"/>
      <c r="AZP152" s="780"/>
      <c r="AZQ152" s="778"/>
      <c r="AZR152" s="779"/>
      <c r="AZS152" s="779"/>
      <c r="AZT152" s="780"/>
      <c r="AZU152" s="778"/>
      <c r="AZV152" s="779"/>
      <c r="AZW152" s="779"/>
      <c r="AZX152" s="780"/>
      <c r="AZY152" s="778"/>
      <c r="AZZ152" s="779"/>
      <c r="BAA152" s="779"/>
      <c r="BAB152" s="780"/>
      <c r="BAC152" s="778"/>
      <c r="BAD152" s="779"/>
      <c r="BAE152" s="779"/>
      <c r="BAF152" s="780"/>
      <c r="BAG152" s="778"/>
      <c r="BAH152" s="779"/>
      <c r="BAI152" s="779"/>
      <c r="BAJ152" s="780"/>
      <c r="BAK152" s="778"/>
      <c r="BAL152" s="779"/>
      <c r="BAM152" s="779"/>
      <c r="BAN152" s="780"/>
      <c r="BAO152" s="778"/>
      <c r="BAP152" s="779"/>
      <c r="BAQ152" s="779"/>
      <c r="BAR152" s="780"/>
      <c r="BAS152" s="778"/>
      <c r="BAT152" s="779"/>
      <c r="BAU152" s="779"/>
      <c r="BAV152" s="780"/>
      <c r="BAW152" s="778"/>
      <c r="BAX152" s="779"/>
      <c r="BAY152" s="779"/>
      <c r="BAZ152" s="780"/>
      <c r="BBA152" s="778"/>
      <c r="BBB152" s="779"/>
      <c r="BBC152" s="779"/>
      <c r="BBD152" s="780"/>
      <c r="BBE152" s="778"/>
      <c r="BBF152" s="779"/>
      <c r="BBG152" s="779"/>
      <c r="BBH152" s="780"/>
      <c r="BBI152" s="778"/>
      <c r="BBJ152" s="779"/>
      <c r="BBK152" s="779"/>
      <c r="BBL152" s="780"/>
      <c r="BBM152" s="778"/>
      <c r="BBN152" s="779"/>
      <c r="BBO152" s="779"/>
      <c r="BBP152" s="780"/>
      <c r="BBQ152" s="778"/>
      <c r="BBR152" s="779"/>
      <c r="BBS152" s="779"/>
      <c r="BBT152" s="780"/>
      <c r="BBU152" s="778"/>
      <c r="BBV152" s="779"/>
      <c r="BBW152" s="779"/>
      <c r="BBX152" s="780"/>
      <c r="BBY152" s="778"/>
      <c r="BBZ152" s="779"/>
      <c r="BCA152" s="779"/>
      <c r="BCB152" s="780"/>
      <c r="BCC152" s="778"/>
      <c r="BCD152" s="779"/>
      <c r="BCE152" s="779"/>
      <c r="BCF152" s="780"/>
      <c r="BCG152" s="778"/>
      <c r="BCH152" s="779"/>
      <c r="BCI152" s="779"/>
      <c r="BCJ152" s="780"/>
      <c r="BCK152" s="778"/>
      <c r="BCL152" s="779"/>
      <c r="BCM152" s="779"/>
      <c r="BCN152" s="780"/>
      <c r="BCO152" s="778"/>
      <c r="BCP152" s="779"/>
      <c r="BCQ152" s="779"/>
      <c r="BCR152" s="780"/>
      <c r="BCS152" s="778"/>
      <c r="BCT152" s="779"/>
      <c r="BCU152" s="779"/>
      <c r="BCV152" s="780"/>
      <c r="BCW152" s="778"/>
      <c r="BCX152" s="779"/>
      <c r="BCY152" s="779"/>
      <c r="BCZ152" s="780"/>
      <c r="BDA152" s="778"/>
      <c r="BDB152" s="779"/>
      <c r="BDC152" s="779"/>
      <c r="BDD152" s="780"/>
      <c r="BDE152" s="778"/>
      <c r="BDF152" s="779"/>
      <c r="BDG152" s="779"/>
      <c r="BDH152" s="780"/>
      <c r="BDI152" s="778"/>
      <c r="BDJ152" s="779"/>
      <c r="BDK152" s="779"/>
      <c r="BDL152" s="780"/>
      <c r="BDM152" s="778"/>
      <c r="BDN152" s="779"/>
      <c r="BDO152" s="779"/>
      <c r="BDP152" s="780"/>
      <c r="BDQ152" s="778"/>
      <c r="BDR152" s="779"/>
      <c r="BDS152" s="779"/>
      <c r="BDT152" s="780"/>
      <c r="BDU152" s="778"/>
      <c r="BDV152" s="779"/>
      <c r="BDW152" s="779"/>
      <c r="BDX152" s="780"/>
      <c r="BDY152" s="778"/>
      <c r="BDZ152" s="779"/>
      <c r="BEA152" s="779"/>
      <c r="BEB152" s="780"/>
      <c r="BEC152" s="778"/>
      <c r="BED152" s="779"/>
      <c r="BEE152" s="779"/>
      <c r="BEF152" s="780"/>
      <c r="BEG152" s="778"/>
      <c r="BEH152" s="779"/>
      <c r="BEI152" s="779"/>
      <c r="BEJ152" s="780"/>
      <c r="BEK152" s="778"/>
      <c r="BEL152" s="779"/>
      <c r="BEM152" s="779"/>
      <c r="BEN152" s="780"/>
      <c r="BEO152" s="778"/>
      <c r="BEP152" s="779"/>
      <c r="BEQ152" s="779"/>
      <c r="BER152" s="780"/>
      <c r="BES152" s="778"/>
      <c r="BET152" s="779"/>
      <c r="BEU152" s="779"/>
      <c r="BEV152" s="780"/>
      <c r="BEW152" s="778"/>
      <c r="BEX152" s="779"/>
      <c r="BEY152" s="779"/>
      <c r="BEZ152" s="780"/>
      <c r="BFA152" s="778"/>
      <c r="BFB152" s="779"/>
      <c r="BFC152" s="779"/>
      <c r="BFD152" s="780"/>
      <c r="BFE152" s="778"/>
      <c r="BFF152" s="779"/>
      <c r="BFG152" s="779"/>
      <c r="BFH152" s="780"/>
      <c r="BFI152" s="778"/>
      <c r="BFJ152" s="779"/>
      <c r="BFK152" s="779"/>
      <c r="BFL152" s="780"/>
      <c r="BFM152" s="778"/>
      <c r="BFN152" s="779"/>
      <c r="BFO152" s="779"/>
      <c r="BFP152" s="780"/>
      <c r="BFQ152" s="778"/>
      <c r="BFR152" s="779"/>
      <c r="BFS152" s="779"/>
      <c r="BFT152" s="780"/>
      <c r="BFU152" s="778"/>
      <c r="BFV152" s="779"/>
      <c r="BFW152" s="779"/>
      <c r="BFX152" s="780"/>
      <c r="BFY152" s="778"/>
      <c r="BFZ152" s="779"/>
      <c r="BGA152" s="779"/>
      <c r="BGB152" s="780"/>
      <c r="BGC152" s="778"/>
      <c r="BGD152" s="779"/>
      <c r="BGE152" s="779"/>
      <c r="BGF152" s="780"/>
      <c r="BGG152" s="778"/>
      <c r="BGH152" s="779"/>
      <c r="BGI152" s="779"/>
      <c r="BGJ152" s="780"/>
      <c r="BGK152" s="778"/>
      <c r="BGL152" s="779"/>
      <c r="BGM152" s="779"/>
      <c r="BGN152" s="780"/>
      <c r="BGO152" s="778"/>
      <c r="BGP152" s="779"/>
      <c r="BGQ152" s="779"/>
      <c r="BGR152" s="780"/>
      <c r="BGS152" s="778"/>
      <c r="BGT152" s="779"/>
      <c r="BGU152" s="779"/>
      <c r="BGV152" s="780"/>
      <c r="BGW152" s="778"/>
      <c r="BGX152" s="779"/>
      <c r="BGY152" s="779"/>
      <c r="BGZ152" s="780"/>
      <c r="BHA152" s="778"/>
      <c r="BHB152" s="779"/>
      <c r="BHC152" s="779"/>
      <c r="BHD152" s="780"/>
      <c r="BHE152" s="778"/>
      <c r="BHF152" s="779"/>
      <c r="BHG152" s="779"/>
      <c r="BHH152" s="780"/>
      <c r="BHI152" s="778"/>
      <c r="BHJ152" s="779"/>
      <c r="BHK152" s="779"/>
      <c r="BHL152" s="780"/>
      <c r="BHM152" s="778"/>
      <c r="BHN152" s="779"/>
      <c r="BHO152" s="779"/>
      <c r="BHP152" s="780"/>
      <c r="BHQ152" s="778"/>
      <c r="BHR152" s="779"/>
      <c r="BHS152" s="779"/>
      <c r="BHT152" s="780"/>
      <c r="BHU152" s="778"/>
      <c r="BHV152" s="779"/>
      <c r="BHW152" s="779"/>
      <c r="BHX152" s="780"/>
      <c r="BHY152" s="778"/>
      <c r="BHZ152" s="779"/>
      <c r="BIA152" s="779"/>
      <c r="BIB152" s="780"/>
      <c r="BIC152" s="778"/>
      <c r="BID152" s="779"/>
      <c r="BIE152" s="779"/>
      <c r="BIF152" s="780"/>
      <c r="BIG152" s="778"/>
      <c r="BIH152" s="779"/>
      <c r="BII152" s="779"/>
      <c r="BIJ152" s="780"/>
      <c r="BIK152" s="778"/>
      <c r="BIL152" s="779"/>
      <c r="BIM152" s="779"/>
      <c r="BIN152" s="780"/>
      <c r="BIO152" s="778"/>
      <c r="BIP152" s="779"/>
      <c r="BIQ152" s="779"/>
      <c r="BIR152" s="780"/>
      <c r="BIS152" s="778"/>
      <c r="BIT152" s="779"/>
      <c r="BIU152" s="779"/>
      <c r="BIV152" s="780"/>
      <c r="BIW152" s="778"/>
      <c r="BIX152" s="779"/>
      <c r="BIY152" s="779"/>
      <c r="BIZ152" s="780"/>
      <c r="BJA152" s="778"/>
      <c r="BJB152" s="779"/>
      <c r="BJC152" s="779"/>
      <c r="BJD152" s="780"/>
      <c r="BJE152" s="778"/>
      <c r="BJF152" s="779"/>
      <c r="BJG152" s="779"/>
      <c r="BJH152" s="780"/>
      <c r="BJI152" s="778"/>
      <c r="BJJ152" s="779"/>
      <c r="BJK152" s="779"/>
      <c r="BJL152" s="780"/>
      <c r="BJM152" s="778"/>
      <c r="BJN152" s="779"/>
      <c r="BJO152" s="779"/>
      <c r="BJP152" s="780"/>
      <c r="BJQ152" s="778"/>
      <c r="BJR152" s="779"/>
      <c r="BJS152" s="779"/>
      <c r="BJT152" s="780"/>
      <c r="BJU152" s="778"/>
      <c r="BJV152" s="779"/>
      <c r="BJW152" s="779"/>
      <c r="BJX152" s="780"/>
      <c r="BJY152" s="778"/>
      <c r="BJZ152" s="779"/>
      <c r="BKA152" s="779"/>
      <c r="BKB152" s="780"/>
      <c r="BKC152" s="778"/>
      <c r="BKD152" s="779"/>
      <c r="BKE152" s="779"/>
      <c r="BKF152" s="780"/>
      <c r="BKG152" s="778"/>
      <c r="BKH152" s="779"/>
      <c r="BKI152" s="779"/>
      <c r="BKJ152" s="780"/>
      <c r="BKK152" s="778"/>
      <c r="BKL152" s="779"/>
      <c r="BKM152" s="779"/>
      <c r="BKN152" s="780"/>
      <c r="BKO152" s="778"/>
      <c r="BKP152" s="779"/>
      <c r="BKQ152" s="779"/>
      <c r="BKR152" s="780"/>
      <c r="BKS152" s="778"/>
      <c r="BKT152" s="779"/>
      <c r="BKU152" s="779"/>
      <c r="BKV152" s="780"/>
      <c r="BKW152" s="778"/>
      <c r="BKX152" s="779"/>
      <c r="BKY152" s="779"/>
      <c r="BKZ152" s="780"/>
      <c r="BLA152" s="778"/>
      <c r="BLB152" s="779"/>
      <c r="BLC152" s="779"/>
      <c r="BLD152" s="780"/>
      <c r="BLE152" s="778"/>
      <c r="BLF152" s="779"/>
      <c r="BLG152" s="779"/>
      <c r="BLH152" s="780"/>
      <c r="BLI152" s="778"/>
      <c r="BLJ152" s="779"/>
      <c r="BLK152" s="779"/>
      <c r="BLL152" s="780"/>
      <c r="BLM152" s="778"/>
      <c r="BLN152" s="779"/>
      <c r="BLO152" s="779"/>
      <c r="BLP152" s="780"/>
      <c r="BLQ152" s="778"/>
      <c r="BLR152" s="779"/>
      <c r="BLS152" s="779"/>
      <c r="BLT152" s="780"/>
      <c r="BLU152" s="778"/>
      <c r="BLV152" s="779"/>
      <c r="BLW152" s="779"/>
      <c r="BLX152" s="780"/>
      <c r="BLY152" s="778"/>
      <c r="BLZ152" s="779"/>
      <c r="BMA152" s="779"/>
      <c r="BMB152" s="780"/>
      <c r="BMC152" s="778"/>
      <c r="BMD152" s="779"/>
      <c r="BME152" s="779"/>
      <c r="BMF152" s="780"/>
      <c r="BMG152" s="778"/>
      <c r="BMH152" s="779"/>
      <c r="BMI152" s="779"/>
      <c r="BMJ152" s="780"/>
      <c r="BMK152" s="778"/>
      <c r="BML152" s="779"/>
      <c r="BMM152" s="779"/>
      <c r="BMN152" s="780"/>
      <c r="BMO152" s="778"/>
      <c r="BMP152" s="779"/>
      <c r="BMQ152" s="779"/>
      <c r="BMR152" s="780"/>
      <c r="BMS152" s="778"/>
      <c r="BMT152" s="779"/>
      <c r="BMU152" s="779"/>
      <c r="BMV152" s="780"/>
      <c r="BMW152" s="778"/>
      <c r="BMX152" s="779"/>
      <c r="BMY152" s="779"/>
      <c r="BMZ152" s="780"/>
      <c r="BNA152" s="778"/>
      <c r="BNB152" s="779"/>
      <c r="BNC152" s="779"/>
      <c r="BND152" s="780"/>
      <c r="BNE152" s="778"/>
      <c r="BNF152" s="779"/>
      <c r="BNG152" s="779"/>
      <c r="BNH152" s="780"/>
      <c r="BNI152" s="778"/>
      <c r="BNJ152" s="779"/>
      <c r="BNK152" s="779"/>
      <c r="BNL152" s="780"/>
      <c r="BNM152" s="778"/>
      <c r="BNN152" s="779"/>
      <c r="BNO152" s="779"/>
      <c r="BNP152" s="780"/>
      <c r="BNQ152" s="778"/>
      <c r="BNR152" s="779"/>
      <c r="BNS152" s="779"/>
      <c r="BNT152" s="780"/>
      <c r="BNU152" s="778"/>
      <c r="BNV152" s="779"/>
      <c r="BNW152" s="779"/>
      <c r="BNX152" s="780"/>
      <c r="BNY152" s="778"/>
      <c r="BNZ152" s="779"/>
      <c r="BOA152" s="779"/>
      <c r="BOB152" s="780"/>
      <c r="BOC152" s="778"/>
      <c r="BOD152" s="779"/>
      <c r="BOE152" s="779"/>
      <c r="BOF152" s="780"/>
      <c r="BOG152" s="778"/>
      <c r="BOH152" s="779"/>
      <c r="BOI152" s="779"/>
      <c r="BOJ152" s="780"/>
      <c r="BOK152" s="778"/>
      <c r="BOL152" s="779"/>
      <c r="BOM152" s="779"/>
      <c r="BON152" s="780"/>
      <c r="BOO152" s="778"/>
      <c r="BOP152" s="779"/>
      <c r="BOQ152" s="779"/>
      <c r="BOR152" s="780"/>
      <c r="BOS152" s="778"/>
      <c r="BOT152" s="779"/>
      <c r="BOU152" s="779"/>
      <c r="BOV152" s="780"/>
      <c r="BOW152" s="778"/>
      <c r="BOX152" s="779"/>
      <c r="BOY152" s="779"/>
      <c r="BOZ152" s="780"/>
      <c r="BPA152" s="778"/>
      <c r="BPB152" s="779"/>
      <c r="BPC152" s="779"/>
      <c r="BPD152" s="780"/>
      <c r="BPE152" s="778"/>
      <c r="BPF152" s="779"/>
      <c r="BPG152" s="779"/>
      <c r="BPH152" s="780"/>
      <c r="BPI152" s="778"/>
      <c r="BPJ152" s="779"/>
      <c r="BPK152" s="779"/>
      <c r="BPL152" s="780"/>
      <c r="BPM152" s="778"/>
      <c r="BPN152" s="779"/>
      <c r="BPO152" s="779"/>
      <c r="BPP152" s="780"/>
      <c r="BPQ152" s="778"/>
      <c r="BPR152" s="779"/>
      <c r="BPS152" s="779"/>
      <c r="BPT152" s="780"/>
      <c r="BPU152" s="778"/>
      <c r="BPV152" s="779"/>
      <c r="BPW152" s="779"/>
      <c r="BPX152" s="780"/>
      <c r="BPY152" s="778"/>
      <c r="BPZ152" s="779"/>
      <c r="BQA152" s="779"/>
      <c r="BQB152" s="780"/>
      <c r="BQC152" s="778"/>
      <c r="BQD152" s="779"/>
      <c r="BQE152" s="779"/>
      <c r="BQF152" s="780"/>
      <c r="BQG152" s="778"/>
      <c r="BQH152" s="779"/>
      <c r="BQI152" s="779"/>
      <c r="BQJ152" s="780"/>
      <c r="BQK152" s="778"/>
      <c r="BQL152" s="779"/>
      <c r="BQM152" s="779"/>
      <c r="BQN152" s="780"/>
      <c r="BQO152" s="778"/>
      <c r="BQP152" s="779"/>
      <c r="BQQ152" s="779"/>
      <c r="BQR152" s="780"/>
      <c r="BQS152" s="778"/>
      <c r="BQT152" s="779"/>
      <c r="BQU152" s="779"/>
      <c r="BQV152" s="780"/>
      <c r="BQW152" s="778"/>
      <c r="BQX152" s="779"/>
      <c r="BQY152" s="779"/>
      <c r="BQZ152" s="780"/>
      <c r="BRA152" s="778"/>
      <c r="BRB152" s="779"/>
      <c r="BRC152" s="779"/>
      <c r="BRD152" s="780"/>
      <c r="BRE152" s="778"/>
      <c r="BRF152" s="779"/>
      <c r="BRG152" s="779"/>
      <c r="BRH152" s="780"/>
      <c r="BRI152" s="778"/>
      <c r="BRJ152" s="779"/>
      <c r="BRK152" s="779"/>
      <c r="BRL152" s="780"/>
      <c r="BRM152" s="778"/>
      <c r="BRN152" s="779"/>
      <c r="BRO152" s="779"/>
      <c r="BRP152" s="780"/>
      <c r="BRQ152" s="778"/>
      <c r="BRR152" s="779"/>
      <c r="BRS152" s="779"/>
      <c r="BRT152" s="780"/>
      <c r="BRU152" s="778"/>
      <c r="BRV152" s="779"/>
      <c r="BRW152" s="779"/>
      <c r="BRX152" s="780"/>
      <c r="BRY152" s="778"/>
      <c r="BRZ152" s="779"/>
      <c r="BSA152" s="779"/>
      <c r="BSB152" s="780"/>
      <c r="BSC152" s="778"/>
      <c r="BSD152" s="779"/>
      <c r="BSE152" s="779"/>
      <c r="BSF152" s="780"/>
      <c r="BSG152" s="778"/>
      <c r="BSH152" s="779"/>
      <c r="BSI152" s="779"/>
      <c r="BSJ152" s="780"/>
      <c r="BSK152" s="778"/>
      <c r="BSL152" s="779"/>
      <c r="BSM152" s="779"/>
      <c r="BSN152" s="780"/>
      <c r="BSO152" s="778"/>
      <c r="BSP152" s="779"/>
      <c r="BSQ152" s="779"/>
      <c r="BSR152" s="780"/>
      <c r="BSS152" s="778"/>
      <c r="BST152" s="779"/>
      <c r="BSU152" s="779"/>
      <c r="BSV152" s="780"/>
      <c r="BSW152" s="778"/>
      <c r="BSX152" s="779"/>
      <c r="BSY152" s="779"/>
      <c r="BSZ152" s="780"/>
      <c r="BTA152" s="778"/>
      <c r="BTB152" s="779"/>
      <c r="BTC152" s="779"/>
      <c r="BTD152" s="780"/>
      <c r="BTE152" s="778"/>
      <c r="BTF152" s="779"/>
      <c r="BTG152" s="779"/>
      <c r="BTH152" s="780"/>
      <c r="BTI152" s="778"/>
      <c r="BTJ152" s="779"/>
      <c r="BTK152" s="779"/>
      <c r="BTL152" s="780"/>
      <c r="BTM152" s="778"/>
      <c r="BTN152" s="779"/>
      <c r="BTO152" s="779"/>
      <c r="BTP152" s="780"/>
      <c r="BTQ152" s="778"/>
      <c r="BTR152" s="779"/>
      <c r="BTS152" s="779"/>
      <c r="BTT152" s="780"/>
      <c r="BTU152" s="778"/>
      <c r="BTV152" s="779"/>
      <c r="BTW152" s="779"/>
      <c r="BTX152" s="780"/>
      <c r="BTY152" s="778"/>
      <c r="BTZ152" s="779"/>
      <c r="BUA152" s="779"/>
      <c r="BUB152" s="780"/>
      <c r="BUC152" s="778"/>
      <c r="BUD152" s="779"/>
      <c r="BUE152" s="779"/>
      <c r="BUF152" s="780"/>
      <c r="BUG152" s="778"/>
      <c r="BUH152" s="779"/>
      <c r="BUI152" s="779"/>
      <c r="BUJ152" s="780"/>
      <c r="BUK152" s="778"/>
      <c r="BUL152" s="779"/>
      <c r="BUM152" s="779"/>
      <c r="BUN152" s="780"/>
      <c r="BUO152" s="778"/>
      <c r="BUP152" s="779"/>
      <c r="BUQ152" s="779"/>
      <c r="BUR152" s="780"/>
      <c r="BUS152" s="778"/>
      <c r="BUT152" s="779"/>
      <c r="BUU152" s="779"/>
      <c r="BUV152" s="780"/>
      <c r="BUW152" s="778"/>
      <c r="BUX152" s="779"/>
      <c r="BUY152" s="779"/>
      <c r="BUZ152" s="780"/>
      <c r="BVA152" s="778"/>
      <c r="BVB152" s="779"/>
      <c r="BVC152" s="779"/>
      <c r="BVD152" s="780"/>
      <c r="BVE152" s="778"/>
      <c r="BVF152" s="779"/>
      <c r="BVG152" s="779"/>
      <c r="BVH152" s="780"/>
      <c r="BVI152" s="778"/>
      <c r="BVJ152" s="779"/>
      <c r="BVK152" s="779"/>
      <c r="BVL152" s="780"/>
      <c r="BVM152" s="778"/>
      <c r="BVN152" s="779"/>
      <c r="BVO152" s="779"/>
      <c r="BVP152" s="780"/>
      <c r="BVQ152" s="778"/>
      <c r="BVR152" s="779"/>
      <c r="BVS152" s="779"/>
      <c r="BVT152" s="780"/>
      <c r="BVU152" s="778"/>
      <c r="BVV152" s="779"/>
      <c r="BVW152" s="779"/>
      <c r="BVX152" s="780"/>
      <c r="BVY152" s="778"/>
      <c r="BVZ152" s="779"/>
      <c r="BWA152" s="779"/>
      <c r="BWB152" s="780"/>
      <c r="BWC152" s="778"/>
      <c r="BWD152" s="779"/>
      <c r="BWE152" s="779"/>
      <c r="BWF152" s="780"/>
      <c r="BWG152" s="778"/>
      <c r="BWH152" s="779"/>
      <c r="BWI152" s="779"/>
      <c r="BWJ152" s="780"/>
      <c r="BWK152" s="778"/>
      <c r="BWL152" s="779"/>
      <c r="BWM152" s="779"/>
      <c r="BWN152" s="780"/>
      <c r="BWO152" s="778"/>
      <c r="BWP152" s="779"/>
      <c r="BWQ152" s="779"/>
      <c r="BWR152" s="780"/>
      <c r="BWS152" s="778"/>
      <c r="BWT152" s="779"/>
      <c r="BWU152" s="779"/>
      <c r="BWV152" s="780"/>
      <c r="BWW152" s="778"/>
      <c r="BWX152" s="779"/>
      <c r="BWY152" s="779"/>
      <c r="BWZ152" s="780"/>
      <c r="BXA152" s="778"/>
      <c r="BXB152" s="779"/>
      <c r="BXC152" s="779"/>
      <c r="BXD152" s="780"/>
      <c r="BXE152" s="778"/>
      <c r="BXF152" s="779"/>
      <c r="BXG152" s="779"/>
      <c r="BXH152" s="780"/>
      <c r="BXI152" s="778"/>
      <c r="BXJ152" s="779"/>
      <c r="BXK152" s="779"/>
      <c r="BXL152" s="780"/>
      <c r="BXM152" s="778"/>
      <c r="BXN152" s="779"/>
      <c r="BXO152" s="779"/>
      <c r="BXP152" s="780"/>
      <c r="BXQ152" s="778"/>
      <c r="BXR152" s="779"/>
      <c r="BXS152" s="779"/>
      <c r="BXT152" s="780"/>
      <c r="BXU152" s="778"/>
      <c r="BXV152" s="779"/>
      <c r="BXW152" s="779"/>
      <c r="BXX152" s="780"/>
      <c r="BXY152" s="778"/>
      <c r="BXZ152" s="779"/>
      <c r="BYA152" s="779"/>
      <c r="BYB152" s="780"/>
      <c r="BYC152" s="778"/>
      <c r="BYD152" s="779"/>
      <c r="BYE152" s="779"/>
      <c r="BYF152" s="780"/>
      <c r="BYG152" s="778"/>
      <c r="BYH152" s="779"/>
      <c r="BYI152" s="779"/>
      <c r="BYJ152" s="780"/>
      <c r="BYK152" s="778"/>
      <c r="BYL152" s="779"/>
      <c r="BYM152" s="779"/>
      <c r="BYN152" s="780"/>
      <c r="BYO152" s="778"/>
      <c r="BYP152" s="779"/>
      <c r="BYQ152" s="779"/>
      <c r="BYR152" s="780"/>
      <c r="BYS152" s="778"/>
      <c r="BYT152" s="779"/>
      <c r="BYU152" s="779"/>
      <c r="BYV152" s="780"/>
      <c r="BYW152" s="778"/>
      <c r="BYX152" s="779"/>
      <c r="BYY152" s="779"/>
      <c r="BYZ152" s="780"/>
      <c r="BZA152" s="778"/>
      <c r="BZB152" s="779"/>
      <c r="BZC152" s="779"/>
      <c r="BZD152" s="780"/>
      <c r="BZE152" s="778"/>
      <c r="BZF152" s="779"/>
      <c r="BZG152" s="779"/>
      <c r="BZH152" s="780"/>
      <c r="BZI152" s="778"/>
      <c r="BZJ152" s="779"/>
      <c r="BZK152" s="779"/>
      <c r="BZL152" s="780"/>
      <c r="BZM152" s="778"/>
      <c r="BZN152" s="779"/>
      <c r="BZO152" s="779"/>
      <c r="BZP152" s="780"/>
      <c r="BZQ152" s="778"/>
      <c r="BZR152" s="779"/>
      <c r="BZS152" s="779"/>
      <c r="BZT152" s="780"/>
      <c r="BZU152" s="778"/>
      <c r="BZV152" s="779"/>
      <c r="BZW152" s="779"/>
      <c r="BZX152" s="780"/>
      <c r="BZY152" s="778"/>
      <c r="BZZ152" s="779"/>
      <c r="CAA152" s="779"/>
      <c r="CAB152" s="780"/>
      <c r="CAC152" s="778"/>
      <c r="CAD152" s="779"/>
      <c r="CAE152" s="779"/>
      <c r="CAF152" s="780"/>
      <c r="CAG152" s="778"/>
      <c r="CAH152" s="779"/>
      <c r="CAI152" s="779"/>
      <c r="CAJ152" s="780"/>
      <c r="CAK152" s="778"/>
      <c r="CAL152" s="779"/>
      <c r="CAM152" s="779"/>
      <c r="CAN152" s="780"/>
      <c r="CAO152" s="778"/>
      <c r="CAP152" s="779"/>
      <c r="CAQ152" s="779"/>
      <c r="CAR152" s="780"/>
      <c r="CAS152" s="778"/>
      <c r="CAT152" s="779"/>
      <c r="CAU152" s="779"/>
      <c r="CAV152" s="780"/>
      <c r="CAW152" s="778"/>
      <c r="CAX152" s="779"/>
      <c r="CAY152" s="779"/>
      <c r="CAZ152" s="780"/>
      <c r="CBA152" s="778"/>
      <c r="CBB152" s="779"/>
      <c r="CBC152" s="779"/>
      <c r="CBD152" s="780"/>
      <c r="CBE152" s="778"/>
      <c r="CBF152" s="779"/>
      <c r="CBG152" s="779"/>
      <c r="CBH152" s="780"/>
      <c r="CBI152" s="778"/>
      <c r="CBJ152" s="779"/>
      <c r="CBK152" s="779"/>
      <c r="CBL152" s="780"/>
      <c r="CBM152" s="778"/>
      <c r="CBN152" s="779"/>
      <c r="CBO152" s="779"/>
      <c r="CBP152" s="780"/>
      <c r="CBQ152" s="778"/>
      <c r="CBR152" s="779"/>
      <c r="CBS152" s="779"/>
      <c r="CBT152" s="780"/>
      <c r="CBU152" s="778"/>
      <c r="CBV152" s="779"/>
      <c r="CBW152" s="779"/>
      <c r="CBX152" s="780"/>
      <c r="CBY152" s="778"/>
      <c r="CBZ152" s="779"/>
      <c r="CCA152" s="779"/>
      <c r="CCB152" s="780"/>
      <c r="CCC152" s="778"/>
      <c r="CCD152" s="779"/>
      <c r="CCE152" s="779"/>
      <c r="CCF152" s="780"/>
      <c r="CCG152" s="778"/>
      <c r="CCH152" s="779"/>
      <c r="CCI152" s="779"/>
      <c r="CCJ152" s="780"/>
      <c r="CCK152" s="778"/>
      <c r="CCL152" s="779"/>
      <c r="CCM152" s="779"/>
      <c r="CCN152" s="780"/>
      <c r="CCO152" s="778"/>
      <c r="CCP152" s="779"/>
      <c r="CCQ152" s="779"/>
      <c r="CCR152" s="780"/>
      <c r="CCS152" s="778"/>
      <c r="CCT152" s="779"/>
      <c r="CCU152" s="779"/>
      <c r="CCV152" s="780"/>
      <c r="CCW152" s="778"/>
      <c r="CCX152" s="779"/>
      <c r="CCY152" s="779"/>
      <c r="CCZ152" s="780"/>
      <c r="CDA152" s="778"/>
      <c r="CDB152" s="779"/>
      <c r="CDC152" s="779"/>
      <c r="CDD152" s="780"/>
      <c r="CDE152" s="778"/>
      <c r="CDF152" s="779"/>
      <c r="CDG152" s="779"/>
      <c r="CDH152" s="780"/>
      <c r="CDI152" s="778"/>
      <c r="CDJ152" s="779"/>
      <c r="CDK152" s="779"/>
      <c r="CDL152" s="780"/>
      <c r="CDM152" s="778"/>
      <c r="CDN152" s="779"/>
      <c r="CDO152" s="779"/>
      <c r="CDP152" s="780"/>
      <c r="CDQ152" s="778"/>
      <c r="CDR152" s="779"/>
      <c r="CDS152" s="779"/>
      <c r="CDT152" s="780"/>
      <c r="CDU152" s="778"/>
      <c r="CDV152" s="779"/>
      <c r="CDW152" s="779"/>
      <c r="CDX152" s="780"/>
      <c r="CDY152" s="778"/>
      <c r="CDZ152" s="779"/>
      <c r="CEA152" s="779"/>
      <c r="CEB152" s="780"/>
      <c r="CEC152" s="778"/>
      <c r="CED152" s="779"/>
      <c r="CEE152" s="779"/>
      <c r="CEF152" s="780"/>
      <c r="CEG152" s="778"/>
      <c r="CEH152" s="779"/>
      <c r="CEI152" s="779"/>
      <c r="CEJ152" s="780"/>
      <c r="CEK152" s="778"/>
      <c r="CEL152" s="779"/>
      <c r="CEM152" s="779"/>
      <c r="CEN152" s="780"/>
      <c r="CEO152" s="778"/>
      <c r="CEP152" s="779"/>
      <c r="CEQ152" s="779"/>
      <c r="CER152" s="780"/>
      <c r="CES152" s="778"/>
      <c r="CET152" s="779"/>
      <c r="CEU152" s="779"/>
      <c r="CEV152" s="780"/>
      <c r="CEW152" s="778"/>
      <c r="CEX152" s="779"/>
      <c r="CEY152" s="779"/>
      <c r="CEZ152" s="780"/>
      <c r="CFA152" s="778"/>
      <c r="CFB152" s="779"/>
      <c r="CFC152" s="779"/>
      <c r="CFD152" s="780"/>
      <c r="CFE152" s="778"/>
      <c r="CFF152" s="779"/>
      <c r="CFG152" s="779"/>
      <c r="CFH152" s="780"/>
      <c r="CFI152" s="778"/>
      <c r="CFJ152" s="779"/>
      <c r="CFK152" s="779"/>
      <c r="CFL152" s="780"/>
      <c r="CFM152" s="778"/>
      <c r="CFN152" s="779"/>
      <c r="CFO152" s="779"/>
      <c r="CFP152" s="780"/>
      <c r="CFQ152" s="778"/>
      <c r="CFR152" s="779"/>
      <c r="CFS152" s="779"/>
      <c r="CFT152" s="780"/>
      <c r="CFU152" s="778"/>
      <c r="CFV152" s="779"/>
      <c r="CFW152" s="779"/>
      <c r="CFX152" s="780"/>
      <c r="CFY152" s="778"/>
      <c r="CFZ152" s="779"/>
      <c r="CGA152" s="779"/>
      <c r="CGB152" s="780"/>
      <c r="CGC152" s="778"/>
      <c r="CGD152" s="779"/>
      <c r="CGE152" s="779"/>
      <c r="CGF152" s="780"/>
      <c r="CGG152" s="778"/>
      <c r="CGH152" s="779"/>
      <c r="CGI152" s="779"/>
      <c r="CGJ152" s="780"/>
      <c r="CGK152" s="778"/>
      <c r="CGL152" s="779"/>
      <c r="CGM152" s="779"/>
      <c r="CGN152" s="780"/>
      <c r="CGO152" s="778"/>
      <c r="CGP152" s="779"/>
      <c r="CGQ152" s="779"/>
      <c r="CGR152" s="780"/>
      <c r="CGS152" s="778"/>
      <c r="CGT152" s="779"/>
      <c r="CGU152" s="779"/>
      <c r="CGV152" s="780"/>
      <c r="CGW152" s="778"/>
      <c r="CGX152" s="779"/>
      <c r="CGY152" s="779"/>
      <c r="CGZ152" s="780"/>
      <c r="CHA152" s="778"/>
      <c r="CHB152" s="779"/>
      <c r="CHC152" s="779"/>
      <c r="CHD152" s="780"/>
      <c r="CHE152" s="778"/>
      <c r="CHF152" s="779"/>
      <c r="CHG152" s="779"/>
      <c r="CHH152" s="780"/>
      <c r="CHI152" s="778"/>
      <c r="CHJ152" s="779"/>
      <c r="CHK152" s="779"/>
      <c r="CHL152" s="780"/>
      <c r="CHM152" s="778"/>
      <c r="CHN152" s="779"/>
      <c r="CHO152" s="779"/>
      <c r="CHP152" s="780"/>
      <c r="CHQ152" s="778"/>
      <c r="CHR152" s="779"/>
      <c r="CHS152" s="779"/>
      <c r="CHT152" s="780"/>
      <c r="CHU152" s="778"/>
      <c r="CHV152" s="779"/>
      <c r="CHW152" s="779"/>
      <c r="CHX152" s="780"/>
      <c r="CHY152" s="778"/>
      <c r="CHZ152" s="779"/>
      <c r="CIA152" s="779"/>
      <c r="CIB152" s="780"/>
      <c r="CIC152" s="778"/>
      <c r="CID152" s="779"/>
      <c r="CIE152" s="779"/>
      <c r="CIF152" s="780"/>
      <c r="CIG152" s="778"/>
      <c r="CIH152" s="779"/>
      <c r="CII152" s="779"/>
      <c r="CIJ152" s="780"/>
      <c r="CIK152" s="778"/>
      <c r="CIL152" s="779"/>
      <c r="CIM152" s="779"/>
      <c r="CIN152" s="780"/>
      <c r="CIO152" s="778"/>
      <c r="CIP152" s="779"/>
      <c r="CIQ152" s="779"/>
      <c r="CIR152" s="780"/>
      <c r="CIS152" s="778"/>
      <c r="CIT152" s="779"/>
      <c r="CIU152" s="779"/>
      <c r="CIV152" s="780"/>
      <c r="CIW152" s="778"/>
      <c r="CIX152" s="779"/>
      <c r="CIY152" s="779"/>
      <c r="CIZ152" s="780"/>
      <c r="CJA152" s="778"/>
      <c r="CJB152" s="779"/>
      <c r="CJC152" s="779"/>
      <c r="CJD152" s="780"/>
      <c r="CJE152" s="778"/>
      <c r="CJF152" s="779"/>
      <c r="CJG152" s="779"/>
      <c r="CJH152" s="780"/>
      <c r="CJI152" s="778"/>
      <c r="CJJ152" s="779"/>
      <c r="CJK152" s="779"/>
      <c r="CJL152" s="780"/>
      <c r="CJM152" s="778"/>
      <c r="CJN152" s="779"/>
      <c r="CJO152" s="779"/>
      <c r="CJP152" s="780"/>
      <c r="CJQ152" s="778"/>
      <c r="CJR152" s="779"/>
      <c r="CJS152" s="779"/>
      <c r="CJT152" s="780"/>
      <c r="CJU152" s="778"/>
      <c r="CJV152" s="779"/>
      <c r="CJW152" s="779"/>
      <c r="CJX152" s="780"/>
      <c r="CJY152" s="778"/>
      <c r="CJZ152" s="779"/>
      <c r="CKA152" s="779"/>
      <c r="CKB152" s="780"/>
      <c r="CKC152" s="778"/>
      <c r="CKD152" s="779"/>
      <c r="CKE152" s="779"/>
      <c r="CKF152" s="780"/>
      <c r="CKG152" s="778"/>
      <c r="CKH152" s="779"/>
      <c r="CKI152" s="779"/>
      <c r="CKJ152" s="780"/>
      <c r="CKK152" s="778"/>
      <c r="CKL152" s="779"/>
      <c r="CKM152" s="779"/>
      <c r="CKN152" s="780"/>
      <c r="CKO152" s="778"/>
      <c r="CKP152" s="779"/>
      <c r="CKQ152" s="779"/>
      <c r="CKR152" s="780"/>
      <c r="CKS152" s="778"/>
      <c r="CKT152" s="779"/>
      <c r="CKU152" s="779"/>
      <c r="CKV152" s="780"/>
      <c r="CKW152" s="778"/>
      <c r="CKX152" s="779"/>
      <c r="CKY152" s="779"/>
      <c r="CKZ152" s="780"/>
      <c r="CLA152" s="778"/>
      <c r="CLB152" s="779"/>
      <c r="CLC152" s="779"/>
      <c r="CLD152" s="780"/>
      <c r="CLE152" s="778"/>
      <c r="CLF152" s="779"/>
      <c r="CLG152" s="779"/>
      <c r="CLH152" s="780"/>
      <c r="CLI152" s="778"/>
      <c r="CLJ152" s="779"/>
      <c r="CLK152" s="779"/>
      <c r="CLL152" s="780"/>
      <c r="CLM152" s="778"/>
      <c r="CLN152" s="779"/>
      <c r="CLO152" s="779"/>
      <c r="CLP152" s="780"/>
      <c r="CLQ152" s="778"/>
      <c r="CLR152" s="779"/>
      <c r="CLS152" s="779"/>
      <c r="CLT152" s="780"/>
      <c r="CLU152" s="778"/>
      <c r="CLV152" s="779"/>
      <c r="CLW152" s="779"/>
      <c r="CLX152" s="780"/>
      <c r="CLY152" s="778"/>
      <c r="CLZ152" s="779"/>
      <c r="CMA152" s="779"/>
      <c r="CMB152" s="780"/>
      <c r="CMC152" s="778"/>
      <c r="CMD152" s="779"/>
      <c r="CME152" s="779"/>
      <c r="CMF152" s="780"/>
      <c r="CMG152" s="778"/>
      <c r="CMH152" s="779"/>
      <c r="CMI152" s="779"/>
      <c r="CMJ152" s="780"/>
      <c r="CMK152" s="778"/>
      <c r="CML152" s="779"/>
      <c r="CMM152" s="779"/>
      <c r="CMN152" s="780"/>
      <c r="CMO152" s="778"/>
      <c r="CMP152" s="779"/>
      <c r="CMQ152" s="779"/>
      <c r="CMR152" s="780"/>
      <c r="CMS152" s="778"/>
      <c r="CMT152" s="779"/>
      <c r="CMU152" s="779"/>
      <c r="CMV152" s="780"/>
      <c r="CMW152" s="778"/>
      <c r="CMX152" s="779"/>
      <c r="CMY152" s="779"/>
      <c r="CMZ152" s="780"/>
      <c r="CNA152" s="778"/>
      <c r="CNB152" s="779"/>
      <c r="CNC152" s="779"/>
      <c r="CND152" s="780"/>
      <c r="CNE152" s="778"/>
      <c r="CNF152" s="779"/>
      <c r="CNG152" s="779"/>
      <c r="CNH152" s="780"/>
      <c r="CNI152" s="778"/>
      <c r="CNJ152" s="779"/>
      <c r="CNK152" s="779"/>
      <c r="CNL152" s="780"/>
      <c r="CNM152" s="778"/>
      <c r="CNN152" s="779"/>
      <c r="CNO152" s="779"/>
      <c r="CNP152" s="780"/>
      <c r="CNQ152" s="778"/>
      <c r="CNR152" s="779"/>
      <c r="CNS152" s="779"/>
      <c r="CNT152" s="780"/>
      <c r="CNU152" s="778"/>
      <c r="CNV152" s="779"/>
      <c r="CNW152" s="779"/>
      <c r="CNX152" s="780"/>
      <c r="CNY152" s="778"/>
      <c r="CNZ152" s="779"/>
      <c r="COA152" s="779"/>
      <c r="COB152" s="780"/>
      <c r="COC152" s="778"/>
      <c r="COD152" s="779"/>
      <c r="COE152" s="779"/>
      <c r="COF152" s="780"/>
      <c r="COG152" s="778"/>
      <c r="COH152" s="779"/>
      <c r="COI152" s="779"/>
      <c r="COJ152" s="780"/>
      <c r="COK152" s="778"/>
      <c r="COL152" s="779"/>
      <c r="COM152" s="779"/>
      <c r="CON152" s="780"/>
      <c r="COO152" s="778"/>
      <c r="COP152" s="779"/>
      <c r="COQ152" s="779"/>
      <c r="COR152" s="780"/>
      <c r="COS152" s="778"/>
      <c r="COT152" s="779"/>
      <c r="COU152" s="779"/>
      <c r="COV152" s="780"/>
      <c r="COW152" s="778"/>
      <c r="COX152" s="779"/>
      <c r="COY152" s="779"/>
      <c r="COZ152" s="780"/>
      <c r="CPA152" s="778"/>
      <c r="CPB152" s="779"/>
      <c r="CPC152" s="779"/>
      <c r="CPD152" s="780"/>
      <c r="CPE152" s="778"/>
      <c r="CPF152" s="779"/>
      <c r="CPG152" s="779"/>
      <c r="CPH152" s="780"/>
      <c r="CPI152" s="778"/>
      <c r="CPJ152" s="779"/>
      <c r="CPK152" s="779"/>
      <c r="CPL152" s="780"/>
      <c r="CPM152" s="778"/>
      <c r="CPN152" s="779"/>
      <c r="CPO152" s="779"/>
      <c r="CPP152" s="780"/>
      <c r="CPQ152" s="778"/>
      <c r="CPR152" s="779"/>
      <c r="CPS152" s="779"/>
      <c r="CPT152" s="780"/>
      <c r="CPU152" s="778"/>
      <c r="CPV152" s="779"/>
      <c r="CPW152" s="779"/>
      <c r="CPX152" s="780"/>
      <c r="CPY152" s="778"/>
      <c r="CPZ152" s="779"/>
      <c r="CQA152" s="779"/>
      <c r="CQB152" s="780"/>
      <c r="CQC152" s="778"/>
      <c r="CQD152" s="779"/>
      <c r="CQE152" s="779"/>
      <c r="CQF152" s="780"/>
      <c r="CQG152" s="778"/>
      <c r="CQH152" s="779"/>
      <c r="CQI152" s="779"/>
      <c r="CQJ152" s="780"/>
      <c r="CQK152" s="778"/>
      <c r="CQL152" s="779"/>
      <c r="CQM152" s="779"/>
      <c r="CQN152" s="780"/>
      <c r="CQO152" s="778"/>
      <c r="CQP152" s="779"/>
      <c r="CQQ152" s="779"/>
      <c r="CQR152" s="780"/>
      <c r="CQS152" s="778"/>
      <c r="CQT152" s="779"/>
      <c r="CQU152" s="779"/>
      <c r="CQV152" s="780"/>
      <c r="CQW152" s="778"/>
      <c r="CQX152" s="779"/>
      <c r="CQY152" s="779"/>
      <c r="CQZ152" s="780"/>
      <c r="CRA152" s="778"/>
      <c r="CRB152" s="779"/>
      <c r="CRC152" s="779"/>
      <c r="CRD152" s="780"/>
      <c r="CRE152" s="778"/>
      <c r="CRF152" s="779"/>
      <c r="CRG152" s="779"/>
      <c r="CRH152" s="780"/>
      <c r="CRI152" s="778"/>
      <c r="CRJ152" s="779"/>
      <c r="CRK152" s="779"/>
      <c r="CRL152" s="780"/>
      <c r="CRM152" s="778"/>
      <c r="CRN152" s="779"/>
      <c r="CRO152" s="779"/>
      <c r="CRP152" s="780"/>
      <c r="CRQ152" s="778"/>
      <c r="CRR152" s="779"/>
      <c r="CRS152" s="779"/>
      <c r="CRT152" s="780"/>
      <c r="CRU152" s="778"/>
      <c r="CRV152" s="779"/>
      <c r="CRW152" s="779"/>
      <c r="CRX152" s="780"/>
      <c r="CRY152" s="778"/>
      <c r="CRZ152" s="779"/>
      <c r="CSA152" s="779"/>
      <c r="CSB152" s="780"/>
      <c r="CSC152" s="778"/>
      <c r="CSD152" s="779"/>
      <c r="CSE152" s="779"/>
      <c r="CSF152" s="780"/>
      <c r="CSG152" s="778"/>
      <c r="CSH152" s="779"/>
      <c r="CSI152" s="779"/>
      <c r="CSJ152" s="780"/>
      <c r="CSK152" s="778"/>
      <c r="CSL152" s="779"/>
      <c r="CSM152" s="779"/>
      <c r="CSN152" s="780"/>
      <c r="CSO152" s="778"/>
      <c r="CSP152" s="779"/>
      <c r="CSQ152" s="779"/>
      <c r="CSR152" s="780"/>
      <c r="CSS152" s="778"/>
      <c r="CST152" s="779"/>
      <c r="CSU152" s="779"/>
      <c r="CSV152" s="780"/>
      <c r="CSW152" s="778"/>
      <c r="CSX152" s="779"/>
      <c r="CSY152" s="779"/>
      <c r="CSZ152" s="780"/>
      <c r="CTA152" s="778"/>
      <c r="CTB152" s="779"/>
      <c r="CTC152" s="779"/>
      <c r="CTD152" s="780"/>
      <c r="CTE152" s="778"/>
      <c r="CTF152" s="779"/>
      <c r="CTG152" s="779"/>
      <c r="CTH152" s="780"/>
      <c r="CTI152" s="778"/>
      <c r="CTJ152" s="779"/>
      <c r="CTK152" s="779"/>
      <c r="CTL152" s="780"/>
      <c r="CTM152" s="778"/>
      <c r="CTN152" s="779"/>
      <c r="CTO152" s="779"/>
      <c r="CTP152" s="780"/>
      <c r="CTQ152" s="778"/>
      <c r="CTR152" s="779"/>
      <c r="CTS152" s="779"/>
      <c r="CTT152" s="780"/>
      <c r="CTU152" s="778"/>
      <c r="CTV152" s="779"/>
      <c r="CTW152" s="779"/>
      <c r="CTX152" s="780"/>
      <c r="CTY152" s="778"/>
      <c r="CTZ152" s="779"/>
      <c r="CUA152" s="779"/>
      <c r="CUB152" s="780"/>
      <c r="CUC152" s="778"/>
      <c r="CUD152" s="779"/>
      <c r="CUE152" s="779"/>
      <c r="CUF152" s="780"/>
      <c r="CUG152" s="778"/>
      <c r="CUH152" s="779"/>
      <c r="CUI152" s="779"/>
      <c r="CUJ152" s="780"/>
      <c r="CUK152" s="778"/>
      <c r="CUL152" s="779"/>
      <c r="CUM152" s="779"/>
      <c r="CUN152" s="780"/>
      <c r="CUO152" s="778"/>
      <c r="CUP152" s="779"/>
      <c r="CUQ152" s="779"/>
      <c r="CUR152" s="780"/>
      <c r="CUS152" s="778"/>
      <c r="CUT152" s="779"/>
      <c r="CUU152" s="779"/>
      <c r="CUV152" s="780"/>
      <c r="CUW152" s="778"/>
      <c r="CUX152" s="779"/>
      <c r="CUY152" s="779"/>
      <c r="CUZ152" s="780"/>
      <c r="CVA152" s="778"/>
      <c r="CVB152" s="779"/>
      <c r="CVC152" s="779"/>
      <c r="CVD152" s="780"/>
      <c r="CVE152" s="778"/>
      <c r="CVF152" s="779"/>
      <c r="CVG152" s="779"/>
      <c r="CVH152" s="780"/>
      <c r="CVI152" s="778"/>
      <c r="CVJ152" s="779"/>
      <c r="CVK152" s="779"/>
      <c r="CVL152" s="780"/>
      <c r="CVM152" s="778"/>
      <c r="CVN152" s="779"/>
      <c r="CVO152" s="779"/>
      <c r="CVP152" s="780"/>
      <c r="CVQ152" s="778"/>
      <c r="CVR152" s="779"/>
      <c r="CVS152" s="779"/>
      <c r="CVT152" s="780"/>
      <c r="CVU152" s="778"/>
      <c r="CVV152" s="779"/>
      <c r="CVW152" s="779"/>
      <c r="CVX152" s="780"/>
      <c r="CVY152" s="778"/>
      <c r="CVZ152" s="779"/>
      <c r="CWA152" s="779"/>
      <c r="CWB152" s="780"/>
      <c r="CWC152" s="778"/>
      <c r="CWD152" s="779"/>
      <c r="CWE152" s="779"/>
      <c r="CWF152" s="780"/>
      <c r="CWG152" s="778"/>
      <c r="CWH152" s="779"/>
      <c r="CWI152" s="779"/>
      <c r="CWJ152" s="780"/>
      <c r="CWK152" s="778"/>
      <c r="CWL152" s="779"/>
      <c r="CWM152" s="779"/>
      <c r="CWN152" s="780"/>
      <c r="CWO152" s="778"/>
      <c r="CWP152" s="779"/>
      <c r="CWQ152" s="779"/>
      <c r="CWR152" s="780"/>
      <c r="CWS152" s="778"/>
      <c r="CWT152" s="779"/>
      <c r="CWU152" s="779"/>
      <c r="CWV152" s="780"/>
      <c r="CWW152" s="778"/>
      <c r="CWX152" s="779"/>
      <c r="CWY152" s="779"/>
      <c r="CWZ152" s="780"/>
      <c r="CXA152" s="778"/>
      <c r="CXB152" s="779"/>
      <c r="CXC152" s="779"/>
      <c r="CXD152" s="780"/>
      <c r="CXE152" s="778"/>
      <c r="CXF152" s="779"/>
      <c r="CXG152" s="779"/>
      <c r="CXH152" s="780"/>
      <c r="CXI152" s="778"/>
      <c r="CXJ152" s="779"/>
      <c r="CXK152" s="779"/>
      <c r="CXL152" s="780"/>
      <c r="CXM152" s="778"/>
      <c r="CXN152" s="779"/>
      <c r="CXO152" s="779"/>
      <c r="CXP152" s="780"/>
      <c r="CXQ152" s="778"/>
      <c r="CXR152" s="779"/>
      <c r="CXS152" s="779"/>
      <c r="CXT152" s="780"/>
      <c r="CXU152" s="778"/>
      <c r="CXV152" s="779"/>
      <c r="CXW152" s="779"/>
      <c r="CXX152" s="780"/>
      <c r="CXY152" s="778"/>
      <c r="CXZ152" s="779"/>
      <c r="CYA152" s="779"/>
      <c r="CYB152" s="780"/>
      <c r="CYC152" s="778"/>
      <c r="CYD152" s="779"/>
      <c r="CYE152" s="779"/>
      <c r="CYF152" s="780"/>
      <c r="CYG152" s="778"/>
      <c r="CYH152" s="779"/>
      <c r="CYI152" s="779"/>
      <c r="CYJ152" s="780"/>
      <c r="CYK152" s="778"/>
      <c r="CYL152" s="779"/>
      <c r="CYM152" s="779"/>
      <c r="CYN152" s="780"/>
      <c r="CYO152" s="778"/>
      <c r="CYP152" s="779"/>
      <c r="CYQ152" s="779"/>
      <c r="CYR152" s="780"/>
      <c r="CYS152" s="778"/>
      <c r="CYT152" s="779"/>
      <c r="CYU152" s="779"/>
      <c r="CYV152" s="780"/>
      <c r="CYW152" s="778"/>
      <c r="CYX152" s="779"/>
      <c r="CYY152" s="779"/>
      <c r="CYZ152" s="780"/>
      <c r="CZA152" s="778"/>
      <c r="CZB152" s="779"/>
      <c r="CZC152" s="779"/>
      <c r="CZD152" s="780"/>
      <c r="CZE152" s="778"/>
      <c r="CZF152" s="779"/>
      <c r="CZG152" s="779"/>
      <c r="CZH152" s="780"/>
      <c r="CZI152" s="778"/>
      <c r="CZJ152" s="779"/>
      <c r="CZK152" s="779"/>
      <c r="CZL152" s="780"/>
      <c r="CZM152" s="778"/>
      <c r="CZN152" s="779"/>
      <c r="CZO152" s="779"/>
      <c r="CZP152" s="780"/>
      <c r="CZQ152" s="778"/>
      <c r="CZR152" s="779"/>
      <c r="CZS152" s="779"/>
      <c r="CZT152" s="780"/>
      <c r="CZU152" s="778"/>
      <c r="CZV152" s="779"/>
      <c r="CZW152" s="779"/>
      <c r="CZX152" s="780"/>
      <c r="CZY152" s="778"/>
      <c r="CZZ152" s="779"/>
      <c r="DAA152" s="779"/>
      <c r="DAB152" s="780"/>
      <c r="DAC152" s="778"/>
      <c r="DAD152" s="779"/>
      <c r="DAE152" s="779"/>
      <c r="DAF152" s="780"/>
      <c r="DAG152" s="778"/>
      <c r="DAH152" s="779"/>
      <c r="DAI152" s="779"/>
      <c r="DAJ152" s="780"/>
      <c r="DAK152" s="778"/>
      <c r="DAL152" s="779"/>
      <c r="DAM152" s="779"/>
      <c r="DAN152" s="780"/>
      <c r="DAO152" s="778"/>
      <c r="DAP152" s="779"/>
      <c r="DAQ152" s="779"/>
      <c r="DAR152" s="780"/>
      <c r="DAS152" s="778"/>
      <c r="DAT152" s="779"/>
      <c r="DAU152" s="779"/>
      <c r="DAV152" s="780"/>
      <c r="DAW152" s="778"/>
      <c r="DAX152" s="779"/>
      <c r="DAY152" s="779"/>
      <c r="DAZ152" s="780"/>
      <c r="DBA152" s="778"/>
      <c r="DBB152" s="779"/>
      <c r="DBC152" s="779"/>
      <c r="DBD152" s="780"/>
      <c r="DBE152" s="778"/>
      <c r="DBF152" s="779"/>
      <c r="DBG152" s="779"/>
      <c r="DBH152" s="780"/>
      <c r="DBI152" s="778"/>
      <c r="DBJ152" s="779"/>
      <c r="DBK152" s="779"/>
      <c r="DBL152" s="780"/>
      <c r="DBM152" s="778"/>
      <c r="DBN152" s="779"/>
      <c r="DBO152" s="779"/>
      <c r="DBP152" s="780"/>
      <c r="DBQ152" s="778"/>
      <c r="DBR152" s="779"/>
      <c r="DBS152" s="779"/>
      <c r="DBT152" s="780"/>
      <c r="DBU152" s="778"/>
      <c r="DBV152" s="779"/>
      <c r="DBW152" s="779"/>
      <c r="DBX152" s="780"/>
      <c r="DBY152" s="778"/>
      <c r="DBZ152" s="779"/>
      <c r="DCA152" s="779"/>
      <c r="DCB152" s="780"/>
      <c r="DCC152" s="778"/>
      <c r="DCD152" s="779"/>
      <c r="DCE152" s="779"/>
      <c r="DCF152" s="780"/>
      <c r="DCG152" s="778"/>
      <c r="DCH152" s="779"/>
      <c r="DCI152" s="779"/>
      <c r="DCJ152" s="780"/>
      <c r="DCK152" s="778"/>
      <c r="DCL152" s="779"/>
      <c r="DCM152" s="779"/>
      <c r="DCN152" s="780"/>
      <c r="DCO152" s="778"/>
      <c r="DCP152" s="779"/>
      <c r="DCQ152" s="779"/>
      <c r="DCR152" s="780"/>
      <c r="DCS152" s="778"/>
      <c r="DCT152" s="779"/>
      <c r="DCU152" s="779"/>
      <c r="DCV152" s="780"/>
      <c r="DCW152" s="778"/>
      <c r="DCX152" s="779"/>
      <c r="DCY152" s="779"/>
      <c r="DCZ152" s="780"/>
      <c r="DDA152" s="778"/>
      <c r="DDB152" s="779"/>
      <c r="DDC152" s="779"/>
      <c r="DDD152" s="780"/>
      <c r="DDE152" s="778"/>
      <c r="DDF152" s="779"/>
      <c r="DDG152" s="779"/>
      <c r="DDH152" s="780"/>
      <c r="DDI152" s="778"/>
      <c r="DDJ152" s="779"/>
      <c r="DDK152" s="779"/>
      <c r="DDL152" s="780"/>
      <c r="DDM152" s="778"/>
      <c r="DDN152" s="779"/>
      <c r="DDO152" s="779"/>
      <c r="DDP152" s="780"/>
      <c r="DDQ152" s="778"/>
      <c r="DDR152" s="779"/>
      <c r="DDS152" s="779"/>
      <c r="DDT152" s="780"/>
      <c r="DDU152" s="778"/>
      <c r="DDV152" s="779"/>
      <c r="DDW152" s="779"/>
      <c r="DDX152" s="780"/>
      <c r="DDY152" s="778"/>
      <c r="DDZ152" s="779"/>
      <c r="DEA152" s="779"/>
      <c r="DEB152" s="780"/>
      <c r="DEC152" s="778"/>
      <c r="DED152" s="779"/>
      <c r="DEE152" s="779"/>
      <c r="DEF152" s="780"/>
      <c r="DEG152" s="778"/>
      <c r="DEH152" s="779"/>
      <c r="DEI152" s="779"/>
      <c r="DEJ152" s="780"/>
      <c r="DEK152" s="778"/>
      <c r="DEL152" s="779"/>
      <c r="DEM152" s="779"/>
      <c r="DEN152" s="780"/>
      <c r="DEO152" s="778"/>
      <c r="DEP152" s="779"/>
      <c r="DEQ152" s="779"/>
      <c r="DER152" s="780"/>
      <c r="DES152" s="778"/>
      <c r="DET152" s="779"/>
      <c r="DEU152" s="779"/>
      <c r="DEV152" s="780"/>
      <c r="DEW152" s="778"/>
      <c r="DEX152" s="779"/>
      <c r="DEY152" s="779"/>
      <c r="DEZ152" s="780"/>
      <c r="DFA152" s="778"/>
      <c r="DFB152" s="779"/>
      <c r="DFC152" s="779"/>
      <c r="DFD152" s="780"/>
      <c r="DFE152" s="778"/>
      <c r="DFF152" s="779"/>
      <c r="DFG152" s="779"/>
      <c r="DFH152" s="780"/>
      <c r="DFI152" s="778"/>
      <c r="DFJ152" s="779"/>
      <c r="DFK152" s="779"/>
      <c r="DFL152" s="780"/>
      <c r="DFM152" s="778"/>
      <c r="DFN152" s="779"/>
      <c r="DFO152" s="779"/>
      <c r="DFP152" s="780"/>
      <c r="DFQ152" s="778"/>
      <c r="DFR152" s="779"/>
      <c r="DFS152" s="779"/>
      <c r="DFT152" s="780"/>
      <c r="DFU152" s="778"/>
      <c r="DFV152" s="779"/>
      <c r="DFW152" s="779"/>
      <c r="DFX152" s="780"/>
      <c r="DFY152" s="778"/>
      <c r="DFZ152" s="779"/>
      <c r="DGA152" s="779"/>
      <c r="DGB152" s="780"/>
      <c r="DGC152" s="778"/>
      <c r="DGD152" s="779"/>
      <c r="DGE152" s="779"/>
      <c r="DGF152" s="780"/>
      <c r="DGG152" s="778"/>
      <c r="DGH152" s="779"/>
      <c r="DGI152" s="779"/>
      <c r="DGJ152" s="780"/>
      <c r="DGK152" s="778"/>
      <c r="DGL152" s="779"/>
      <c r="DGM152" s="779"/>
      <c r="DGN152" s="780"/>
      <c r="DGO152" s="778"/>
      <c r="DGP152" s="779"/>
      <c r="DGQ152" s="779"/>
      <c r="DGR152" s="780"/>
      <c r="DGS152" s="778"/>
      <c r="DGT152" s="779"/>
      <c r="DGU152" s="779"/>
      <c r="DGV152" s="780"/>
      <c r="DGW152" s="778"/>
      <c r="DGX152" s="779"/>
      <c r="DGY152" s="779"/>
      <c r="DGZ152" s="780"/>
      <c r="DHA152" s="778"/>
      <c r="DHB152" s="779"/>
      <c r="DHC152" s="779"/>
      <c r="DHD152" s="780"/>
      <c r="DHE152" s="778"/>
      <c r="DHF152" s="779"/>
      <c r="DHG152" s="779"/>
      <c r="DHH152" s="780"/>
      <c r="DHI152" s="778"/>
      <c r="DHJ152" s="779"/>
      <c r="DHK152" s="779"/>
      <c r="DHL152" s="780"/>
      <c r="DHM152" s="778"/>
      <c r="DHN152" s="779"/>
      <c r="DHO152" s="779"/>
      <c r="DHP152" s="780"/>
      <c r="DHQ152" s="778"/>
      <c r="DHR152" s="779"/>
      <c r="DHS152" s="779"/>
      <c r="DHT152" s="780"/>
      <c r="DHU152" s="778"/>
      <c r="DHV152" s="779"/>
      <c r="DHW152" s="779"/>
      <c r="DHX152" s="780"/>
      <c r="DHY152" s="778"/>
      <c r="DHZ152" s="779"/>
      <c r="DIA152" s="779"/>
      <c r="DIB152" s="780"/>
      <c r="DIC152" s="778"/>
      <c r="DID152" s="779"/>
      <c r="DIE152" s="779"/>
      <c r="DIF152" s="780"/>
      <c r="DIG152" s="778"/>
      <c r="DIH152" s="779"/>
      <c r="DII152" s="779"/>
      <c r="DIJ152" s="780"/>
      <c r="DIK152" s="778"/>
      <c r="DIL152" s="779"/>
      <c r="DIM152" s="779"/>
      <c r="DIN152" s="780"/>
      <c r="DIO152" s="778"/>
      <c r="DIP152" s="779"/>
      <c r="DIQ152" s="779"/>
      <c r="DIR152" s="780"/>
      <c r="DIS152" s="778"/>
      <c r="DIT152" s="779"/>
      <c r="DIU152" s="779"/>
      <c r="DIV152" s="780"/>
      <c r="DIW152" s="778"/>
      <c r="DIX152" s="779"/>
      <c r="DIY152" s="779"/>
      <c r="DIZ152" s="780"/>
      <c r="DJA152" s="778"/>
      <c r="DJB152" s="779"/>
      <c r="DJC152" s="779"/>
      <c r="DJD152" s="780"/>
      <c r="DJE152" s="778"/>
      <c r="DJF152" s="779"/>
      <c r="DJG152" s="779"/>
      <c r="DJH152" s="780"/>
      <c r="DJI152" s="778"/>
      <c r="DJJ152" s="779"/>
      <c r="DJK152" s="779"/>
      <c r="DJL152" s="780"/>
      <c r="DJM152" s="778"/>
      <c r="DJN152" s="779"/>
      <c r="DJO152" s="779"/>
      <c r="DJP152" s="780"/>
      <c r="DJQ152" s="778"/>
      <c r="DJR152" s="779"/>
      <c r="DJS152" s="779"/>
      <c r="DJT152" s="780"/>
      <c r="DJU152" s="778"/>
      <c r="DJV152" s="779"/>
      <c r="DJW152" s="779"/>
      <c r="DJX152" s="780"/>
      <c r="DJY152" s="778"/>
      <c r="DJZ152" s="779"/>
      <c r="DKA152" s="779"/>
      <c r="DKB152" s="780"/>
      <c r="DKC152" s="778"/>
      <c r="DKD152" s="779"/>
      <c r="DKE152" s="779"/>
      <c r="DKF152" s="780"/>
      <c r="DKG152" s="778"/>
      <c r="DKH152" s="779"/>
      <c r="DKI152" s="779"/>
      <c r="DKJ152" s="780"/>
      <c r="DKK152" s="778"/>
      <c r="DKL152" s="779"/>
      <c r="DKM152" s="779"/>
      <c r="DKN152" s="780"/>
      <c r="DKO152" s="778"/>
      <c r="DKP152" s="779"/>
      <c r="DKQ152" s="779"/>
      <c r="DKR152" s="780"/>
      <c r="DKS152" s="778"/>
      <c r="DKT152" s="779"/>
      <c r="DKU152" s="779"/>
      <c r="DKV152" s="780"/>
      <c r="DKW152" s="778"/>
      <c r="DKX152" s="779"/>
      <c r="DKY152" s="779"/>
      <c r="DKZ152" s="780"/>
      <c r="DLA152" s="778"/>
      <c r="DLB152" s="779"/>
      <c r="DLC152" s="779"/>
      <c r="DLD152" s="780"/>
      <c r="DLE152" s="778"/>
      <c r="DLF152" s="779"/>
      <c r="DLG152" s="779"/>
      <c r="DLH152" s="780"/>
      <c r="DLI152" s="778"/>
      <c r="DLJ152" s="779"/>
      <c r="DLK152" s="779"/>
      <c r="DLL152" s="780"/>
      <c r="DLM152" s="778"/>
      <c r="DLN152" s="779"/>
      <c r="DLO152" s="779"/>
      <c r="DLP152" s="780"/>
      <c r="DLQ152" s="778"/>
      <c r="DLR152" s="779"/>
      <c r="DLS152" s="779"/>
      <c r="DLT152" s="780"/>
      <c r="DLU152" s="778"/>
      <c r="DLV152" s="779"/>
      <c r="DLW152" s="779"/>
      <c r="DLX152" s="780"/>
      <c r="DLY152" s="778"/>
      <c r="DLZ152" s="779"/>
      <c r="DMA152" s="779"/>
      <c r="DMB152" s="780"/>
      <c r="DMC152" s="778"/>
      <c r="DMD152" s="779"/>
      <c r="DME152" s="779"/>
      <c r="DMF152" s="780"/>
      <c r="DMG152" s="778"/>
      <c r="DMH152" s="779"/>
      <c r="DMI152" s="779"/>
      <c r="DMJ152" s="780"/>
      <c r="DMK152" s="778"/>
      <c r="DML152" s="779"/>
      <c r="DMM152" s="779"/>
      <c r="DMN152" s="780"/>
      <c r="DMO152" s="778"/>
      <c r="DMP152" s="779"/>
      <c r="DMQ152" s="779"/>
      <c r="DMR152" s="780"/>
      <c r="DMS152" s="778"/>
      <c r="DMT152" s="779"/>
      <c r="DMU152" s="779"/>
      <c r="DMV152" s="780"/>
      <c r="DMW152" s="778"/>
      <c r="DMX152" s="779"/>
      <c r="DMY152" s="779"/>
      <c r="DMZ152" s="780"/>
      <c r="DNA152" s="778"/>
      <c r="DNB152" s="779"/>
      <c r="DNC152" s="779"/>
      <c r="DND152" s="780"/>
      <c r="DNE152" s="778"/>
      <c r="DNF152" s="779"/>
      <c r="DNG152" s="779"/>
      <c r="DNH152" s="780"/>
      <c r="DNI152" s="778"/>
      <c r="DNJ152" s="779"/>
      <c r="DNK152" s="779"/>
      <c r="DNL152" s="780"/>
      <c r="DNM152" s="778"/>
      <c r="DNN152" s="779"/>
      <c r="DNO152" s="779"/>
      <c r="DNP152" s="780"/>
      <c r="DNQ152" s="778"/>
      <c r="DNR152" s="779"/>
      <c r="DNS152" s="779"/>
      <c r="DNT152" s="780"/>
      <c r="DNU152" s="778"/>
      <c r="DNV152" s="779"/>
      <c r="DNW152" s="779"/>
      <c r="DNX152" s="780"/>
      <c r="DNY152" s="778"/>
      <c r="DNZ152" s="779"/>
      <c r="DOA152" s="779"/>
      <c r="DOB152" s="780"/>
      <c r="DOC152" s="778"/>
      <c r="DOD152" s="779"/>
      <c r="DOE152" s="779"/>
      <c r="DOF152" s="780"/>
      <c r="DOG152" s="778"/>
      <c r="DOH152" s="779"/>
      <c r="DOI152" s="779"/>
      <c r="DOJ152" s="780"/>
      <c r="DOK152" s="778"/>
      <c r="DOL152" s="779"/>
      <c r="DOM152" s="779"/>
      <c r="DON152" s="780"/>
      <c r="DOO152" s="778"/>
      <c r="DOP152" s="779"/>
      <c r="DOQ152" s="779"/>
      <c r="DOR152" s="780"/>
      <c r="DOS152" s="778"/>
      <c r="DOT152" s="779"/>
      <c r="DOU152" s="779"/>
      <c r="DOV152" s="780"/>
      <c r="DOW152" s="778"/>
      <c r="DOX152" s="779"/>
      <c r="DOY152" s="779"/>
      <c r="DOZ152" s="780"/>
      <c r="DPA152" s="778"/>
      <c r="DPB152" s="779"/>
      <c r="DPC152" s="779"/>
      <c r="DPD152" s="780"/>
      <c r="DPE152" s="778"/>
      <c r="DPF152" s="779"/>
      <c r="DPG152" s="779"/>
      <c r="DPH152" s="780"/>
      <c r="DPI152" s="778"/>
      <c r="DPJ152" s="779"/>
      <c r="DPK152" s="779"/>
      <c r="DPL152" s="780"/>
      <c r="DPM152" s="778"/>
      <c r="DPN152" s="779"/>
      <c r="DPO152" s="779"/>
      <c r="DPP152" s="780"/>
      <c r="DPQ152" s="778"/>
      <c r="DPR152" s="779"/>
      <c r="DPS152" s="779"/>
      <c r="DPT152" s="780"/>
      <c r="DPU152" s="778"/>
      <c r="DPV152" s="779"/>
      <c r="DPW152" s="779"/>
      <c r="DPX152" s="780"/>
      <c r="DPY152" s="778"/>
      <c r="DPZ152" s="779"/>
      <c r="DQA152" s="779"/>
      <c r="DQB152" s="780"/>
      <c r="DQC152" s="778"/>
      <c r="DQD152" s="779"/>
      <c r="DQE152" s="779"/>
      <c r="DQF152" s="780"/>
      <c r="DQG152" s="778"/>
      <c r="DQH152" s="779"/>
      <c r="DQI152" s="779"/>
      <c r="DQJ152" s="780"/>
      <c r="DQK152" s="778"/>
      <c r="DQL152" s="779"/>
      <c r="DQM152" s="779"/>
      <c r="DQN152" s="780"/>
      <c r="DQO152" s="778"/>
      <c r="DQP152" s="779"/>
      <c r="DQQ152" s="779"/>
      <c r="DQR152" s="780"/>
      <c r="DQS152" s="778"/>
      <c r="DQT152" s="779"/>
      <c r="DQU152" s="779"/>
      <c r="DQV152" s="780"/>
      <c r="DQW152" s="778"/>
      <c r="DQX152" s="779"/>
      <c r="DQY152" s="779"/>
      <c r="DQZ152" s="780"/>
      <c r="DRA152" s="778"/>
      <c r="DRB152" s="779"/>
      <c r="DRC152" s="779"/>
      <c r="DRD152" s="780"/>
      <c r="DRE152" s="778"/>
      <c r="DRF152" s="779"/>
      <c r="DRG152" s="779"/>
      <c r="DRH152" s="780"/>
      <c r="DRI152" s="778"/>
      <c r="DRJ152" s="779"/>
      <c r="DRK152" s="779"/>
      <c r="DRL152" s="780"/>
      <c r="DRM152" s="778"/>
      <c r="DRN152" s="779"/>
      <c r="DRO152" s="779"/>
      <c r="DRP152" s="780"/>
      <c r="DRQ152" s="778"/>
      <c r="DRR152" s="779"/>
      <c r="DRS152" s="779"/>
      <c r="DRT152" s="780"/>
      <c r="DRU152" s="778"/>
      <c r="DRV152" s="779"/>
      <c r="DRW152" s="779"/>
      <c r="DRX152" s="780"/>
      <c r="DRY152" s="778"/>
      <c r="DRZ152" s="779"/>
      <c r="DSA152" s="779"/>
      <c r="DSB152" s="780"/>
      <c r="DSC152" s="778"/>
      <c r="DSD152" s="779"/>
      <c r="DSE152" s="779"/>
      <c r="DSF152" s="780"/>
      <c r="DSG152" s="778"/>
      <c r="DSH152" s="779"/>
      <c r="DSI152" s="779"/>
      <c r="DSJ152" s="780"/>
      <c r="DSK152" s="778"/>
      <c r="DSL152" s="779"/>
      <c r="DSM152" s="779"/>
      <c r="DSN152" s="780"/>
      <c r="DSO152" s="778"/>
      <c r="DSP152" s="779"/>
      <c r="DSQ152" s="779"/>
      <c r="DSR152" s="780"/>
      <c r="DSS152" s="778"/>
      <c r="DST152" s="779"/>
      <c r="DSU152" s="779"/>
      <c r="DSV152" s="780"/>
      <c r="DSW152" s="778"/>
      <c r="DSX152" s="779"/>
      <c r="DSY152" s="779"/>
      <c r="DSZ152" s="780"/>
      <c r="DTA152" s="778"/>
      <c r="DTB152" s="779"/>
      <c r="DTC152" s="779"/>
      <c r="DTD152" s="780"/>
      <c r="DTE152" s="778"/>
      <c r="DTF152" s="779"/>
      <c r="DTG152" s="779"/>
      <c r="DTH152" s="780"/>
      <c r="DTI152" s="778"/>
      <c r="DTJ152" s="779"/>
      <c r="DTK152" s="779"/>
      <c r="DTL152" s="780"/>
      <c r="DTM152" s="778"/>
      <c r="DTN152" s="779"/>
      <c r="DTO152" s="779"/>
      <c r="DTP152" s="780"/>
      <c r="DTQ152" s="778"/>
      <c r="DTR152" s="779"/>
      <c r="DTS152" s="779"/>
      <c r="DTT152" s="780"/>
      <c r="DTU152" s="778"/>
      <c r="DTV152" s="779"/>
      <c r="DTW152" s="779"/>
      <c r="DTX152" s="780"/>
      <c r="DTY152" s="778"/>
      <c r="DTZ152" s="779"/>
      <c r="DUA152" s="779"/>
      <c r="DUB152" s="780"/>
      <c r="DUC152" s="778"/>
      <c r="DUD152" s="779"/>
      <c r="DUE152" s="779"/>
      <c r="DUF152" s="780"/>
      <c r="DUG152" s="778"/>
      <c r="DUH152" s="779"/>
      <c r="DUI152" s="779"/>
      <c r="DUJ152" s="780"/>
      <c r="DUK152" s="778"/>
      <c r="DUL152" s="779"/>
      <c r="DUM152" s="779"/>
      <c r="DUN152" s="780"/>
      <c r="DUO152" s="778"/>
      <c r="DUP152" s="779"/>
      <c r="DUQ152" s="779"/>
      <c r="DUR152" s="780"/>
      <c r="DUS152" s="778"/>
      <c r="DUT152" s="779"/>
      <c r="DUU152" s="779"/>
      <c r="DUV152" s="780"/>
      <c r="DUW152" s="778"/>
      <c r="DUX152" s="779"/>
      <c r="DUY152" s="779"/>
      <c r="DUZ152" s="780"/>
      <c r="DVA152" s="778"/>
      <c r="DVB152" s="779"/>
      <c r="DVC152" s="779"/>
      <c r="DVD152" s="780"/>
      <c r="DVE152" s="778"/>
      <c r="DVF152" s="779"/>
      <c r="DVG152" s="779"/>
      <c r="DVH152" s="780"/>
      <c r="DVI152" s="778"/>
      <c r="DVJ152" s="779"/>
      <c r="DVK152" s="779"/>
      <c r="DVL152" s="780"/>
      <c r="DVM152" s="778"/>
      <c r="DVN152" s="779"/>
      <c r="DVO152" s="779"/>
      <c r="DVP152" s="780"/>
      <c r="DVQ152" s="778"/>
      <c r="DVR152" s="779"/>
      <c r="DVS152" s="779"/>
      <c r="DVT152" s="780"/>
      <c r="DVU152" s="778"/>
      <c r="DVV152" s="779"/>
      <c r="DVW152" s="779"/>
      <c r="DVX152" s="780"/>
      <c r="DVY152" s="778"/>
      <c r="DVZ152" s="779"/>
      <c r="DWA152" s="779"/>
      <c r="DWB152" s="780"/>
      <c r="DWC152" s="778"/>
      <c r="DWD152" s="779"/>
      <c r="DWE152" s="779"/>
      <c r="DWF152" s="780"/>
      <c r="DWG152" s="778"/>
      <c r="DWH152" s="779"/>
      <c r="DWI152" s="779"/>
      <c r="DWJ152" s="780"/>
      <c r="DWK152" s="778"/>
      <c r="DWL152" s="779"/>
      <c r="DWM152" s="779"/>
      <c r="DWN152" s="780"/>
      <c r="DWO152" s="778"/>
      <c r="DWP152" s="779"/>
      <c r="DWQ152" s="779"/>
      <c r="DWR152" s="780"/>
      <c r="DWS152" s="778"/>
      <c r="DWT152" s="779"/>
      <c r="DWU152" s="779"/>
      <c r="DWV152" s="780"/>
      <c r="DWW152" s="778"/>
      <c r="DWX152" s="779"/>
      <c r="DWY152" s="779"/>
      <c r="DWZ152" s="780"/>
      <c r="DXA152" s="778"/>
      <c r="DXB152" s="779"/>
      <c r="DXC152" s="779"/>
      <c r="DXD152" s="780"/>
      <c r="DXE152" s="778"/>
      <c r="DXF152" s="779"/>
      <c r="DXG152" s="779"/>
      <c r="DXH152" s="780"/>
      <c r="DXI152" s="778"/>
      <c r="DXJ152" s="779"/>
      <c r="DXK152" s="779"/>
      <c r="DXL152" s="780"/>
      <c r="DXM152" s="778"/>
      <c r="DXN152" s="779"/>
      <c r="DXO152" s="779"/>
      <c r="DXP152" s="780"/>
      <c r="DXQ152" s="778"/>
      <c r="DXR152" s="779"/>
      <c r="DXS152" s="779"/>
      <c r="DXT152" s="780"/>
      <c r="DXU152" s="778"/>
      <c r="DXV152" s="779"/>
      <c r="DXW152" s="779"/>
      <c r="DXX152" s="780"/>
      <c r="DXY152" s="778"/>
      <c r="DXZ152" s="779"/>
      <c r="DYA152" s="779"/>
      <c r="DYB152" s="780"/>
      <c r="DYC152" s="778"/>
      <c r="DYD152" s="779"/>
      <c r="DYE152" s="779"/>
      <c r="DYF152" s="780"/>
      <c r="DYG152" s="778"/>
      <c r="DYH152" s="779"/>
      <c r="DYI152" s="779"/>
      <c r="DYJ152" s="780"/>
      <c r="DYK152" s="778"/>
      <c r="DYL152" s="779"/>
      <c r="DYM152" s="779"/>
      <c r="DYN152" s="780"/>
      <c r="DYO152" s="778"/>
      <c r="DYP152" s="779"/>
      <c r="DYQ152" s="779"/>
      <c r="DYR152" s="780"/>
      <c r="DYS152" s="778"/>
      <c r="DYT152" s="779"/>
      <c r="DYU152" s="779"/>
      <c r="DYV152" s="780"/>
      <c r="DYW152" s="778"/>
      <c r="DYX152" s="779"/>
      <c r="DYY152" s="779"/>
      <c r="DYZ152" s="780"/>
      <c r="DZA152" s="778"/>
      <c r="DZB152" s="779"/>
      <c r="DZC152" s="779"/>
      <c r="DZD152" s="780"/>
      <c r="DZE152" s="778"/>
      <c r="DZF152" s="779"/>
      <c r="DZG152" s="779"/>
      <c r="DZH152" s="780"/>
      <c r="DZI152" s="778"/>
      <c r="DZJ152" s="779"/>
      <c r="DZK152" s="779"/>
      <c r="DZL152" s="780"/>
      <c r="DZM152" s="778"/>
      <c r="DZN152" s="779"/>
      <c r="DZO152" s="779"/>
      <c r="DZP152" s="780"/>
      <c r="DZQ152" s="778"/>
      <c r="DZR152" s="779"/>
      <c r="DZS152" s="779"/>
      <c r="DZT152" s="780"/>
      <c r="DZU152" s="778"/>
      <c r="DZV152" s="779"/>
      <c r="DZW152" s="779"/>
      <c r="DZX152" s="780"/>
      <c r="DZY152" s="778"/>
      <c r="DZZ152" s="779"/>
      <c r="EAA152" s="779"/>
      <c r="EAB152" s="780"/>
      <c r="EAC152" s="778"/>
      <c r="EAD152" s="779"/>
      <c r="EAE152" s="779"/>
      <c r="EAF152" s="780"/>
      <c r="EAG152" s="778"/>
      <c r="EAH152" s="779"/>
      <c r="EAI152" s="779"/>
      <c r="EAJ152" s="780"/>
      <c r="EAK152" s="778"/>
      <c r="EAL152" s="779"/>
      <c r="EAM152" s="779"/>
      <c r="EAN152" s="780"/>
      <c r="EAO152" s="778"/>
      <c r="EAP152" s="779"/>
      <c r="EAQ152" s="779"/>
      <c r="EAR152" s="780"/>
      <c r="EAS152" s="778"/>
      <c r="EAT152" s="779"/>
      <c r="EAU152" s="779"/>
      <c r="EAV152" s="780"/>
      <c r="EAW152" s="778"/>
      <c r="EAX152" s="779"/>
      <c r="EAY152" s="779"/>
      <c r="EAZ152" s="780"/>
      <c r="EBA152" s="778"/>
      <c r="EBB152" s="779"/>
      <c r="EBC152" s="779"/>
      <c r="EBD152" s="780"/>
      <c r="EBE152" s="778"/>
      <c r="EBF152" s="779"/>
      <c r="EBG152" s="779"/>
      <c r="EBH152" s="780"/>
      <c r="EBI152" s="778"/>
      <c r="EBJ152" s="779"/>
      <c r="EBK152" s="779"/>
      <c r="EBL152" s="780"/>
      <c r="EBM152" s="778"/>
      <c r="EBN152" s="779"/>
      <c r="EBO152" s="779"/>
      <c r="EBP152" s="780"/>
      <c r="EBQ152" s="778"/>
      <c r="EBR152" s="779"/>
      <c r="EBS152" s="779"/>
      <c r="EBT152" s="780"/>
      <c r="EBU152" s="778"/>
      <c r="EBV152" s="779"/>
      <c r="EBW152" s="779"/>
      <c r="EBX152" s="780"/>
      <c r="EBY152" s="778"/>
      <c r="EBZ152" s="779"/>
      <c r="ECA152" s="779"/>
      <c r="ECB152" s="780"/>
      <c r="ECC152" s="778"/>
      <c r="ECD152" s="779"/>
      <c r="ECE152" s="779"/>
      <c r="ECF152" s="780"/>
      <c r="ECG152" s="778"/>
      <c r="ECH152" s="779"/>
      <c r="ECI152" s="779"/>
      <c r="ECJ152" s="780"/>
      <c r="ECK152" s="778"/>
      <c r="ECL152" s="779"/>
      <c r="ECM152" s="779"/>
      <c r="ECN152" s="780"/>
      <c r="ECO152" s="778"/>
      <c r="ECP152" s="779"/>
      <c r="ECQ152" s="779"/>
      <c r="ECR152" s="780"/>
      <c r="ECS152" s="778"/>
      <c r="ECT152" s="779"/>
      <c r="ECU152" s="779"/>
      <c r="ECV152" s="780"/>
      <c r="ECW152" s="778"/>
      <c r="ECX152" s="779"/>
      <c r="ECY152" s="779"/>
      <c r="ECZ152" s="780"/>
      <c r="EDA152" s="778"/>
      <c r="EDB152" s="779"/>
      <c r="EDC152" s="779"/>
      <c r="EDD152" s="780"/>
      <c r="EDE152" s="778"/>
      <c r="EDF152" s="779"/>
      <c r="EDG152" s="779"/>
      <c r="EDH152" s="780"/>
      <c r="EDI152" s="778"/>
      <c r="EDJ152" s="779"/>
      <c r="EDK152" s="779"/>
      <c r="EDL152" s="780"/>
      <c r="EDM152" s="778"/>
      <c r="EDN152" s="779"/>
      <c r="EDO152" s="779"/>
      <c r="EDP152" s="780"/>
      <c r="EDQ152" s="778"/>
      <c r="EDR152" s="779"/>
      <c r="EDS152" s="779"/>
      <c r="EDT152" s="780"/>
      <c r="EDU152" s="778"/>
      <c r="EDV152" s="779"/>
      <c r="EDW152" s="779"/>
      <c r="EDX152" s="780"/>
      <c r="EDY152" s="778"/>
      <c r="EDZ152" s="779"/>
      <c r="EEA152" s="779"/>
      <c r="EEB152" s="780"/>
      <c r="EEC152" s="778"/>
      <c r="EED152" s="779"/>
      <c r="EEE152" s="779"/>
      <c r="EEF152" s="780"/>
      <c r="EEG152" s="778"/>
      <c r="EEH152" s="779"/>
      <c r="EEI152" s="779"/>
      <c r="EEJ152" s="780"/>
      <c r="EEK152" s="778"/>
      <c r="EEL152" s="779"/>
      <c r="EEM152" s="779"/>
      <c r="EEN152" s="780"/>
      <c r="EEO152" s="778"/>
      <c r="EEP152" s="779"/>
      <c r="EEQ152" s="779"/>
      <c r="EER152" s="780"/>
      <c r="EES152" s="778"/>
      <c r="EET152" s="779"/>
      <c r="EEU152" s="779"/>
      <c r="EEV152" s="780"/>
      <c r="EEW152" s="778"/>
      <c r="EEX152" s="779"/>
      <c r="EEY152" s="779"/>
      <c r="EEZ152" s="780"/>
      <c r="EFA152" s="778"/>
      <c r="EFB152" s="779"/>
      <c r="EFC152" s="779"/>
      <c r="EFD152" s="780"/>
      <c r="EFE152" s="778"/>
      <c r="EFF152" s="779"/>
      <c r="EFG152" s="779"/>
      <c r="EFH152" s="780"/>
      <c r="EFI152" s="778"/>
      <c r="EFJ152" s="779"/>
      <c r="EFK152" s="779"/>
      <c r="EFL152" s="780"/>
      <c r="EFM152" s="778"/>
      <c r="EFN152" s="779"/>
      <c r="EFO152" s="779"/>
      <c r="EFP152" s="780"/>
      <c r="EFQ152" s="778"/>
      <c r="EFR152" s="779"/>
      <c r="EFS152" s="779"/>
      <c r="EFT152" s="780"/>
      <c r="EFU152" s="778"/>
      <c r="EFV152" s="779"/>
      <c r="EFW152" s="779"/>
      <c r="EFX152" s="780"/>
      <c r="EFY152" s="778"/>
      <c r="EFZ152" s="779"/>
      <c r="EGA152" s="779"/>
      <c r="EGB152" s="780"/>
      <c r="EGC152" s="778"/>
      <c r="EGD152" s="779"/>
      <c r="EGE152" s="779"/>
      <c r="EGF152" s="780"/>
      <c r="EGG152" s="778"/>
      <c r="EGH152" s="779"/>
      <c r="EGI152" s="779"/>
      <c r="EGJ152" s="780"/>
      <c r="EGK152" s="778"/>
      <c r="EGL152" s="779"/>
      <c r="EGM152" s="779"/>
      <c r="EGN152" s="780"/>
      <c r="EGO152" s="778"/>
      <c r="EGP152" s="779"/>
      <c r="EGQ152" s="779"/>
      <c r="EGR152" s="780"/>
      <c r="EGS152" s="778"/>
      <c r="EGT152" s="779"/>
      <c r="EGU152" s="779"/>
      <c r="EGV152" s="780"/>
      <c r="EGW152" s="778"/>
      <c r="EGX152" s="779"/>
      <c r="EGY152" s="779"/>
      <c r="EGZ152" s="780"/>
      <c r="EHA152" s="778"/>
      <c r="EHB152" s="779"/>
      <c r="EHC152" s="779"/>
      <c r="EHD152" s="780"/>
      <c r="EHE152" s="778"/>
      <c r="EHF152" s="779"/>
      <c r="EHG152" s="779"/>
      <c r="EHH152" s="780"/>
      <c r="EHI152" s="778"/>
      <c r="EHJ152" s="779"/>
      <c r="EHK152" s="779"/>
      <c r="EHL152" s="780"/>
      <c r="EHM152" s="778"/>
      <c r="EHN152" s="779"/>
      <c r="EHO152" s="779"/>
      <c r="EHP152" s="780"/>
      <c r="EHQ152" s="778"/>
      <c r="EHR152" s="779"/>
      <c r="EHS152" s="779"/>
      <c r="EHT152" s="780"/>
      <c r="EHU152" s="778"/>
      <c r="EHV152" s="779"/>
      <c r="EHW152" s="779"/>
      <c r="EHX152" s="780"/>
      <c r="EHY152" s="778"/>
      <c r="EHZ152" s="779"/>
      <c r="EIA152" s="779"/>
      <c r="EIB152" s="780"/>
      <c r="EIC152" s="778"/>
      <c r="EID152" s="779"/>
      <c r="EIE152" s="779"/>
      <c r="EIF152" s="780"/>
      <c r="EIG152" s="778"/>
      <c r="EIH152" s="779"/>
      <c r="EII152" s="779"/>
      <c r="EIJ152" s="780"/>
      <c r="EIK152" s="778"/>
      <c r="EIL152" s="779"/>
      <c r="EIM152" s="779"/>
      <c r="EIN152" s="780"/>
      <c r="EIO152" s="778"/>
      <c r="EIP152" s="779"/>
      <c r="EIQ152" s="779"/>
      <c r="EIR152" s="780"/>
      <c r="EIS152" s="778"/>
      <c r="EIT152" s="779"/>
      <c r="EIU152" s="779"/>
      <c r="EIV152" s="780"/>
      <c r="EIW152" s="778"/>
      <c r="EIX152" s="779"/>
      <c r="EIY152" s="779"/>
      <c r="EIZ152" s="780"/>
      <c r="EJA152" s="778"/>
      <c r="EJB152" s="779"/>
      <c r="EJC152" s="779"/>
      <c r="EJD152" s="780"/>
      <c r="EJE152" s="778"/>
      <c r="EJF152" s="779"/>
      <c r="EJG152" s="779"/>
      <c r="EJH152" s="780"/>
      <c r="EJI152" s="778"/>
      <c r="EJJ152" s="779"/>
      <c r="EJK152" s="779"/>
      <c r="EJL152" s="780"/>
      <c r="EJM152" s="778"/>
      <c r="EJN152" s="779"/>
      <c r="EJO152" s="779"/>
      <c r="EJP152" s="780"/>
      <c r="EJQ152" s="778"/>
      <c r="EJR152" s="779"/>
      <c r="EJS152" s="779"/>
      <c r="EJT152" s="780"/>
      <c r="EJU152" s="778"/>
      <c r="EJV152" s="779"/>
      <c r="EJW152" s="779"/>
      <c r="EJX152" s="780"/>
      <c r="EJY152" s="778"/>
      <c r="EJZ152" s="779"/>
      <c r="EKA152" s="779"/>
      <c r="EKB152" s="780"/>
      <c r="EKC152" s="778"/>
      <c r="EKD152" s="779"/>
      <c r="EKE152" s="779"/>
      <c r="EKF152" s="780"/>
      <c r="EKG152" s="778"/>
      <c r="EKH152" s="779"/>
      <c r="EKI152" s="779"/>
      <c r="EKJ152" s="780"/>
      <c r="EKK152" s="778"/>
      <c r="EKL152" s="779"/>
      <c r="EKM152" s="779"/>
      <c r="EKN152" s="780"/>
      <c r="EKO152" s="778"/>
      <c r="EKP152" s="779"/>
      <c r="EKQ152" s="779"/>
      <c r="EKR152" s="780"/>
      <c r="EKS152" s="778"/>
      <c r="EKT152" s="779"/>
      <c r="EKU152" s="779"/>
      <c r="EKV152" s="780"/>
      <c r="EKW152" s="778"/>
      <c r="EKX152" s="779"/>
      <c r="EKY152" s="779"/>
      <c r="EKZ152" s="780"/>
      <c r="ELA152" s="778"/>
      <c r="ELB152" s="779"/>
      <c r="ELC152" s="779"/>
      <c r="ELD152" s="780"/>
      <c r="ELE152" s="778"/>
      <c r="ELF152" s="779"/>
      <c r="ELG152" s="779"/>
      <c r="ELH152" s="780"/>
      <c r="ELI152" s="778"/>
      <c r="ELJ152" s="779"/>
      <c r="ELK152" s="779"/>
      <c r="ELL152" s="780"/>
      <c r="ELM152" s="778"/>
      <c r="ELN152" s="779"/>
      <c r="ELO152" s="779"/>
      <c r="ELP152" s="780"/>
      <c r="ELQ152" s="778"/>
      <c r="ELR152" s="779"/>
      <c r="ELS152" s="779"/>
      <c r="ELT152" s="780"/>
      <c r="ELU152" s="778"/>
      <c r="ELV152" s="779"/>
      <c r="ELW152" s="779"/>
      <c r="ELX152" s="780"/>
      <c r="ELY152" s="778"/>
      <c r="ELZ152" s="779"/>
      <c r="EMA152" s="779"/>
      <c r="EMB152" s="780"/>
      <c r="EMC152" s="778"/>
      <c r="EMD152" s="779"/>
      <c r="EME152" s="779"/>
      <c r="EMF152" s="780"/>
      <c r="EMG152" s="778"/>
      <c r="EMH152" s="779"/>
      <c r="EMI152" s="779"/>
      <c r="EMJ152" s="780"/>
      <c r="EMK152" s="778"/>
      <c r="EML152" s="779"/>
      <c r="EMM152" s="779"/>
      <c r="EMN152" s="780"/>
      <c r="EMO152" s="778"/>
      <c r="EMP152" s="779"/>
      <c r="EMQ152" s="779"/>
      <c r="EMR152" s="780"/>
      <c r="EMS152" s="778"/>
      <c r="EMT152" s="779"/>
      <c r="EMU152" s="779"/>
      <c r="EMV152" s="780"/>
      <c r="EMW152" s="778"/>
      <c r="EMX152" s="779"/>
      <c r="EMY152" s="779"/>
      <c r="EMZ152" s="780"/>
      <c r="ENA152" s="778"/>
      <c r="ENB152" s="779"/>
      <c r="ENC152" s="779"/>
      <c r="END152" s="780"/>
      <c r="ENE152" s="778"/>
      <c r="ENF152" s="779"/>
      <c r="ENG152" s="779"/>
      <c r="ENH152" s="780"/>
      <c r="ENI152" s="778"/>
      <c r="ENJ152" s="779"/>
      <c r="ENK152" s="779"/>
      <c r="ENL152" s="780"/>
      <c r="ENM152" s="778"/>
      <c r="ENN152" s="779"/>
      <c r="ENO152" s="779"/>
      <c r="ENP152" s="780"/>
      <c r="ENQ152" s="778"/>
      <c r="ENR152" s="779"/>
      <c r="ENS152" s="779"/>
      <c r="ENT152" s="780"/>
      <c r="ENU152" s="778"/>
      <c r="ENV152" s="779"/>
      <c r="ENW152" s="779"/>
      <c r="ENX152" s="780"/>
      <c r="ENY152" s="778"/>
      <c r="ENZ152" s="779"/>
      <c r="EOA152" s="779"/>
      <c r="EOB152" s="780"/>
      <c r="EOC152" s="778"/>
      <c r="EOD152" s="779"/>
      <c r="EOE152" s="779"/>
      <c r="EOF152" s="780"/>
      <c r="EOG152" s="778"/>
      <c r="EOH152" s="779"/>
      <c r="EOI152" s="779"/>
      <c r="EOJ152" s="780"/>
      <c r="EOK152" s="778"/>
      <c r="EOL152" s="779"/>
      <c r="EOM152" s="779"/>
      <c r="EON152" s="780"/>
      <c r="EOO152" s="778"/>
      <c r="EOP152" s="779"/>
      <c r="EOQ152" s="779"/>
      <c r="EOR152" s="780"/>
      <c r="EOS152" s="778"/>
      <c r="EOT152" s="779"/>
      <c r="EOU152" s="779"/>
      <c r="EOV152" s="780"/>
      <c r="EOW152" s="778"/>
      <c r="EOX152" s="779"/>
      <c r="EOY152" s="779"/>
      <c r="EOZ152" s="780"/>
      <c r="EPA152" s="778"/>
      <c r="EPB152" s="779"/>
      <c r="EPC152" s="779"/>
      <c r="EPD152" s="780"/>
      <c r="EPE152" s="778"/>
      <c r="EPF152" s="779"/>
      <c r="EPG152" s="779"/>
      <c r="EPH152" s="780"/>
      <c r="EPI152" s="778"/>
      <c r="EPJ152" s="779"/>
      <c r="EPK152" s="779"/>
      <c r="EPL152" s="780"/>
      <c r="EPM152" s="778"/>
      <c r="EPN152" s="779"/>
      <c r="EPO152" s="779"/>
      <c r="EPP152" s="780"/>
      <c r="EPQ152" s="778"/>
      <c r="EPR152" s="779"/>
      <c r="EPS152" s="779"/>
      <c r="EPT152" s="780"/>
      <c r="EPU152" s="778"/>
      <c r="EPV152" s="779"/>
      <c r="EPW152" s="779"/>
      <c r="EPX152" s="780"/>
      <c r="EPY152" s="778"/>
      <c r="EPZ152" s="779"/>
      <c r="EQA152" s="779"/>
      <c r="EQB152" s="780"/>
      <c r="EQC152" s="778"/>
      <c r="EQD152" s="779"/>
      <c r="EQE152" s="779"/>
      <c r="EQF152" s="780"/>
      <c r="EQG152" s="778"/>
      <c r="EQH152" s="779"/>
      <c r="EQI152" s="779"/>
      <c r="EQJ152" s="780"/>
      <c r="EQK152" s="778"/>
      <c r="EQL152" s="779"/>
      <c r="EQM152" s="779"/>
      <c r="EQN152" s="780"/>
      <c r="EQO152" s="778"/>
      <c r="EQP152" s="779"/>
      <c r="EQQ152" s="779"/>
      <c r="EQR152" s="780"/>
      <c r="EQS152" s="778"/>
      <c r="EQT152" s="779"/>
      <c r="EQU152" s="779"/>
      <c r="EQV152" s="780"/>
      <c r="EQW152" s="778"/>
      <c r="EQX152" s="779"/>
      <c r="EQY152" s="779"/>
      <c r="EQZ152" s="780"/>
      <c r="ERA152" s="778"/>
      <c r="ERB152" s="779"/>
      <c r="ERC152" s="779"/>
      <c r="ERD152" s="780"/>
      <c r="ERE152" s="778"/>
      <c r="ERF152" s="779"/>
      <c r="ERG152" s="779"/>
      <c r="ERH152" s="780"/>
      <c r="ERI152" s="778"/>
      <c r="ERJ152" s="779"/>
      <c r="ERK152" s="779"/>
      <c r="ERL152" s="780"/>
      <c r="ERM152" s="778"/>
      <c r="ERN152" s="779"/>
      <c r="ERO152" s="779"/>
      <c r="ERP152" s="780"/>
      <c r="ERQ152" s="778"/>
      <c r="ERR152" s="779"/>
      <c r="ERS152" s="779"/>
      <c r="ERT152" s="780"/>
      <c r="ERU152" s="778"/>
      <c r="ERV152" s="779"/>
      <c r="ERW152" s="779"/>
      <c r="ERX152" s="780"/>
      <c r="ERY152" s="778"/>
      <c r="ERZ152" s="779"/>
      <c r="ESA152" s="779"/>
      <c r="ESB152" s="780"/>
      <c r="ESC152" s="778"/>
      <c r="ESD152" s="779"/>
      <c r="ESE152" s="779"/>
      <c r="ESF152" s="780"/>
      <c r="ESG152" s="778"/>
      <c r="ESH152" s="779"/>
      <c r="ESI152" s="779"/>
      <c r="ESJ152" s="780"/>
      <c r="ESK152" s="778"/>
      <c r="ESL152" s="779"/>
      <c r="ESM152" s="779"/>
      <c r="ESN152" s="780"/>
      <c r="ESO152" s="778"/>
      <c r="ESP152" s="779"/>
      <c r="ESQ152" s="779"/>
      <c r="ESR152" s="780"/>
      <c r="ESS152" s="778"/>
      <c r="EST152" s="779"/>
      <c r="ESU152" s="779"/>
      <c r="ESV152" s="780"/>
      <c r="ESW152" s="778"/>
      <c r="ESX152" s="779"/>
      <c r="ESY152" s="779"/>
      <c r="ESZ152" s="780"/>
      <c r="ETA152" s="778"/>
      <c r="ETB152" s="779"/>
      <c r="ETC152" s="779"/>
      <c r="ETD152" s="780"/>
      <c r="ETE152" s="778"/>
      <c r="ETF152" s="779"/>
      <c r="ETG152" s="779"/>
      <c r="ETH152" s="780"/>
      <c r="ETI152" s="778"/>
      <c r="ETJ152" s="779"/>
      <c r="ETK152" s="779"/>
      <c r="ETL152" s="780"/>
      <c r="ETM152" s="778"/>
      <c r="ETN152" s="779"/>
      <c r="ETO152" s="779"/>
      <c r="ETP152" s="780"/>
      <c r="ETQ152" s="778"/>
      <c r="ETR152" s="779"/>
      <c r="ETS152" s="779"/>
      <c r="ETT152" s="780"/>
      <c r="ETU152" s="778"/>
      <c r="ETV152" s="779"/>
      <c r="ETW152" s="779"/>
      <c r="ETX152" s="780"/>
      <c r="ETY152" s="778"/>
      <c r="ETZ152" s="779"/>
      <c r="EUA152" s="779"/>
      <c r="EUB152" s="780"/>
      <c r="EUC152" s="778"/>
      <c r="EUD152" s="779"/>
      <c r="EUE152" s="779"/>
      <c r="EUF152" s="780"/>
      <c r="EUG152" s="778"/>
      <c r="EUH152" s="779"/>
      <c r="EUI152" s="779"/>
      <c r="EUJ152" s="780"/>
      <c r="EUK152" s="778"/>
      <c r="EUL152" s="779"/>
      <c r="EUM152" s="779"/>
      <c r="EUN152" s="780"/>
      <c r="EUO152" s="778"/>
      <c r="EUP152" s="779"/>
      <c r="EUQ152" s="779"/>
      <c r="EUR152" s="780"/>
      <c r="EUS152" s="778"/>
      <c r="EUT152" s="779"/>
      <c r="EUU152" s="779"/>
      <c r="EUV152" s="780"/>
      <c r="EUW152" s="778"/>
      <c r="EUX152" s="779"/>
      <c r="EUY152" s="779"/>
      <c r="EUZ152" s="780"/>
      <c r="EVA152" s="778"/>
      <c r="EVB152" s="779"/>
      <c r="EVC152" s="779"/>
      <c r="EVD152" s="780"/>
      <c r="EVE152" s="778"/>
      <c r="EVF152" s="779"/>
      <c r="EVG152" s="779"/>
      <c r="EVH152" s="780"/>
      <c r="EVI152" s="778"/>
      <c r="EVJ152" s="779"/>
      <c r="EVK152" s="779"/>
      <c r="EVL152" s="780"/>
      <c r="EVM152" s="778"/>
      <c r="EVN152" s="779"/>
      <c r="EVO152" s="779"/>
      <c r="EVP152" s="780"/>
      <c r="EVQ152" s="778"/>
      <c r="EVR152" s="779"/>
      <c r="EVS152" s="779"/>
      <c r="EVT152" s="780"/>
      <c r="EVU152" s="778"/>
      <c r="EVV152" s="779"/>
      <c r="EVW152" s="779"/>
      <c r="EVX152" s="780"/>
      <c r="EVY152" s="778"/>
      <c r="EVZ152" s="779"/>
      <c r="EWA152" s="779"/>
      <c r="EWB152" s="780"/>
      <c r="EWC152" s="778"/>
      <c r="EWD152" s="779"/>
      <c r="EWE152" s="779"/>
      <c r="EWF152" s="780"/>
      <c r="EWG152" s="778"/>
      <c r="EWH152" s="779"/>
      <c r="EWI152" s="779"/>
      <c r="EWJ152" s="780"/>
      <c r="EWK152" s="778"/>
      <c r="EWL152" s="779"/>
      <c r="EWM152" s="779"/>
      <c r="EWN152" s="780"/>
      <c r="EWO152" s="778"/>
      <c r="EWP152" s="779"/>
      <c r="EWQ152" s="779"/>
      <c r="EWR152" s="780"/>
      <c r="EWS152" s="778"/>
      <c r="EWT152" s="779"/>
      <c r="EWU152" s="779"/>
      <c r="EWV152" s="780"/>
      <c r="EWW152" s="778"/>
      <c r="EWX152" s="779"/>
      <c r="EWY152" s="779"/>
      <c r="EWZ152" s="780"/>
      <c r="EXA152" s="778"/>
      <c r="EXB152" s="779"/>
      <c r="EXC152" s="779"/>
      <c r="EXD152" s="780"/>
      <c r="EXE152" s="778"/>
      <c r="EXF152" s="779"/>
      <c r="EXG152" s="779"/>
      <c r="EXH152" s="780"/>
      <c r="EXI152" s="778"/>
      <c r="EXJ152" s="779"/>
      <c r="EXK152" s="779"/>
      <c r="EXL152" s="780"/>
      <c r="EXM152" s="778"/>
      <c r="EXN152" s="779"/>
      <c r="EXO152" s="779"/>
      <c r="EXP152" s="780"/>
      <c r="EXQ152" s="778"/>
      <c r="EXR152" s="779"/>
      <c r="EXS152" s="779"/>
      <c r="EXT152" s="780"/>
      <c r="EXU152" s="778"/>
      <c r="EXV152" s="779"/>
      <c r="EXW152" s="779"/>
      <c r="EXX152" s="780"/>
      <c r="EXY152" s="778"/>
      <c r="EXZ152" s="779"/>
      <c r="EYA152" s="779"/>
      <c r="EYB152" s="780"/>
      <c r="EYC152" s="778"/>
      <c r="EYD152" s="779"/>
      <c r="EYE152" s="779"/>
      <c r="EYF152" s="780"/>
      <c r="EYG152" s="778"/>
      <c r="EYH152" s="779"/>
      <c r="EYI152" s="779"/>
      <c r="EYJ152" s="780"/>
      <c r="EYK152" s="778"/>
      <c r="EYL152" s="779"/>
      <c r="EYM152" s="779"/>
      <c r="EYN152" s="780"/>
      <c r="EYO152" s="778"/>
      <c r="EYP152" s="779"/>
      <c r="EYQ152" s="779"/>
      <c r="EYR152" s="780"/>
      <c r="EYS152" s="778"/>
      <c r="EYT152" s="779"/>
      <c r="EYU152" s="779"/>
      <c r="EYV152" s="780"/>
      <c r="EYW152" s="778"/>
      <c r="EYX152" s="779"/>
      <c r="EYY152" s="779"/>
      <c r="EYZ152" s="780"/>
      <c r="EZA152" s="778"/>
      <c r="EZB152" s="779"/>
      <c r="EZC152" s="779"/>
      <c r="EZD152" s="780"/>
      <c r="EZE152" s="778"/>
      <c r="EZF152" s="779"/>
      <c r="EZG152" s="779"/>
      <c r="EZH152" s="780"/>
      <c r="EZI152" s="778"/>
      <c r="EZJ152" s="779"/>
      <c r="EZK152" s="779"/>
      <c r="EZL152" s="780"/>
      <c r="EZM152" s="778"/>
      <c r="EZN152" s="779"/>
      <c r="EZO152" s="779"/>
      <c r="EZP152" s="780"/>
      <c r="EZQ152" s="778"/>
      <c r="EZR152" s="779"/>
      <c r="EZS152" s="779"/>
      <c r="EZT152" s="780"/>
      <c r="EZU152" s="778"/>
      <c r="EZV152" s="779"/>
      <c r="EZW152" s="779"/>
      <c r="EZX152" s="780"/>
      <c r="EZY152" s="778"/>
      <c r="EZZ152" s="779"/>
      <c r="FAA152" s="779"/>
      <c r="FAB152" s="780"/>
      <c r="FAC152" s="778"/>
      <c r="FAD152" s="779"/>
      <c r="FAE152" s="779"/>
      <c r="FAF152" s="780"/>
      <c r="FAG152" s="778"/>
      <c r="FAH152" s="779"/>
      <c r="FAI152" s="779"/>
      <c r="FAJ152" s="780"/>
      <c r="FAK152" s="778"/>
      <c r="FAL152" s="779"/>
      <c r="FAM152" s="779"/>
      <c r="FAN152" s="780"/>
      <c r="FAO152" s="778"/>
      <c r="FAP152" s="779"/>
      <c r="FAQ152" s="779"/>
      <c r="FAR152" s="780"/>
      <c r="FAS152" s="778"/>
      <c r="FAT152" s="779"/>
      <c r="FAU152" s="779"/>
      <c r="FAV152" s="780"/>
      <c r="FAW152" s="778"/>
      <c r="FAX152" s="779"/>
      <c r="FAY152" s="779"/>
      <c r="FAZ152" s="780"/>
      <c r="FBA152" s="778"/>
      <c r="FBB152" s="779"/>
      <c r="FBC152" s="779"/>
      <c r="FBD152" s="780"/>
      <c r="FBE152" s="778"/>
      <c r="FBF152" s="779"/>
      <c r="FBG152" s="779"/>
      <c r="FBH152" s="780"/>
      <c r="FBI152" s="778"/>
      <c r="FBJ152" s="779"/>
      <c r="FBK152" s="779"/>
      <c r="FBL152" s="780"/>
      <c r="FBM152" s="778"/>
      <c r="FBN152" s="779"/>
      <c r="FBO152" s="779"/>
      <c r="FBP152" s="780"/>
      <c r="FBQ152" s="778"/>
      <c r="FBR152" s="779"/>
      <c r="FBS152" s="779"/>
      <c r="FBT152" s="780"/>
      <c r="FBU152" s="778"/>
      <c r="FBV152" s="779"/>
      <c r="FBW152" s="779"/>
      <c r="FBX152" s="780"/>
      <c r="FBY152" s="778"/>
      <c r="FBZ152" s="779"/>
      <c r="FCA152" s="779"/>
      <c r="FCB152" s="780"/>
      <c r="FCC152" s="778"/>
      <c r="FCD152" s="779"/>
      <c r="FCE152" s="779"/>
      <c r="FCF152" s="780"/>
      <c r="FCG152" s="778"/>
      <c r="FCH152" s="779"/>
      <c r="FCI152" s="779"/>
      <c r="FCJ152" s="780"/>
      <c r="FCK152" s="778"/>
      <c r="FCL152" s="779"/>
      <c r="FCM152" s="779"/>
      <c r="FCN152" s="780"/>
      <c r="FCO152" s="778"/>
      <c r="FCP152" s="779"/>
      <c r="FCQ152" s="779"/>
      <c r="FCR152" s="780"/>
      <c r="FCS152" s="778"/>
      <c r="FCT152" s="779"/>
      <c r="FCU152" s="779"/>
      <c r="FCV152" s="780"/>
      <c r="FCW152" s="778"/>
      <c r="FCX152" s="779"/>
      <c r="FCY152" s="779"/>
      <c r="FCZ152" s="780"/>
      <c r="FDA152" s="778"/>
      <c r="FDB152" s="779"/>
      <c r="FDC152" s="779"/>
      <c r="FDD152" s="780"/>
      <c r="FDE152" s="778"/>
      <c r="FDF152" s="779"/>
      <c r="FDG152" s="779"/>
      <c r="FDH152" s="780"/>
      <c r="FDI152" s="778"/>
      <c r="FDJ152" s="779"/>
      <c r="FDK152" s="779"/>
      <c r="FDL152" s="780"/>
      <c r="FDM152" s="778"/>
      <c r="FDN152" s="779"/>
      <c r="FDO152" s="779"/>
      <c r="FDP152" s="780"/>
      <c r="FDQ152" s="778"/>
      <c r="FDR152" s="779"/>
      <c r="FDS152" s="779"/>
      <c r="FDT152" s="780"/>
      <c r="FDU152" s="778"/>
      <c r="FDV152" s="779"/>
      <c r="FDW152" s="779"/>
      <c r="FDX152" s="780"/>
      <c r="FDY152" s="778"/>
      <c r="FDZ152" s="779"/>
      <c r="FEA152" s="779"/>
      <c r="FEB152" s="780"/>
      <c r="FEC152" s="778"/>
      <c r="FED152" s="779"/>
      <c r="FEE152" s="779"/>
      <c r="FEF152" s="780"/>
      <c r="FEG152" s="778"/>
      <c r="FEH152" s="779"/>
      <c r="FEI152" s="779"/>
      <c r="FEJ152" s="780"/>
      <c r="FEK152" s="778"/>
      <c r="FEL152" s="779"/>
      <c r="FEM152" s="779"/>
      <c r="FEN152" s="780"/>
      <c r="FEO152" s="778"/>
      <c r="FEP152" s="779"/>
      <c r="FEQ152" s="779"/>
      <c r="FER152" s="780"/>
      <c r="FES152" s="778"/>
      <c r="FET152" s="779"/>
      <c r="FEU152" s="779"/>
      <c r="FEV152" s="780"/>
      <c r="FEW152" s="778"/>
      <c r="FEX152" s="779"/>
      <c r="FEY152" s="779"/>
      <c r="FEZ152" s="780"/>
      <c r="FFA152" s="778"/>
      <c r="FFB152" s="779"/>
      <c r="FFC152" s="779"/>
      <c r="FFD152" s="780"/>
      <c r="FFE152" s="778"/>
      <c r="FFF152" s="779"/>
      <c r="FFG152" s="779"/>
      <c r="FFH152" s="780"/>
      <c r="FFI152" s="778"/>
      <c r="FFJ152" s="779"/>
      <c r="FFK152" s="779"/>
      <c r="FFL152" s="780"/>
      <c r="FFM152" s="778"/>
      <c r="FFN152" s="779"/>
      <c r="FFO152" s="779"/>
      <c r="FFP152" s="780"/>
      <c r="FFQ152" s="778"/>
      <c r="FFR152" s="779"/>
      <c r="FFS152" s="779"/>
      <c r="FFT152" s="780"/>
      <c r="FFU152" s="778"/>
      <c r="FFV152" s="779"/>
      <c r="FFW152" s="779"/>
      <c r="FFX152" s="780"/>
      <c r="FFY152" s="778"/>
      <c r="FFZ152" s="779"/>
      <c r="FGA152" s="779"/>
      <c r="FGB152" s="780"/>
      <c r="FGC152" s="778"/>
      <c r="FGD152" s="779"/>
      <c r="FGE152" s="779"/>
      <c r="FGF152" s="780"/>
      <c r="FGG152" s="778"/>
      <c r="FGH152" s="779"/>
      <c r="FGI152" s="779"/>
      <c r="FGJ152" s="780"/>
      <c r="FGK152" s="778"/>
      <c r="FGL152" s="779"/>
      <c r="FGM152" s="779"/>
      <c r="FGN152" s="780"/>
      <c r="FGO152" s="778"/>
      <c r="FGP152" s="779"/>
      <c r="FGQ152" s="779"/>
      <c r="FGR152" s="780"/>
      <c r="FGS152" s="778"/>
      <c r="FGT152" s="779"/>
      <c r="FGU152" s="779"/>
      <c r="FGV152" s="780"/>
      <c r="FGW152" s="778"/>
      <c r="FGX152" s="779"/>
      <c r="FGY152" s="779"/>
      <c r="FGZ152" s="780"/>
      <c r="FHA152" s="778"/>
      <c r="FHB152" s="779"/>
      <c r="FHC152" s="779"/>
      <c r="FHD152" s="780"/>
      <c r="FHE152" s="778"/>
      <c r="FHF152" s="779"/>
      <c r="FHG152" s="779"/>
      <c r="FHH152" s="780"/>
      <c r="FHI152" s="778"/>
      <c r="FHJ152" s="779"/>
      <c r="FHK152" s="779"/>
      <c r="FHL152" s="780"/>
      <c r="FHM152" s="778"/>
      <c r="FHN152" s="779"/>
      <c r="FHO152" s="779"/>
      <c r="FHP152" s="780"/>
      <c r="FHQ152" s="778"/>
      <c r="FHR152" s="779"/>
      <c r="FHS152" s="779"/>
      <c r="FHT152" s="780"/>
      <c r="FHU152" s="778"/>
      <c r="FHV152" s="779"/>
      <c r="FHW152" s="779"/>
      <c r="FHX152" s="780"/>
      <c r="FHY152" s="778"/>
      <c r="FHZ152" s="779"/>
      <c r="FIA152" s="779"/>
      <c r="FIB152" s="780"/>
      <c r="FIC152" s="778"/>
      <c r="FID152" s="779"/>
      <c r="FIE152" s="779"/>
      <c r="FIF152" s="780"/>
      <c r="FIG152" s="778"/>
      <c r="FIH152" s="779"/>
      <c r="FII152" s="779"/>
      <c r="FIJ152" s="780"/>
      <c r="FIK152" s="778"/>
      <c r="FIL152" s="779"/>
      <c r="FIM152" s="779"/>
      <c r="FIN152" s="780"/>
      <c r="FIO152" s="778"/>
      <c r="FIP152" s="779"/>
      <c r="FIQ152" s="779"/>
      <c r="FIR152" s="780"/>
      <c r="FIS152" s="778"/>
      <c r="FIT152" s="779"/>
      <c r="FIU152" s="779"/>
      <c r="FIV152" s="780"/>
      <c r="FIW152" s="778"/>
      <c r="FIX152" s="779"/>
      <c r="FIY152" s="779"/>
      <c r="FIZ152" s="780"/>
      <c r="FJA152" s="778"/>
      <c r="FJB152" s="779"/>
      <c r="FJC152" s="779"/>
      <c r="FJD152" s="780"/>
      <c r="FJE152" s="778"/>
      <c r="FJF152" s="779"/>
      <c r="FJG152" s="779"/>
      <c r="FJH152" s="780"/>
      <c r="FJI152" s="778"/>
      <c r="FJJ152" s="779"/>
      <c r="FJK152" s="779"/>
      <c r="FJL152" s="780"/>
      <c r="FJM152" s="778"/>
      <c r="FJN152" s="779"/>
      <c r="FJO152" s="779"/>
      <c r="FJP152" s="780"/>
      <c r="FJQ152" s="778"/>
      <c r="FJR152" s="779"/>
      <c r="FJS152" s="779"/>
      <c r="FJT152" s="780"/>
      <c r="FJU152" s="778"/>
      <c r="FJV152" s="779"/>
      <c r="FJW152" s="779"/>
      <c r="FJX152" s="780"/>
      <c r="FJY152" s="778"/>
      <c r="FJZ152" s="779"/>
      <c r="FKA152" s="779"/>
      <c r="FKB152" s="780"/>
      <c r="FKC152" s="778"/>
      <c r="FKD152" s="779"/>
      <c r="FKE152" s="779"/>
      <c r="FKF152" s="780"/>
      <c r="FKG152" s="778"/>
      <c r="FKH152" s="779"/>
      <c r="FKI152" s="779"/>
      <c r="FKJ152" s="780"/>
      <c r="FKK152" s="778"/>
      <c r="FKL152" s="779"/>
      <c r="FKM152" s="779"/>
      <c r="FKN152" s="780"/>
      <c r="FKO152" s="778"/>
      <c r="FKP152" s="779"/>
      <c r="FKQ152" s="779"/>
      <c r="FKR152" s="780"/>
      <c r="FKS152" s="778"/>
      <c r="FKT152" s="779"/>
      <c r="FKU152" s="779"/>
      <c r="FKV152" s="780"/>
      <c r="FKW152" s="778"/>
      <c r="FKX152" s="779"/>
      <c r="FKY152" s="779"/>
      <c r="FKZ152" s="780"/>
      <c r="FLA152" s="778"/>
      <c r="FLB152" s="779"/>
      <c r="FLC152" s="779"/>
      <c r="FLD152" s="780"/>
      <c r="FLE152" s="778"/>
      <c r="FLF152" s="779"/>
      <c r="FLG152" s="779"/>
      <c r="FLH152" s="780"/>
      <c r="FLI152" s="778"/>
      <c r="FLJ152" s="779"/>
      <c r="FLK152" s="779"/>
      <c r="FLL152" s="780"/>
      <c r="FLM152" s="778"/>
      <c r="FLN152" s="779"/>
      <c r="FLO152" s="779"/>
      <c r="FLP152" s="780"/>
      <c r="FLQ152" s="778"/>
      <c r="FLR152" s="779"/>
      <c r="FLS152" s="779"/>
      <c r="FLT152" s="780"/>
      <c r="FLU152" s="778"/>
      <c r="FLV152" s="779"/>
      <c r="FLW152" s="779"/>
      <c r="FLX152" s="780"/>
      <c r="FLY152" s="778"/>
      <c r="FLZ152" s="779"/>
      <c r="FMA152" s="779"/>
      <c r="FMB152" s="780"/>
      <c r="FMC152" s="778"/>
      <c r="FMD152" s="779"/>
      <c r="FME152" s="779"/>
      <c r="FMF152" s="780"/>
      <c r="FMG152" s="778"/>
      <c r="FMH152" s="779"/>
      <c r="FMI152" s="779"/>
      <c r="FMJ152" s="780"/>
      <c r="FMK152" s="778"/>
      <c r="FML152" s="779"/>
      <c r="FMM152" s="779"/>
      <c r="FMN152" s="780"/>
      <c r="FMO152" s="778"/>
      <c r="FMP152" s="779"/>
      <c r="FMQ152" s="779"/>
      <c r="FMR152" s="780"/>
      <c r="FMS152" s="778"/>
      <c r="FMT152" s="779"/>
      <c r="FMU152" s="779"/>
      <c r="FMV152" s="780"/>
      <c r="FMW152" s="778"/>
      <c r="FMX152" s="779"/>
      <c r="FMY152" s="779"/>
      <c r="FMZ152" s="780"/>
      <c r="FNA152" s="778"/>
      <c r="FNB152" s="779"/>
      <c r="FNC152" s="779"/>
      <c r="FND152" s="780"/>
      <c r="FNE152" s="778"/>
      <c r="FNF152" s="779"/>
      <c r="FNG152" s="779"/>
      <c r="FNH152" s="780"/>
      <c r="FNI152" s="778"/>
      <c r="FNJ152" s="779"/>
      <c r="FNK152" s="779"/>
      <c r="FNL152" s="780"/>
      <c r="FNM152" s="778"/>
      <c r="FNN152" s="779"/>
      <c r="FNO152" s="779"/>
      <c r="FNP152" s="780"/>
      <c r="FNQ152" s="778"/>
      <c r="FNR152" s="779"/>
      <c r="FNS152" s="779"/>
      <c r="FNT152" s="780"/>
      <c r="FNU152" s="778"/>
      <c r="FNV152" s="779"/>
      <c r="FNW152" s="779"/>
      <c r="FNX152" s="780"/>
      <c r="FNY152" s="778"/>
      <c r="FNZ152" s="779"/>
      <c r="FOA152" s="779"/>
      <c r="FOB152" s="780"/>
      <c r="FOC152" s="778"/>
      <c r="FOD152" s="779"/>
      <c r="FOE152" s="779"/>
      <c r="FOF152" s="780"/>
      <c r="FOG152" s="778"/>
      <c r="FOH152" s="779"/>
      <c r="FOI152" s="779"/>
      <c r="FOJ152" s="780"/>
      <c r="FOK152" s="778"/>
      <c r="FOL152" s="779"/>
      <c r="FOM152" s="779"/>
      <c r="FON152" s="780"/>
      <c r="FOO152" s="778"/>
      <c r="FOP152" s="779"/>
      <c r="FOQ152" s="779"/>
      <c r="FOR152" s="780"/>
      <c r="FOS152" s="778"/>
      <c r="FOT152" s="779"/>
      <c r="FOU152" s="779"/>
      <c r="FOV152" s="780"/>
      <c r="FOW152" s="778"/>
      <c r="FOX152" s="779"/>
      <c r="FOY152" s="779"/>
      <c r="FOZ152" s="780"/>
      <c r="FPA152" s="778"/>
      <c r="FPB152" s="779"/>
      <c r="FPC152" s="779"/>
      <c r="FPD152" s="780"/>
      <c r="FPE152" s="778"/>
      <c r="FPF152" s="779"/>
      <c r="FPG152" s="779"/>
      <c r="FPH152" s="780"/>
      <c r="FPI152" s="778"/>
      <c r="FPJ152" s="779"/>
      <c r="FPK152" s="779"/>
      <c r="FPL152" s="780"/>
      <c r="FPM152" s="778"/>
      <c r="FPN152" s="779"/>
      <c r="FPO152" s="779"/>
      <c r="FPP152" s="780"/>
      <c r="FPQ152" s="778"/>
      <c r="FPR152" s="779"/>
      <c r="FPS152" s="779"/>
      <c r="FPT152" s="780"/>
      <c r="FPU152" s="778"/>
      <c r="FPV152" s="779"/>
      <c r="FPW152" s="779"/>
      <c r="FPX152" s="780"/>
      <c r="FPY152" s="778"/>
      <c r="FPZ152" s="779"/>
      <c r="FQA152" s="779"/>
      <c r="FQB152" s="780"/>
      <c r="FQC152" s="778"/>
      <c r="FQD152" s="779"/>
      <c r="FQE152" s="779"/>
      <c r="FQF152" s="780"/>
      <c r="FQG152" s="778"/>
      <c r="FQH152" s="779"/>
      <c r="FQI152" s="779"/>
      <c r="FQJ152" s="780"/>
      <c r="FQK152" s="778"/>
      <c r="FQL152" s="779"/>
      <c r="FQM152" s="779"/>
      <c r="FQN152" s="780"/>
      <c r="FQO152" s="778"/>
      <c r="FQP152" s="779"/>
      <c r="FQQ152" s="779"/>
      <c r="FQR152" s="780"/>
      <c r="FQS152" s="778"/>
      <c r="FQT152" s="779"/>
      <c r="FQU152" s="779"/>
      <c r="FQV152" s="780"/>
      <c r="FQW152" s="778"/>
      <c r="FQX152" s="779"/>
      <c r="FQY152" s="779"/>
      <c r="FQZ152" s="780"/>
      <c r="FRA152" s="778"/>
      <c r="FRB152" s="779"/>
      <c r="FRC152" s="779"/>
      <c r="FRD152" s="780"/>
      <c r="FRE152" s="778"/>
      <c r="FRF152" s="779"/>
      <c r="FRG152" s="779"/>
      <c r="FRH152" s="780"/>
      <c r="FRI152" s="778"/>
      <c r="FRJ152" s="779"/>
      <c r="FRK152" s="779"/>
      <c r="FRL152" s="780"/>
      <c r="FRM152" s="778"/>
      <c r="FRN152" s="779"/>
      <c r="FRO152" s="779"/>
      <c r="FRP152" s="780"/>
      <c r="FRQ152" s="778"/>
      <c r="FRR152" s="779"/>
      <c r="FRS152" s="779"/>
      <c r="FRT152" s="780"/>
      <c r="FRU152" s="778"/>
      <c r="FRV152" s="779"/>
      <c r="FRW152" s="779"/>
      <c r="FRX152" s="780"/>
      <c r="FRY152" s="778"/>
      <c r="FRZ152" s="779"/>
      <c r="FSA152" s="779"/>
      <c r="FSB152" s="780"/>
      <c r="FSC152" s="778"/>
      <c r="FSD152" s="779"/>
      <c r="FSE152" s="779"/>
      <c r="FSF152" s="780"/>
      <c r="FSG152" s="778"/>
      <c r="FSH152" s="779"/>
      <c r="FSI152" s="779"/>
      <c r="FSJ152" s="780"/>
      <c r="FSK152" s="778"/>
      <c r="FSL152" s="779"/>
      <c r="FSM152" s="779"/>
      <c r="FSN152" s="780"/>
      <c r="FSO152" s="778"/>
      <c r="FSP152" s="779"/>
      <c r="FSQ152" s="779"/>
      <c r="FSR152" s="780"/>
      <c r="FSS152" s="778"/>
      <c r="FST152" s="779"/>
      <c r="FSU152" s="779"/>
      <c r="FSV152" s="780"/>
      <c r="FSW152" s="778"/>
      <c r="FSX152" s="779"/>
      <c r="FSY152" s="779"/>
      <c r="FSZ152" s="780"/>
      <c r="FTA152" s="778"/>
      <c r="FTB152" s="779"/>
      <c r="FTC152" s="779"/>
      <c r="FTD152" s="780"/>
      <c r="FTE152" s="778"/>
      <c r="FTF152" s="779"/>
      <c r="FTG152" s="779"/>
      <c r="FTH152" s="780"/>
      <c r="FTI152" s="778"/>
      <c r="FTJ152" s="779"/>
      <c r="FTK152" s="779"/>
      <c r="FTL152" s="780"/>
      <c r="FTM152" s="778"/>
      <c r="FTN152" s="779"/>
      <c r="FTO152" s="779"/>
      <c r="FTP152" s="780"/>
      <c r="FTQ152" s="778"/>
      <c r="FTR152" s="779"/>
      <c r="FTS152" s="779"/>
      <c r="FTT152" s="780"/>
      <c r="FTU152" s="778"/>
      <c r="FTV152" s="779"/>
      <c r="FTW152" s="779"/>
      <c r="FTX152" s="780"/>
      <c r="FTY152" s="778"/>
      <c r="FTZ152" s="779"/>
      <c r="FUA152" s="779"/>
      <c r="FUB152" s="780"/>
      <c r="FUC152" s="778"/>
      <c r="FUD152" s="779"/>
      <c r="FUE152" s="779"/>
      <c r="FUF152" s="780"/>
      <c r="FUG152" s="778"/>
      <c r="FUH152" s="779"/>
      <c r="FUI152" s="779"/>
      <c r="FUJ152" s="780"/>
      <c r="FUK152" s="778"/>
      <c r="FUL152" s="779"/>
      <c r="FUM152" s="779"/>
      <c r="FUN152" s="780"/>
      <c r="FUO152" s="778"/>
      <c r="FUP152" s="779"/>
      <c r="FUQ152" s="779"/>
      <c r="FUR152" s="780"/>
      <c r="FUS152" s="778"/>
      <c r="FUT152" s="779"/>
      <c r="FUU152" s="779"/>
      <c r="FUV152" s="780"/>
      <c r="FUW152" s="778"/>
      <c r="FUX152" s="779"/>
      <c r="FUY152" s="779"/>
      <c r="FUZ152" s="780"/>
      <c r="FVA152" s="778"/>
      <c r="FVB152" s="779"/>
      <c r="FVC152" s="779"/>
      <c r="FVD152" s="780"/>
      <c r="FVE152" s="778"/>
      <c r="FVF152" s="779"/>
      <c r="FVG152" s="779"/>
      <c r="FVH152" s="780"/>
      <c r="FVI152" s="778"/>
      <c r="FVJ152" s="779"/>
      <c r="FVK152" s="779"/>
      <c r="FVL152" s="780"/>
      <c r="FVM152" s="778"/>
      <c r="FVN152" s="779"/>
      <c r="FVO152" s="779"/>
      <c r="FVP152" s="780"/>
      <c r="FVQ152" s="778"/>
      <c r="FVR152" s="779"/>
      <c r="FVS152" s="779"/>
      <c r="FVT152" s="780"/>
      <c r="FVU152" s="778"/>
      <c r="FVV152" s="779"/>
      <c r="FVW152" s="779"/>
      <c r="FVX152" s="780"/>
      <c r="FVY152" s="778"/>
      <c r="FVZ152" s="779"/>
      <c r="FWA152" s="779"/>
      <c r="FWB152" s="780"/>
      <c r="FWC152" s="778"/>
      <c r="FWD152" s="779"/>
      <c r="FWE152" s="779"/>
      <c r="FWF152" s="780"/>
      <c r="FWG152" s="778"/>
      <c r="FWH152" s="779"/>
      <c r="FWI152" s="779"/>
      <c r="FWJ152" s="780"/>
      <c r="FWK152" s="778"/>
      <c r="FWL152" s="779"/>
      <c r="FWM152" s="779"/>
      <c r="FWN152" s="780"/>
      <c r="FWO152" s="778"/>
      <c r="FWP152" s="779"/>
      <c r="FWQ152" s="779"/>
      <c r="FWR152" s="780"/>
      <c r="FWS152" s="778"/>
      <c r="FWT152" s="779"/>
      <c r="FWU152" s="779"/>
      <c r="FWV152" s="780"/>
      <c r="FWW152" s="778"/>
      <c r="FWX152" s="779"/>
      <c r="FWY152" s="779"/>
      <c r="FWZ152" s="780"/>
      <c r="FXA152" s="778"/>
      <c r="FXB152" s="779"/>
      <c r="FXC152" s="779"/>
      <c r="FXD152" s="780"/>
      <c r="FXE152" s="778"/>
      <c r="FXF152" s="779"/>
      <c r="FXG152" s="779"/>
      <c r="FXH152" s="780"/>
      <c r="FXI152" s="778"/>
      <c r="FXJ152" s="779"/>
      <c r="FXK152" s="779"/>
      <c r="FXL152" s="780"/>
      <c r="FXM152" s="778"/>
      <c r="FXN152" s="779"/>
      <c r="FXO152" s="779"/>
      <c r="FXP152" s="780"/>
      <c r="FXQ152" s="778"/>
      <c r="FXR152" s="779"/>
      <c r="FXS152" s="779"/>
      <c r="FXT152" s="780"/>
      <c r="FXU152" s="778"/>
      <c r="FXV152" s="779"/>
      <c r="FXW152" s="779"/>
      <c r="FXX152" s="780"/>
      <c r="FXY152" s="778"/>
      <c r="FXZ152" s="779"/>
      <c r="FYA152" s="779"/>
      <c r="FYB152" s="780"/>
      <c r="FYC152" s="778"/>
      <c r="FYD152" s="779"/>
      <c r="FYE152" s="779"/>
      <c r="FYF152" s="780"/>
      <c r="FYG152" s="778"/>
      <c r="FYH152" s="779"/>
      <c r="FYI152" s="779"/>
      <c r="FYJ152" s="780"/>
      <c r="FYK152" s="778"/>
      <c r="FYL152" s="779"/>
      <c r="FYM152" s="779"/>
      <c r="FYN152" s="780"/>
      <c r="FYO152" s="778"/>
      <c r="FYP152" s="779"/>
      <c r="FYQ152" s="779"/>
      <c r="FYR152" s="780"/>
      <c r="FYS152" s="778"/>
      <c r="FYT152" s="779"/>
      <c r="FYU152" s="779"/>
      <c r="FYV152" s="780"/>
      <c r="FYW152" s="778"/>
      <c r="FYX152" s="779"/>
      <c r="FYY152" s="779"/>
      <c r="FYZ152" s="780"/>
      <c r="FZA152" s="778"/>
      <c r="FZB152" s="779"/>
      <c r="FZC152" s="779"/>
      <c r="FZD152" s="780"/>
      <c r="FZE152" s="778"/>
      <c r="FZF152" s="779"/>
      <c r="FZG152" s="779"/>
      <c r="FZH152" s="780"/>
      <c r="FZI152" s="778"/>
      <c r="FZJ152" s="779"/>
      <c r="FZK152" s="779"/>
      <c r="FZL152" s="780"/>
      <c r="FZM152" s="778"/>
      <c r="FZN152" s="779"/>
      <c r="FZO152" s="779"/>
      <c r="FZP152" s="780"/>
      <c r="FZQ152" s="778"/>
      <c r="FZR152" s="779"/>
      <c r="FZS152" s="779"/>
      <c r="FZT152" s="780"/>
      <c r="FZU152" s="778"/>
      <c r="FZV152" s="779"/>
      <c r="FZW152" s="779"/>
      <c r="FZX152" s="780"/>
      <c r="FZY152" s="778"/>
      <c r="FZZ152" s="779"/>
      <c r="GAA152" s="779"/>
      <c r="GAB152" s="780"/>
      <c r="GAC152" s="778"/>
      <c r="GAD152" s="779"/>
      <c r="GAE152" s="779"/>
      <c r="GAF152" s="780"/>
      <c r="GAG152" s="778"/>
      <c r="GAH152" s="779"/>
      <c r="GAI152" s="779"/>
      <c r="GAJ152" s="780"/>
      <c r="GAK152" s="778"/>
      <c r="GAL152" s="779"/>
      <c r="GAM152" s="779"/>
      <c r="GAN152" s="780"/>
      <c r="GAO152" s="778"/>
      <c r="GAP152" s="779"/>
      <c r="GAQ152" s="779"/>
      <c r="GAR152" s="780"/>
      <c r="GAS152" s="778"/>
      <c r="GAT152" s="779"/>
      <c r="GAU152" s="779"/>
      <c r="GAV152" s="780"/>
      <c r="GAW152" s="778"/>
      <c r="GAX152" s="779"/>
      <c r="GAY152" s="779"/>
      <c r="GAZ152" s="780"/>
      <c r="GBA152" s="778"/>
      <c r="GBB152" s="779"/>
      <c r="GBC152" s="779"/>
      <c r="GBD152" s="780"/>
      <c r="GBE152" s="778"/>
      <c r="GBF152" s="779"/>
      <c r="GBG152" s="779"/>
      <c r="GBH152" s="780"/>
      <c r="GBI152" s="778"/>
      <c r="GBJ152" s="779"/>
      <c r="GBK152" s="779"/>
      <c r="GBL152" s="780"/>
      <c r="GBM152" s="778"/>
      <c r="GBN152" s="779"/>
      <c r="GBO152" s="779"/>
      <c r="GBP152" s="780"/>
      <c r="GBQ152" s="778"/>
      <c r="GBR152" s="779"/>
      <c r="GBS152" s="779"/>
      <c r="GBT152" s="780"/>
      <c r="GBU152" s="778"/>
      <c r="GBV152" s="779"/>
      <c r="GBW152" s="779"/>
      <c r="GBX152" s="780"/>
      <c r="GBY152" s="778"/>
      <c r="GBZ152" s="779"/>
      <c r="GCA152" s="779"/>
      <c r="GCB152" s="780"/>
      <c r="GCC152" s="778"/>
      <c r="GCD152" s="779"/>
      <c r="GCE152" s="779"/>
      <c r="GCF152" s="780"/>
      <c r="GCG152" s="778"/>
      <c r="GCH152" s="779"/>
      <c r="GCI152" s="779"/>
      <c r="GCJ152" s="780"/>
      <c r="GCK152" s="778"/>
      <c r="GCL152" s="779"/>
      <c r="GCM152" s="779"/>
      <c r="GCN152" s="780"/>
      <c r="GCO152" s="778"/>
      <c r="GCP152" s="779"/>
      <c r="GCQ152" s="779"/>
      <c r="GCR152" s="780"/>
      <c r="GCS152" s="778"/>
      <c r="GCT152" s="779"/>
      <c r="GCU152" s="779"/>
      <c r="GCV152" s="780"/>
      <c r="GCW152" s="778"/>
      <c r="GCX152" s="779"/>
      <c r="GCY152" s="779"/>
      <c r="GCZ152" s="780"/>
      <c r="GDA152" s="778"/>
      <c r="GDB152" s="779"/>
      <c r="GDC152" s="779"/>
      <c r="GDD152" s="780"/>
      <c r="GDE152" s="778"/>
      <c r="GDF152" s="779"/>
      <c r="GDG152" s="779"/>
      <c r="GDH152" s="780"/>
      <c r="GDI152" s="778"/>
      <c r="GDJ152" s="779"/>
      <c r="GDK152" s="779"/>
      <c r="GDL152" s="780"/>
      <c r="GDM152" s="778"/>
      <c r="GDN152" s="779"/>
      <c r="GDO152" s="779"/>
      <c r="GDP152" s="780"/>
      <c r="GDQ152" s="778"/>
      <c r="GDR152" s="779"/>
      <c r="GDS152" s="779"/>
      <c r="GDT152" s="780"/>
      <c r="GDU152" s="778"/>
      <c r="GDV152" s="779"/>
      <c r="GDW152" s="779"/>
      <c r="GDX152" s="780"/>
      <c r="GDY152" s="778"/>
      <c r="GDZ152" s="779"/>
      <c r="GEA152" s="779"/>
      <c r="GEB152" s="780"/>
      <c r="GEC152" s="778"/>
      <c r="GED152" s="779"/>
      <c r="GEE152" s="779"/>
      <c r="GEF152" s="780"/>
      <c r="GEG152" s="778"/>
      <c r="GEH152" s="779"/>
      <c r="GEI152" s="779"/>
      <c r="GEJ152" s="780"/>
      <c r="GEK152" s="778"/>
      <c r="GEL152" s="779"/>
      <c r="GEM152" s="779"/>
      <c r="GEN152" s="780"/>
      <c r="GEO152" s="778"/>
      <c r="GEP152" s="779"/>
      <c r="GEQ152" s="779"/>
      <c r="GER152" s="780"/>
      <c r="GES152" s="778"/>
      <c r="GET152" s="779"/>
      <c r="GEU152" s="779"/>
      <c r="GEV152" s="780"/>
      <c r="GEW152" s="778"/>
      <c r="GEX152" s="779"/>
      <c r="GEY152" s="779"/>
      <c r="GEZ152" s="780"/>
      <c r="GFA152" s="778"/>
      <c r="GFB152" s="779"/>
      <c r="GFC152" s="779"/>
      <c r="GFD152" s="780"/>
      <c r="GFE152" s="778"/>
      <c r="GFF152" s="779"/>
      <c r="GFG152" s="779"/>
      <c r="GFH152" s="780"/>
      <c r="GFI152" s="778"/>
      <c r="GFJ152" s="779"/>
      <c r="GFK152" s="779"/>
      <c r="GFL152" s="780"/>
      <c r="GFM152" s="778"/>
      <c r="GFN152" s="779"/>
      <c r="GFO152" s="779"/>
      <c r="GFP152" s="780"/>
      <c r="GFQ152" s="778"/>
      <c r="GFR152" s="779"/>
      <c r="GFS152" s="779"/>
      <c r="GFT152" s="780"/>
      <c r="GFU152" s="778"/>
      <c r="GFV152" s="779"/>
      <c r="GFW152" s="779"/>
      <c r="GFX152" s="780"/>
      <c r="GFY152" s="778"/>
      <c r="GFZ152" s="779"/>
      <c r="GGA152" s="779"/>
      <c r="GGB152" s="780"/>
      <c r="GGC152" s="778"/>
      <c r="GGD152" s="779"/>
      <c r="GGE152" s="779"/>
      <c r="GGF152" s="780"/>
      <c r="GGG152" s="778"/>
      <c r="GGH152" s="779"/>
      <c r="GGI152" s="779"/>
      <c r="GGJ152" s="780"/>
      <c r="GGK152" s="778"/>
      <c r="GGL152" s="779"/>
      <c r="GGM152" s="779"/>
      <c r="GGN152" s="780"/>
      <c r="GGO152" s="778"/>
      <c r="GGP152" s="779"/>
      <c r="GGQ152" s="779"/>
      <c r="GGR152" s="780"/>
      <c r="GGS152" s="778"/>
      <c r="GGT152" s="779"/>
      <c r="GGU152" s="779"/>
      <c r="GGV152" s="780"/>
      <c r="GGW152" s="778"/>
      <c r="GGX152" s="779"/>
      <c r="GGY152" s="779"/>
      <c r="GGZ152" s="780"/>
      <c r="GHA152" s="778"/>
      <c r="GHB152" s="779"/>
      <c r="GHC152" s="779"/>
      <c r="GHD152" s="780"/>
      <c r="GHE152" s="778"/>
      <c r="GHF152" s="779"/>
      <c r="GHG152" s="779"/>
      <c r="GHH152" s="780"/>
      <c r="GHI152" s="778"/>
      <c r="GHJ152" s="779"/>
      <c r="GHK152" s="779"/>
      <c r="GHL152" s="780"/>
      <c r="GHM152" s="778"/>
      <c r="GHN152" s="779"/>
      <c r="GHO152" s="779"/>
      <c r="GHP152" s="780"/>
      <c r="GHQ152" s="778"/>
      <c r="GHR152" s="779"/>
      <c r="GHS152" s="779"/>
      <c r="GHT152" s="780"/>
      <c r="GHU152" s="778"/>
      <c r="GHV152" s="779"/>
      <c r="GHW152" s="779"/>
      <c r="GHX152" s="780"/>
      <c r="GHY152" s="778"/>
      <c r="GHZ152" s="779"/>
      <c r="GIA152" s="779"/>
      <c r="GIB152" s="780"/>
      <c r="GIC152" s="778"/>
      <c r="GID152" s="779"/>
      <c r="GIE152" s="779"/>
      <c r="GIF152" s="780"/>
      <c r="GIG152" s="778"/>
      <c r="GIH152" s="779"/>
      <c r="GII152" s="779"/>
      <c r="GIJ152" s="780"/>
      <c r="GIK152" s="778"/>
      <c r="GIL152" s="779"/>
      <c r="GIM152" s="779"/>
      <c r="GIN152" s="780"/>
      <c r="GIO152" s="778"/>
      <c r="GIP152" s="779"/>
      <c r="GIQ152" s="779"/>
      <c r="GIR152" s="780"/>
      <c r="GIS152" s="778"/>
      <c r="GIT152" s="779"/>
      <c r="GIU152" s="779"/>
      <c r="GIV152" s="780"/>
      <c r="GIW152" s="778"/>
      <c r="GIX152" s="779"/>
      <c r="GIY152" s="779"/>
      <c r="GIZ152" s="780"/>
      <c r="GJA152" s="778"/>
      <c r="GJB152" s="779"/>
      <c r="GJC152" s="779"/>
      <c r="GJD152" s="780"/>
      <c r="GJE152" s="778"/>
      <c r="GJF152" s="779"/>
      <c r="GJG152" s="779"/>
      <c r="GJH152" s="780"/>
      <c r="GJI152" s="778"/>
      <c r="GJJ152" s="779"/>
      <c r="GJK152" s="779"/>
      <c r="GJL152" s="780"/>
      <c r="GJM152" s="778"/>
      <c r="GJN152" s="779"/>
      <c r="GJO152" s="779"/>
      <c r="GJP152" s="780"/>
      <c r="GJQ152" s="778"/>
      <c r="GJR152" s="779"/>
      <c r="GJS152" s="779"/>
      <c r="GJT152" s="780"/>
      <c r="GJU152" s="778"/>
      <c r="GJV152" s="779"/>
      <c r="GJW152" s="779"/>
      <c r="GJX152" s="780"/>
      <c r="GJY152" s="778"/>
      <c r="GJZ152" s="779"/>
      <c r="GKA152" s="779"/>
      <c r="GKB152" s="780"/>
      <c r="GKC152" s="778"/>
      <c r="GKD152" s="779"/>
      <c r="GKE152" s="779"/>
      <c r="GKF152" s="780"/>
      <c r="GKG152" s="778"/>
      <c r="GKH152" s="779"/>
      <c r="GKI152" s="779"/>
      <c r="GKJ152" s="780"/>
      <c r="GKK152" s="778"/>
      <c r="GKL152" s="779"/>
      <c r="GKM152" s="779"/>
      <c r="GKN152" s="780"/>
      <c r="GKO152" s="778"/>
      <c r="GKP152" s="779"/>
      <c r="GKQ152" s="779"/>
      <c r="GKR152" s="780"/>
      <c r="GKS152" s="778"/>
      <c r="GKT152" s="779"/>
      <c r="GKU152" s="779"/>
      <c r="GKV152" s="780"/>
      <c r="GKW152" s="778"/>
      <c r="GKX152" s="779"/>
      <c r="GKY152" s="779"/>
      <c r="GKZ152" s="780"/>
      <c r="GLA152" s="778"/>
      <c r="GLB152" s="779"/>
      <c r="GLC152" s="779"/>
      <c r="GLD152" s="780"/>
      <c r="GLE152" s="778"/>
      <c r="GLF152" s="779"/>
      <c r="GLG152" s="779"/>
      <c r="GLH152" s="780"/>
      <c r="GLI152" s="778"/>
      <c r="GLJ152" s="779"/>
      <c r="GLK152" s="779"/>
      <c r="GLL152" s="780"/>
      <c r="GLM152" s="778"/>
      <c r="GLN152" s="779"/>
      <c r="GLO152" s="779"/>
      <c r="GLP152" s="780"/>
      <c r="GLQ152" s="778"/>
      <c r="GLR152" s="779"/>
      <c r="GLS152" s="779"/>
      <c r="GLT152" s="780"/>
      <c r="GLU152" s="778"/>
      <c r="GLV152" s="779"/>
      <c r="GLW152" s="779"/>
      <c r="GLX152" s="780"/>
      <c r="GLY152" s="778"/>
      <c r="GLZ152" s="779"/>
      <c r="GMA152" s="779"/>
      <c r="GMB152" s="780"/>
      <c r="GMC152" s="778"/>
      <c r="GMD152" s="779"/>
      <c r="GME152" s="779"/>
      <c r="GMF152" s="780"/>
      <c r="GMG152" s="778"/>
      <c r="GMH152" s="779"/>
      <c r="GMI152" s="779"/>
      <c r="GMJ152" s="780"/>
      <c r="GMK152" s="778"/>
      <c r="GML152" s="779"/>
      <c r="GMM152" s="779"/>
      <c r="GMN152" s="780"/>
      <c r="GMO152" s="778"/>
      <c r="GMP152" s="779"/>
      <c r="GMQ152" s="779"/>
      <c r="GMR152" s="780"/>
      <c r="GMS152" s="778"/>
      <c r="GMT152" s="779"/>
      <c r="GMU152" s="779"/>
      <c r="GMV152" s="780"/>
      <c r="GMW152" s="778"/>
      <c r="GMX152" s="779"/>
      <c r="GMY152" s="779"/>
      <c r="GMZ152" s="780"/>
      <c r="GNA152" s="778"/>
      <c r="GNB152" s="779"/>
      <c r="GNC152" s="779"/>
      <c r="GND152" s="780"/>
      <c r="GNE152" s="778"/>
      <c r="GNF152" s="779"/>
      <c r="GNG152" s="779"/>
      <c r="GNH152" s="780"/>
      <c r="GNI152" s="778"/>
      <c r="GNJ152" s="779"/>
      <c r="GNK152" s="779"/>
      <c r="GNL152" s="780"/>
      <c r="GNM152" s="778"/>
      <c r="GNN152" s="779"/>
      <c r="GNO152" s="779"/>
      <c r="GNP152" s="780"/>
      <c r="GNQ152" s="778"/>
      <c r="GNR152" s="779"/>
      <c r="GNS152" s="779"/>
      <c r="GNT152" s="780"/>
      <c r="GNU152" s="778"/>
      <c r="GNV152" s="779"/>
      <c r="GNW152" s="779"/>
      <c r="GNX152" s="780"/>
      <c r="GNY152" s="778"/>
      <c r="GNZ152" s="779"/>
      <c r="GOA152" s="779"/>
      <c r="GOB152" s="780"/>
      <c r="GOC152" s="778"/>
      <c r="GOD152" s="779"/>
      <c r="GOE152" s="779"/>
      <c r="GOF152" s="780"/>
      <c r="GOG152" s="778"/>
      <c r="GOH152" s="779"/>
      <c r="GOI152" s="779"/>
      <c r="GOJ152" s="780"/>
      <c r="GOK152" s="778"/>
      <c r="GOL152" s="779"/>
      <c r="GOM152" s="779"/>
      <c r="GON152" s="780"/>
      <c r="GOO152" s="778"/>
      <c r="GOP152" s="779"/>
      <c r="GOQ152" s="779"/>
      <c r="GOR152" s="780"/>
      <c r="GOS152" s="778"/>
      <c r="GOT152" s="779"/>
      <c r="GOU152" s="779"/>
      <c r="GOV152" s="780"/>
      <c r="GOW152" s="778"/>
      <c r="GOX152" s="779"/>
      <c r="GOY152" s="779"/>
      <c r="GOZ152" s="780"/>
      <c r="GPA152" s="778"/>
      <c r="GPB152" s="779"/>
      <c r="GPC152" s="779"/>
      <c r="GPD152" s="780"/>
      <c r="GPE152" s="778"/>
      <c r="GPF152" s="779"/>
      <c r="GPG152" s="779"/>
      <c r="GPH152" s="780"/>
      <c r="GPI152" s="778"/>
      <c r="GPJ152" s="779"/>
      <c r="GPK152" s="779"/>
      <c r="GPL152" s="780"/>
      <c r="GPM152" s="778"/>
      <c r="GPN152" s="779"/>
      <c r="GPO152" s="779"/>
      <c r="GPP152" s="780"/>
      <c r="GPQ152" s="778"/>
      <c r="GPR152" s="779"/>
      <c r="GPS152" s="779"/>
      <c r="GPT152" s="780"/>
      <c r="GPU152" s="778"/>
      <c r="GPV152" s="779"/>
      <c r="GPW152" s="779"/>
      <c r="GPX152" s="780"/>
      <c r="GPY152" s="778"/>
      <c r="GPZ152" s="779"/>
      <c r="GQA152" s="779"/>
      <c r="GQB152" s="780"/>
      <c r="GQC152" s="778"/>
      <c r="GQD152" s="779"/>
      <c r="GQE152" s="779"/>
      <c r="GQF152" s="780"/>
      <c r="GQG152" s="778"/>
      <c r="GQH152" s="779"/>
      <c r="GQI152" s="779"/>
      <c r="GQJ152" s="780"/>
      <c r="GQK152" s="778"/>
      <c r="GQL152" s="779"/>
      <c r="GQM152" s="779"/>
      <c r="GQN152" s="780"/>
      <c r="GQO152" s="778"/>
      <c r="GQP152" s="779"/>
      <c r="GQQ152" s="779"/>
      <c r="GQR152" s="780"/>
      <c r="GQS152" s="778"/>
      <c r="GQT152" s="779"/>
      <c r="GQU152" s="779"/>
      <c r="GQV152" s="780"/>
      <c r="GQW152" s="778"/>
      <c r="GQX152" s="779"/>
      <c r="GQY152" s="779"/>
      <c r="GQZ152" s="780"/>
      <c r="GRA152" s="778"/>
      <c r="GRB152" s="779"/>
      <c r="GRC152" s="779"/>
      <c r="GRD152" s="780"/>
      <c r="GRE152" s="778"/>
      <c r="GRF152" s="779"/>
      <c r="GRG152" s="779"/>
      <c r="GRH152" s="780"/>
      <c r="GRI152" s="778"/>
      <c r="GRJ152" s="779"/>
      <c r="GRK152" s="779"/>
      <c r="GRL152" s="780"/>
      <c r="GRM152" s="778"/>
      <c r="GRN152" s="779"/>
      <c r="GRO152" s="779"/>
      <c r="GRP152" s="780"/>
      <c r="GRQ152" s="778"/>
      <c r="GRR152" s="779"/>
      <c r="GRS152" s="779"/>
      <c r="GRT152" s="780"/>
      <c r="GRU152" s="778"/>
      <c r="GRV152" s="779"/>
      <c r="GRW152" s="779"/>
      <c r="GRX152" s="780"/>
      <c r="GRY152" s="778"/>
      <c r="GRZ152" s="779"/>
      <c r="GSA152" s="779"/>
      <c r="GSB152" s="780"/>
      <c r="GSC152" s="778"/>
      <c r="GSD152" s="779"/>
      <c r="GSE152" s="779"/>
      <c r="GSF152" s="780"/>
      <c r="GSG152" s="778"/>
      <c r="GSH152" s="779"/>
      <c r="GSI152" s="779"/>
      <c r="GSJ152" s="780"/>
      <c r="GSK152" s="778"/>
      <c r="GSL152" s="779"/>
      <c r="GSM152" s="779"/>
      <c r="GSN152" s="780"/>
      <c r="GSO152" s="778"/>
      <c r="GSP152" s="779"/>
      <c r="GSQ152" s="779"/>
      <c r="GSR152" s="780"/>
      <c r="GSS152" s="778"/>
      <c r="GST152" s="779"/>
      <c r="GSU152" s="779"/>
      <c r="GSV152" s="780"/>
      <c r="GSW152" s="778"/>
      <c r="GSX152" s="779"/>
      <c r="GSY152" s="779"/>
      <c r="GSZ152" s="780"/>
      <c r="GTA152" s="778"/>
      <c r="GTB152" s="779"/>
      <c r="GTC152" s="779"/>
      <c r="GTD152" s="780"/>
      <c r="GTE152" s="778"/>
      <c r="GTF152" s="779"/>
      <c r="GTG152" s="779"/>
      <c r="GTH152" s="780"/>
      <c r="GTI152" s="778"/>
      <c r="GTJ152" s="779"/>
      <c r="GTK152" s="779"/>
      <c r="GTL152" s="780"/>
      <c r="GTM152" s="778"/>
      <c r="GTN152" s="779"/>
      <c r="GTO152" s="779"/>
      <c r="GTP152" s="780"/>
      <c r="GTQ152" s="778"/>
      <c r="GTR152" s="779"/>
      <c r="GTS152" s="779"/>
      <c r="GTT152" s="780"/>
      <c r="GTU152" s="778"/>
      <c r="GTV152" s="779"/>
      <c r="GTW152" s="779"/>
      <c r="GTX152" s="780"/>
      <c r="GTY152" s="778"/>
      <c r="GTZ152" s="779"/>
      <c r="GUA152" s="779"/>
      <c r="GUB152" s="780"/>
      <c r="GUC152" s="778"/>
      <c r="GUD152" s="779"/>
      <c r="GUE152" s="779"/>
      <c r="GUF152" s="780"/>
      <c r="GUG152" s="778"/>
      <c r="GUH152" s="779"/>
      <c r="GUI152" s="779"/>
      <c r="GUJ152" s="780"/>
      <c r="GUK152" s="778"/>
      <c r="GUL152" s="779"/>
      <c r="GUM152" s="779"/>
      <c r="GUN152" s="780"/>
      <c r="GUO152" s="778"/>
      <c r="GUP152" s="779"/>
      <c r="GUQ152" s="779"/>
      <c r="GUR152" s="780"/>
      <c r="GUS152" s="778"/>
      <c r="GUT152" s="779"/>
      <c r="GUU152" s="779"/>
      <c r="GUV152" s="780"/>
      <c r="GUW152" s="778"/>
      <c r="GUX152" s="779"/>
      <c r="GUY152" s="779"/>
      <c r="GUZ152" s="780"/>
      <c r="GVA152" s="778"/>
      <c r="GVB152" s="779"/>
      <c r="GVC152" s="779"/>
      <c r="GVD152" s="780"/>
      <c r="GVE152" s="778"/>
      <c r="GVF152" s="779"/>
      <c r="GVG152" s="779"/>
      <c r="GVH152" s="780"/>
      <c r="GVI152" s="778"/>
      <c r="GVJ152" s="779"/>
      <c r="GVK152" s="779"/>
      <c r="GVL152" s="780"/>
      <c r="GVM152" s="778"/>
      <c r="GVN152" s="779"/>
      <c r="GVO152" s="779"/>
      <c r="GVP152" s="780"/>
      <c r="GVQ152" s="778"/>
      <c r="GVR152" s="779"/>
      <c r="GVS152" s="779"/>
      <c r="GVT152" s="780"/>
      <c r="GVU152" s="778"/>
      <c r="GVV152" s="779"/>
      <c r="GVW152" s="779"/>
      <c r="GVX152" s="780"/>
      <c r="GVY152" s="778"/>
      <c r="GVZ152" s="779"/>
      <c r="GWA152" s="779"/>
      <c r="GWB152" s="780"/>
      <c r="GWC152" s="778"/>
      <c r="GWD152" s="779"/>
      <c r="GWE152" s="779"/>
      <c r="GWF152" s="780"/>
      <c r="GWG152" s="778"/>
      <c r="GWH152" s="779"/>
      <c r="GWI152" s="779"/>
      <c r="GWJ152" s="780"/>
      <c r="GWK152" s="778"/>
      <c r="GWL152" s="779"/>
      <c r="GWM152" s="779"/>
      <c r="GWN152" s="780"/>
      <c r="GWO152" s="778"/>
      <c r="GWP152" s="779"/>
      <c r="GWQ152" s="779"/>
      <c r="GWR152" s="780"/>
      <c r="GWS152" s="778"/>
      <c r="GWT152" s="779"/>
      <c r="GWU152" s="779"/>
      <c r="GWV152" s="780"/>
      <c r="GWW152" s="778"/>
      <c r="GWX152" s="779"/>
      <c r="GWY152" s="779"/>
      <c r="GWZ152" s="780"/>
      <c r="GXA152" s="778"/>
      <c r="GXB152" s="779"/>
      <c r="GXC152" s="779"/>
      <c r="GXD152" s="780"/>
      <c r="GXE152" s="778"/>
      <c r="GXF152" s="779"/>
      <c r="GXG152" s="779"/>
      <c r="GXH152" s="780"/>
      <c r="GXI152" s="778"/>
      <c r="GXJ152" s="779"/>
      <c r="GXK152" s="779"/>
      <c r="GXL152" s="780"/>
      <c r="GXM152" s="778"/>
      <c r="GXN152" s="779"/>
      <c r="GXO152" s="779"/>
      <c r="GXP152" s="780"/>
      <c r="GXQ152" s="778"/>
      <c r="GXR152" s="779"/>
      <c r="GXS152" s="779"/>
      <c r="GXT152" s="780"/>
      <c r="GXU152" s="778"/>
      <c r="GXV152" s="779"/>
      <c r="GXW152" s="779"/>
      <c r="GXX152" s="780"/>
      <c r="GXY152" s="778"/>
      <c r="GXZ152" s="779"/>
      <c r="GYA152" s="779"/>
      <c r="GYB152" s="780"/>
      <c r="GYC152" s="778"/>
      <c r="GYD152" s="779"/>
      <c r="GYE152" s="779"/>
      <c r="GYF152" s="780"/>
      <c r="GYG152" s="778"/>
      <c r="GYH152" s="779"/>
      <c r="GYI152" s="779"/>
      <c r="GYJ152" s="780"/>
      <c r="GYK152" s="778"/>
      <c r="GYL152" s="779"/>
      <c r="GYM152" s="779"/>
      <c r="GYN152" s="780"/>
      <c r="GYO152" s="778"/>
      <c r="GYP152" s="779"/>
      <c r="GYQ152" s="779"/>
      <c r="GYR152" s="780"/>
      <c r="GYS152" s="778"/>
      <c r="GYT152" s="779"/>
      <c r="GYU152" s="779"/>
      <c r="GYV152" s="780"/>
      <c r="GYW152" s="778"/>
      <c r="GYX152" s="779"/>
      <c r="GYY152" s="779"/>
      <c r="GYZ152" s="780"/>
      <c r="GZA152" s="778"/>
      <c r="GZB152" s="779"/>
      <c r="GZC152" s="779"/>
      <c r="GZD152" s="780"/>
      <c r="GZE152" s="778"/>
      <c r="GZF152" s="779"/>
      <c r="GZG152" s="779"/>
      <c r="GZH152" s="780"/>
      <c r="GZI152" s="778"/>
      <c r="GZJ152" s="779"/>
      <c r="GZK152" s="779"/>
      <c r="GZL152" s="780"/>
      <c r="GZM152" s="778"/>
      <c r="GZN152" s="779"/>
      <c r="GZO152" s="779"/>
      <c r="GZP152" s="780"/>
      <c r="GZQ152" s="778"/>
      <c r="GZR152" s="779"/>
      <c r="GZS152" s="779"/>
      <c r="GZT152" s="780"/>
      <c r="GZU152" s="778"/>
      <c r="GZV152" s="779"/>
      <c r="GZW152" s="779"/>
      <c r="GZX152" s="780"/>
      <c r="GZY152" s="778"/>
      <c r="GZZ152" s="779"/>
      <c r="HAA152" s="779"/>
      <c r="HAB152" s="780"/>
      <c r="HAC152" s="778"/>
      <c r="HAD152" s="779"/>
      <c r="HAE152" s="779"/>
      <c r="HAF152" s="780"/>
      <c r="HAG152" s="778"/>
      <c r="HAH152" s="779"/>
      <c r="HAI152" s="779"/>
      <c r="HAJ152" s="780"/>
      <c r="HAK152" s="778"/>
      <c r="HAL152" s="779"/>
      <c r="HAM152" s="779"/>
      <c r="HAN152" s="780"/>
      <c r="HAO152" s="778"/>
      <c r="HAP152" s="779"/>
      <c r="HAQ152" s="779"/>
      <c r="HAR152" s="780"/>
      <c r="HAS152" s="778"/>
      <c r="HAT152" s="779"/>
      <c r="HAU152" s="779"/>
      <c r="HAV152" s="780"/>
      <c r="HAW152" s="778"/>
      <c r="HAX152" s="779"/>
      <c r="HAY152" s="779"/>
      <c r="HAZ152" s="780"/>
      <c r="HBA152" s="778"/>
      <c r="HBB152" s="779"/>
      <c r="HBC152" s="779"/>
      <c r="HBD152" s="780"/>
      <c r="HBE152" s="778"/>
      <c r="HBF152" s="779"/>
      <c r="HBG152" s="779"/>
      <c r="HBH152" s="780"/>
      <c r="HBI152" s="778"/>
      <c r="HBJ152" s="779"/>
      <c r="HBK152" s="779"/>
      <c r="HBL152" s="780"/>
      <c r="HBM152" s="778"/>
      <c r="HBN152" s="779"/>
      <c r="HBO152" s="779"/>
      <c r="HBP152" s="780"/>
      <c r="HBQ152" s="778"/>
      <c r="HBR152" s="779"/>
      <c r="HBS152" s="779"/>
      <c r="HBT152" s="780"/>
      <c r="HBU152" s="778"/>
      <c r="HBV152" s="779"/>
      <c r="HBW152" s="779"/>
      <c r="HBX152" s="780"/>
      <c r="HBY152" s="778"/>
      <c r="HBZ152" s="779"/>
      <c r="HCA152" s="779"/>
      <c r="HCB152" s="780"/>
      <c r="HCC152" s="778"/>
      <c r="HCD152" s="779"/>
      <c r="HCE152" s="779"/>
      <c r="HCF152" s="780"/>
      <c r="HCG152" s="778"/>
      <c r="HCH152" s="779"/>
      <c r="HCI152" s="779"/>
      <c r="HCJ152" s="780"/>
      <c r="HCK152" s="778"/>
      <c r="HCL152" s="779"/>
      <c r="HCM152" s="779"/>
      <c r="HCN152" s="780"/>
      <c r="HCO152" s="778"/>
      <c r="HCP152" s="779"/>
      <c r="HCQ152" s="779"/>
      <c r="HCR152" s="780"/>
      <c r="HCS152" s="778"/>
      <c r="HCT152" s="779"/>
      <c r="HCU152" s="779"/>
      <c r="HCV152" s="780"/>
      <c r="HCW152" s="778"/>
      <c r="HCX152" s="779"/>
      <c r="HCY152" s="779"/>
      <c r="HCZ152" s="780"/>
      <c r="HDA152" s="778"/>
      <c r="HDB152" s="779"/>
      <c r="HDC152" s="779"/>
      <c r="HDD152" s="780"/>
      <c r="HDE152" s="778"/>
      <c r="HDF152" s="779"/>
      <c r="HDG152" s="779"/>
      <c r="HDH152" s="780"/>
      <c r="HDI152" s="778"/>
      <c r="HDJ152" s="779"/>
      <c r="HDK152" s="779"/>
      <c r="HDL152" s="780"/>
      <c r="HDM152" s="778"/>
      <c r="HDN152" s="779"/>
      <c r="HDO152" s="779"/>
      <c r="HDP152" s="780"/>
      <c r="HDQ152" s="778"/>
      <c r="HDR152" s="779"/>
      <c r="HDS152" s="779"/>
      <c r="HDT152" s="780"/>
      <c r="HDU152" s="778"/>
      <c r="HDV152" s="779"/>
      <c r="HDW152" s="779"/>
      <c r="HDX152" s="780"/>
      <c r="HDY152" s="778"/>
      <c r="HDZ152" s="779"/>
      <c r="HEA152" s="779"/>
      <c r="HEB152" s="780"/>
      <c r="HEC152" s="778"/>
      <c r="HED152" s="779"/>
      <c r="HEE152" s="779"/>
      <c r="HEF152" s="780"/>
      <c r="HEG152" s="778"/>
      <c r="HEH152" s="779"/>
      <c r="HEI152" s="779"/>
      <c r="HEJ152" s="780"/>
      <c r="HEK152" s="778"/>
      <c r="HEL152" s="779"/>
      <c r="HEM152" s="779"/>
      <c r="HEN152" s="780"/>
      <c r="HEO152" s="778"/>
      <c r="HEP152" s="779"/>
      <c r="HEQ152" s="779"/>
      <c r="HER152" s="780"/>
      <c r="HES152" s="778"/>
      <c r="HET152" s="779"/>
      <c r="HEU152" s="779"/>
      <c r="HEV152" s="780"/>
      <c r="HEW152" s="778"/>
      <c r="HEX152" s="779"/>
      <c r="HEY152" s="779"/>
      <c r="HEZ152" s="780"/>
      <c r="HFA152" s="778"/>
      <c r="HFB152" s="779"/>
      <c r="HFC152" s="779"/>
      <c r="HFD152" s="780"/>
      <c r="HFE152" s="778"/>
      <c r="HFF152" s="779"/>
      <c r="HFG152" s="779"/>
      <c r="HFH152" s="780"/>
      <c r="HFI152" s="778"/>
      <c r="HFJ152" s="779"/>
      <c r="HFK152" s="779"/>
      <c r="HFL152" s="780"/>
      <c r="HFM152" s="778"/>
      <c r="HFN152" s="779"/>
      <c r="HFO152" s="779"/>
      <c r="HFP152" s="780"/>
      <c r="HFQ152" s="778"/>
      <c r="HFR152" s="779"/>
      <c r="HFS152" s="779"/>
      <c r="HFT152" s="780"/>
      <c r="HFU152" s="778"/>
      <c r="HFV152" s="779"/>
      <c r="HFW152" s="779"/>
      <c r="HFX152" s="780"/>
      <c r="HFY152" s="778"/>
      <c r="HFZ152" s="779"/>
      <c r="HGA152" s="779"/>
      <c r="HGB152" s="780"/>
      <c r="HGC152" s="778"/>
      <c r="HGD152" s="779"/>
      <c r="HGE152" s="779"/>
      <c r="HGF152" s="780"/>
      <c r="HGG152" s="778"/>
      <c r="HGH152" s="779"/>
      <c r="HGI152" s="779"/>
      <c r="HGJ152" s="780"/>
      <c r="HGK152" s="778"/>
      <c r="HGL152" s="779"/>
      <c r="HGM152" s="779"/>
      <c r="HGN152" s="780"/>
      <c r="HGO152" s="778"/>
      <c r="HGP152" s="779"/>
      <c r="HGQ152" s="779"/>
      <c r="HGR152" s="780"/>
      <c r="HGS152" s="778"/>
      <c r="HGT152" s="779"/>
      <c r="HGU152" s="779"/>
      <c r="HGV152" s="780"/>
      <c r="HGW152" s="778"/>
      <c r="HGX152" s="779"/>
      <c r="HGY152" s="779"/>
      <c r="HGZ152" s="780"/>
      <c r="HHA152" s="778"/>
      <c r="HHB152" s="779"/>
      <c r="HHC152" s="779"/>
      <c r="HHD152" s="780"/>
      <c r="HHE152" s="778"/>
      <c r="HHF152" s="779"/>
      <c r="HHG152" s="779"/>
      <c r="HHH152" s="780"/>
      <c r="HHI152" s="778"/>
      <c r="HHJ152" s="779"/>
      <c r="HHK152" s="779"/>
      <c r="HHL152" s="780"/>
      <c r="HHM152" s="778"/>
      <c r="HHN152" s="779"/>
      <c r="HHO152" s="779"/>
      <c r="HHP152" s="780"/>
      <c r="HHQ152" s="778"/>
      <c r="HHR152" s="779"/>
      <c r="HHS152" s="779"/>
      <c r="HHT152" s="780"/>
      <c r="HHU152" s="778"/>
      <c r="HHV152" s="779"/>
      <c r="HHW152" s="779"/>
      <c r="HHX152" s="780"/>
      <c r="HHY152" s="778"/>
      <c r="HHZ152" s="779"/>
      <c r="HIA152" s="779"/>
      <c r="HIB152" s="780"/>
      <c r="HIC152" s="778"/>
      <c r="HID152" s="779"/>
      <c r="HIE152" s="779"/>
      <c r="HIF152" s="780"/>
      <c r="HIG152" s="778"/>
      <c r="HIH152" s="779"/>
      <c r="HII152" s="779"/>
      <c r="HIJ152" s="780"/>
      <c r="HIK152" s="778"/>
      <c r="HIL152" s="779"/>
      <c r="HIM152" s="779"/>
      <c r="HIN152" s="780"/>
      <c r="HIO152" s="778"/>
      <c r="HIP152" s="779"/>
      <c r="HIQ152" s="779"/>
      <c r="HIR152" s="780"/>
      <c r="HIS152" s="778"/>
      <c r="HIT152" s="779"/>
      <c r="HIU152" s="779"/>
      <c r="HIV152" s="780"/>
      <c r="HIW152" s="778"/>
      <c r="HIX152" s="779"/>
      <c r="HIY152" s="779"/>
      <c r="HIZ152" s="780"/>
      <c r="HJA152" s="778"/>
      <c r="HJB152" s="779"/>
      <c r="HJC152" s="779"/>
      <c r="HJD152" s="780"/>
      <c r="HJE152" s="778"/>
      <c r="HJF152" s="779"/>
      <c r="HJG152" s="779"/>
      <c r="HJH152" s="780"/>
      <c r="HJI152" s="778"/>
      <c r="HJJ152" s="779"/>
      <c r="HJK152" s="779"/>
      <c r="HJL152" s="780"/>
      <c r="HJM152" s="778"/>
      <c r="HJN152" s="779"/>
      <c r="HJO152" s="779"/>
      <c r="HJP152" s="780"/>
      <c r="HJQ152" s="778"/>
      <c r="HJR152" s="779"/>
      <c r="HJS152" s="779"/>
      <c r="HJT152" s="780"/>
      <c r="HJU152" s="778"/>
      <c r="HJV152" s="779"/>
      <c r="HJW152" s="779"/>
      <c r="HJX152" s="780"/>
      <c r="HJY152" s="778"/>
      <c r="HJZ152" s="779"/>
      <c r="HKA152" s="779"/>
      <c r="HKB152" s="780"/>
      <c r="HKC152" s="778"/>
      <c r="HKD152" s="779"/>
      <c r="HKE152" s="779"/>
      <c r="HKF152" s="780"/>
      <c r="HKG152" s="778"/>
      <c r="HKH152" s="779"/>
      <c r="HKI152" s="779"/>
      <c r="HKJ152" s="780"/>
      <c r="HKK152" s="778"/>
      <c r="HKL152" s="779"/>
      <c r="HKM152" s="779"/>
      <c r="HKN152" s="780"/>
      <c r="HKO152" s="778"/>
      <c r="HKP152" s="779"/>
      <c r="HKQ152" s="779"/>
      <c r="HKR152" s="780"/>
      <c r="HKS152" s="778"/>
      <c r="HKT152" s="779"/>
      <c r="HKU152" s="779"/>
      <c r="HKV152" s="780"/>
      <c r="HKW152" s="778"/>
      <c r="HKX152" s="779"/>
      <c r="HKY152" s="779"/>
      <c r="HKZ152" s="780"/>
      <c r="HLA152" s="778"/>
      <c r="HLB152" s="779"/>
      <c r="HLC152" s="779"/>
      <c r="HLD152" s="780"/>
      <c r="HLE152" s="778"/>
      <c r="HLF152" s="779"/>
      <c r="HLG152" s="779"/>
      <c r="HLH152" s="780"/>
      <c r="HLI152" s="778"/>
      <c r="HLJ152" s="779"/>
      <c r="HLK152" s="779"/>
      <c r="HLL152" s="780"/>
      <c r="HLM152" s="778"/>
      <c r="HLN152" s="779"/>
      <c r="HLO152" s="779"/>
      <c r="HLP152" s="780"/>
      <c r="HLQ152" s="778"/>
      <c r="HLR152" s="779"/>
      <c r="HLS152" s="779"/>
      <c r="HLT152" s="780"/>
      <c r="HLU152" s="778"/>
      <c r="HLV152" s="779"/>
      <c r="HLW152" s="779"/>
      <c r="HLX152" s="780"/>
      <c r="HLY152" s="778"/>
      <c r="HLZ152" s="779"/>
      <c r="HMA152" s="779"/>
      <c r="HMB152" s="780"/>
      <c r="HMC152" s="778"/>
      <c r="HMD152" s="779"/>
      <c r="HME152" s="779"/>
      <c r="HMF152" s="780"/>
      <c r="HMG152" s="778"/>
      <c r="HMH152" s="779"/>
      <c r="HMI152" s="779"/>
      <c r="HMJ152" s="780"/>
      <c r="HMK152" s="778"/>
      <c r="HML152" s="779"/>
      <c r="HMM152" s="779"/>
      <c r="HMN152" s="780"/>
      <c r="HMO152" s="778"/>
      <c r="HMP152" s="779"/>
      <c r="HMQ152" s="779"/>
      <c r="HMR152" s="780"/>
      <c r="HMS152" s="778"/>
      <c r="HMT152" s="779"/>
      <c r="HMU152" s="779"/>
      <c r="HMV152" s="780"/>
      <c r="HMW152" s="778"/>
      <c r="HMX152" s="779"/>
      <c r="HMY152" s="779"/>
      <c r="HMZ152" s="780"/>
      <c r="HNA152" s="778"/>
      <c r="HNB152" s="779"/>
      <c r="HNC152" s="779"/>
      <c r="HND152" s="780"/>
      <c r="HNE152" s="778"/>
      <c r="HNF152" s="779"/>
      <c r="HNG152" s="779"/>
      <c r="HNH152" s="780"/>
      <c r="HNI152" s="778"/>
      <c r="HNJ152" s="779"/>
      <c r="HNK152" s="779"/>
      <c r="HNL152" s="780"/>
      <c r="HNM152" s="778"/>
      <c r="HNN152" s="779"/>
      <c r="HNO152" s="779"/>
      <c r="HNP152" s="780"/>
      <c r="HNQ152" s="778"/>
      <c r="HNR152" s="779"/>
      <c r="HNS152" s="779"/>
      <c r="HNT152" s="780"/>
      <c r="HNU152" s="778"/>
      <c r="HNV152" s="779"/>
      <c r="HNW152" s="779"/>
      <c r="HNX152" s="780"/>
      <c r="HNY152" s="778"/>
      <c r="HNZ152" s="779"/>
      <c r="HOA152" s="779"/>
      <c r="HOB152" s="780"/>
      <c r="HOC152" s="778"/>
      <c r="HOD152" s="779"/>
      <c r="HOE152" s="779"/>
      <c r="HOF152" s="780"/>
      <c r="HOG152" s="778"/>
      <c r="HOH152" s="779"/>
      <c r="HOI152" s="779"/>
      <c r="HOJ152" s="780"/>
      <c r="HOK152" s="778"/>
      <c r="HOL152" s="779"/>
      <c r="HOM152" s="779"/>
      <c r="HON152" s="780"/>
      <c r="HOO152" s="778"/>
      <c r="HOP152" s="779"/>
      <c r="HOQ152" s="779"/>
      <c r="HOR152" s="780"/>
      <c r="HOS152" s="778"/>
      <c r="HOT152" s="779"/>
      <c r="HOU152" s="779"/>
      <c r="HOV152" s="780"/>
      <c r="HOW152" s="778"/>
      <c r="HOX152" s="779"/>
      <c r="HOY152" s="779"/>
      <c r="HOZ152" s="780"/>
      <c r="HPA152" s="778"/>
      <c r="HPB152" s="779"/>
      <c r="HPC152" s="779"/>
      <c r="HPD152" s="780"/>
      <c r="HPE152" s="778"/>
      <c r="HPF152" s="779"/>
      <c r="HPG152" s="779"/>
      <c r="HPH152" s="780"/>
      <c r="HPI152" s="778"/>
      <c r="HPJ152" s="779"/>
      <c r="HPK152" s="779"/>
      <c r="HPL152" s="780"/>
      <c r="HPM152" s="778"/>
      <c r="HPN152" s="779"/>
      <c r="HPO152" s="779"/>
      <c r="HPP152" s="780"/>
      <c r="HPQ152" s="778"/>
      <c r="HPR152" s="779"/>
      <c r="HPS152" s="779"/>
      <c r="HPT152" s="780"/>
      <c r="HPU152" s="778"/>
      <c r="HPV152" s="779"/>
      <c r="HPW152" s="779"/>
      <c r="HPX152" s="780"/>
      <c r="HPY152" s="778"/>
      <c r="HPZ152" s="779"/>
      <c r="HQA152" s="779"/>
      <c r="HQB152" s="780"/>
      <c r="HQC152" s="778"/>
      <c r="HQD152" s="779"/>
      <c r="HQE152" s="779"/>
      <c r="HQF152" s="780"/>
      <c r="HQG152" s="778"/>
      <c r="HQH152" s="779"/>
      <c r="HQI152" s="779"/>
      <c r="HQJ152" s="780"/>
      <c r="HQK152" s="778"/>
      <c r="HQL152" s="779"/>
      <c r="HQM152" s="779"/>
      <c r="HQN152" s="780"/>
      <c r="HQO152" s="778"/>
      <c r="HQP152" s="779"/>
      <c r="HQQ152" s="779"/>
      <c r="HQR152" s="780"/>
      <c r="HQS152" s="778"/>
      <c r="HQT152" s="779"/>
      <c r="HQU152" s="779"/>
      <c r="HQV152" s="780"/>
      <c r="HQW152" s="778"/>
      <c r="HQX152" s="779"/>
      <c r="HQY152" s="779"/>
      <c r="HQZ152" s="780"/>
      <c r="HRA152" s="778"/>
      <c r="HRB152" s="779"/>
      <c r="HRC152" s="779"/>
      <c r="HRD152" s="780"/>
      <c r="HRE152" s="778"/>
      <c r="HRF152" s="779"/>
      <c r="HRG152" s="779"/>
      <c r="HRH152" s="780"/>
      <c r="HRI152" s="778"/>
      <c r="HRJ152" s="779"/>
      <c r="HRK152" s="779"/>
      <c r="HRL152" s="780"/>
      <c r="HRM152" s="778"/>
      <c r="HRN152" s="779"/>
      <c r="HRO152" s="779"/>
      <c r="HRP152" s="780"/>
      <c r="HRQ152" s="778"/>
      <c r="HRR152" s="779"/>
      <c r="HRS152" s="779"/>
      <c r="HRT152" s="780"/>
      <c r="HRU152" s="778"/>
      <c r="HRV152" s="779"/>
      <c r="HRW152" s="779"/>
      <c r="HRX152" s="780"/>
      <c r="HRY152" s="778"/>
      <c r="HRZ152" s="779"/>
      <c r="HSA152" s="779"/>
      <c r="HSB152" s="780"/>
      <c r="HSC152" s="778"/>
      <c r="HSD152" s="779"/>
      <c r="HSE152" s="779"/>
      <c r="HSF152" s="780"/>
      <c r="HSG152" s="778"/>
      <c r="HSH152" s="779"/>
      <c r="HSI152" s="779"/>
      <c r="HSJ152" s="780"/>
      <c r="HSK152" s="778"/>
      <c r="HSL152" s="779"/>
      <c r="HSM152" s="779"/>
      <c r="HSN152" s="780"/>
      <c r="HSO152" s="778"/>
      <c r="HSP152" s="779"/>
      <c r="HSQ152" s="779"/>
      <c r="HSR152" s="780"/>
      <c r="HSS152" s="778"/>
      <c r="HST152" s="779"/>
      <c r="HSU152" s="779"/>
      <c r="HSV152" s="780"/>
      <c r="HSW152" s="778"/>
      <c r="HSX152" s="779"/>
      <c r="HSY152" s="779"/>
      <c r="HSZ152" s="780"/>
      <c r="HTA152" s="778"/>
      <c r="HTB152" s="779"/>
      <c r="HTC152" s="779"/>
      <c r="HTD152" s="780"/>
      <c r="HTE152" s="778"/>
      <c r="HTF152" s="779"/>
      <c r="HTG152" s="779"/>
      <c r="HTH152" s="780"/>
      <c r="HTI152" s="778"/>
      <c r="HTJ152" s="779"/>
      <c r="HTK152" s="779"/>
      <c r="HTL152" s="780"/>
      <c r="HTM152" s="778"/>
      <c r="HTN152" s="779"/>
      <c r="HTO152" s="779"/>
      <c r="HTP152" s="780"/>
      <c r="HTQ152" s="778"/>
      <c r="HTR152" s="779"/>
      <c r="HTS152" s="779"/>
      <c r="HTT152" s="780"/>
      <c r="HTU152" s="778"/>
      <c r="HTV152" s="779"/>
      <c r="HTW152" s="779"/>
      <c r="HTX152" s="780"/>
      <c r="HTY152" s="778"/>
      <c r="HTZ152" s="779"/>
      <c r="HUA152" s="779"/>
      <c r="HUB152" s="780"/>
      <c r="HUC152" s="778"/>
      <c r="HUD152" s="779"/>
      <c r="HUE152" s="779"/>
      <c r="HUF152" s="780"/>
      <c r="HUG152" s="778"/>
      <c r="HUH152" s="779"/>
      <c r="HUI152" s="779"/>
      <c r="HUJ152" s="780"/>
      <c r="HUK152" s="778"/>
      <c r="HUL152" s="779"/>
      <c r="HUM152" s="779"/>
      <c r="HUN152" s="780"/>
      <c r="HUO152" s="778"/>
      <c r="HUP152" s="779"/>
      <c r="HUQ152" s="779"/>
      <c r="HUR152" s="780"/>
      <c r="HUS152" s="778"/>
      <c r="HUT152" s="779"/>
      <c r="HUU152" s="779"/>
      <c r="HUV152" s="780"/>
      <c r="HUW152" s="778"/>
      <c r="HUX152" s="779"/>
      <c r="HUY152" s="779"/>
      <c r="HUZ152" s="780"/>
      <c r="HVA152" s="778"/>
      <c r="HVB152" s="779"/>
      <c r="HVC152" s="779"/>
      <c r="HVD152" s="780"/>
      <c r="HVE152" s="778"/>
      <c r="HVF152" s="779"/>
      <c r="HVG152" s="779"/>
      <c r="HVH152" s="780"/>
      <c r="HVI152" s="778"/>
      <c r="HVJ152" s="779"/>
      <c r="HVK152" s="779"/>
      <c r="HVL152" s="780"/>
      <c r="HVM152" s="778"/>
      <c r="HVN152" s="779"/>
      <c r="HVO152" s="779"/>
      <c r="HVP152" s="780"/>
      <c r="HVQ152" s="778"/>
      <c r="HVR152" s="779"/>
      <c r="HVS152" s="779"/>
      <c r="HVT152" s="780"/>
      <c r="HVU152" s="778"/>
      <c r="HVV152" s="779"/>
      <c r="HVW152" s="779"/>
      <c r="HVX152" s="780"/>
      <c r="HVY152" s="778"/>
      <c r="HVZ152" s="779"/>
      <c r="HWA152" s="779"/>
      <c r="HWB152" s="780"/>
      <c r="HWC152" s="778"/>
      <c r="HWD152" s="779"/>
      <c r="HWE152" s="779"/>
      <c r="HWF152" s="780"/>
      <c r="HWG152" s="778"/>
      <c r="HWH152" s="779"/>
      <c r="HWI152" s="779"/>
      <c r="HWJ152" s="780"/>
      <c r="HWK152" s="778"/>
      <c r="HWL152" s="779"/>
      <c r="HWM152" s="779"/>
      <c r="HWN152" s="780"/>
      <c r="HWO152" s="778"/>
      <c r="HWP152" s="779"/>
      <c r="HWQ152" s="779"/>
      <c r="HWR152" s="780"/>
      <c r="HWS152" s="778"/>
      <c r="HWT152" s="779"/>
      <c r="HWU152" s="779"/>
      <c r="HWV152" s="780"/>
      <c r="HWW152" s="778"/>
      <c r="HWX152" s="779"/>
      <c r="HWY152" s="779"/>
      <c r="HWZ152" s="780"/>
      <c r="HXA152" s="778"/>
      <c r="HXB152" s="779"/>
      <c r="HXC152" s="779"/>
      <c r="HXD152" s="780"/>
      <c r="HXE152" s="778"/>
      <c r="HXF152" s="779"/>
      <c r="HXG152" s="779"/>
      <c r="HXH152" s="780"/>
      <c r="HXI152" s="778"/>
      <c r="HXJ152" s="779"/>
      <c r="HXK152" s="779"/>
      <c r="HXL152" s="780"/>
      <c r="HXM152" s="778"/>
      <c r="HXN152" s="779"/>
      <c r="HXO152" s="779"/>
      <c r="HXP152" s="780"/>
      <c r="HXQ152" s="778"/>
      <c r="HXR152" s="779"/>
      <c r="HXS152" s="779"/>
      <c r="HXT152" s="780"/>
      <c r="HXU152" s="778"/>
      <c r="HXV152" s="779"/>
      <c r="HXW152" s="779"/>
      <c r="HXX152" s="780"/>
      <c r="HXY152" s="778"/>
      <c r="HXZ152" s="779"/>
      <c r="HYA152" s="779"/>
      <c r="HYB152" s="780"/>
      <c r="HYC152" s="778"/>
      <c r="HYD152" s="779"/>
      <c r="HYE152" s="779"/>
      <c r="HYF152" s="780"/>
      <c r="HYG152" s="778"/>
      <c r="HYH152" s="779"/>
      <c r="HYI152" s="779"/>
      <c r="HYJ152" s="780"/>
      <c r="HYK152" s="778"/>
      <c r="HYL152" s="779"/>
      <c r="HYM152" s="779"/>
      <c r="HYN152" s="780"/>
      <c r="HYO152" s="778"/>
      <c r="HYP152" s="779"/>
      <c r="HYQ152" s="779"/>
      <c r="HYR152" s="780"/>
      <c r="HYS152" s="778"/>
      <c r="HYT152" s="779"/>
      <c r="HYU152" s="779"/>
      <c r="HYV152" s="780"/>
      <c r="HYW152" s="778"/>
      <c r="HYX152" s="779"/>
      <c r="HYY152" s="779"/>
      <c r="HYZ152" s="780"/>
      <c r="HZA152" s="778"/>
      <c r="HZB152" s="779"/>
      <c r="HZC152" s="779"/>
      <c r="HZD152" s="780"/>
      <c r="HZE152" s="778"/>
      <c r="HZF152" s="779"/>
      <c r="HZG152" s="779"/>
      <c r="HZH152" s="780"/>
      <c r="HZI152" s="778"/>
      <c r="HZJ152" s="779"/>
      <c r="HZK152" s="779"/>
      <c r="HZL152" s="780"/>
      <c r="HZM152" s="778"/>
      <c r="HZN152" s="779"/>
      <c r="HZO152" s="779"/>
      <c r="HZP152" s="780"/>
      <c r="HZQ152" s="778"/>
      <c r="HZR152" s="779"/>
      <c r="HZS152" s="779"/>
      <c r="HZT152" s="780"/>
      <c r="HZU152" s="778"/>
      <c r="HZV152" s="779"/>
      <c r="HZW152" s="779"/>
      <c r="HZX152" s="780"/>
      <c r="HZY152" s="778"/>
      <c r="HZZ152" s="779"/>
      <c r="IAA152" s="779"/>
      <c r="IAB152" s="780"/>
      <c r="IAC152" s="778"/>
      <c r="IAD152" s="779"/>
      <c r="IAE152" s="779"/>
      <c r="IAF152" s="780"/>
      <c r="IAG152" s="778"/>
      <c r="IAH152" s="779"/>
      <c r="IAI152" s="779"/>
      <c r="IAJ152" s="780"/>
      <c r="IAK152" s="778"/>
      <c r="IAL152" s="779"/>
      <c r="IAM152" s="779"/>
      <c r="IAN152" s="780"/>
      <c r="IAO152" s="778"/>
      <c r="IAP152" s="779"/>
      <c r="IAQ152" s="779"/>
      <c r="IAR152" s="780"/>
      <c r="IAS152" s="778"/>
      <c r="IAT152" s="779"/>
      <c r="IAU152" s="779"/>
      <c r="IAV152" s="780"/>
      <c r="IAW152" s="778"/>
      <c r="IAX152" s="779"/>
      <c r="IAY152" s="779"/>
      <c r="IAZ152" s="780"/>
      <c r="IBA152" s="778"/>
      <c r="IBB152" s="779"/>
      <c r="IBC152" s="779"/>
      <c r="IBD152" s="780"/>
      <c r="IBE152" s="778"/>
      <c r="IBF152" s="779"/>
      <c r="IBG152" s="779"/>
      <c r="IBH152" s="780"/>
      <c r="IBI152" s="778"/>
      <c r="IBJ152" s="779"/>
      <c r="IBK152" s="779"/>
      <c r="IBL152" s="780"/>
      <c r="IBM152" s="778"/>
      <c r="IBN152" s="779"/>
      <c r="IBO152" s="779"/>
      <c r="IBP152" s="780"/>
      <c r="IBQ152" s="778"/>
      <c r="IBR152" s="779"/>
      <c r="IBS152" s="779"/>
      <c r="IBT152" s="780"/>
      <c r="IBU152" s="778"/>
      <c r="IBV152" s="779"/>
      <c r="IBW152" s="779"/>
      <c r="IBX152" s="780"/>
      <c r="IBY152" s="778"/>
      <c r="IBZ152" s="779"/>
      <c r="ICA152" s="779"/>
      <c r="ICB152" s="780"/>
      <c r="ICC152" s="778"/>
      <c r="ICD152" s="779"/>
      <c r="ICE152" s="779"/>
      <c r="ICF152" s="780"/>
      <c r="ICG152" s="778"/>
      <c r="ICH152" s="779"/>
      <c r="ICI152" s="779"/>
      <c r="ICJ152" s="780"/>
      <c r="ICK152" s="778"/>
      <c r="ICL152" s="779"/>
      <c r="ICM152" s="779"/>
      <c r="ICN152" s="780"/>
      <c r="ICO152" s="778"/>
      <c r="ICP152" s="779"/>
      <c r="ICQ152" s="779"/>
      <c r="ICR152" s="780"/>
      <c r="ICS152" s="778"/>
      <c r="ICT152" s="779"/>
      <c r="ICU152" s="779"/>
      <c r="ICV152" s="780"/>
      <c r="ICW152" s="778"/>
      <c r="ICX152" s="779"/>
      <c r="ICY152" s="779"/>
      <c r="ICZ152" s="780"/>
      <c r="IDA152" s="778"/>
      <c r="IDB152" s="779"/>
      <c r="IDC152" s="779"/>
      <c r="IDD152" s="780"/>
      <c r="IDE152" s="778"/>
      <c r="IDF152" s="779"/>
      <c r="IDG152" s="779"/>
      <c r="IDH152" s="780"/>
      <c r="IDI152" s="778"/>
      <c r="IDJ152" s="779"/>
      <c r="IDK152" s="779"/>
      <c r="IDL152" s="780"/>
      <c r="IDM152" s="778"/>
      <c r="IDN152" s="779"/>
      <c r="IDO152" s="779"/>
      <c r="IDP152" s="780"/>
      <c r="IDQ152" s="778"/>
      <c r="IDR152" s="779"/>
      <c r="IDS152" s="779"/>
      <c r="IDT152" s="780"/>
      <c r="IDU152" s="778"/>
      <c r="IDV152" s="779"/>
      <c r="IDW152" s="779"/>
      <c r="IDX152" s="780"/>
      <c r="IDY152" s="778"/>
      <c r="IDZ152" s="779"/>
      <c r="IEA152" s="779"/>
      <c r="IEB152" s="780"/>
      <c r="IEC152" s="778"/>
      <c r="IED152" s="779"/>
      <c r="IEE152" s="779"/>
      <c r="IEF152" s="780"/>
      <c r="IEG152" s="778"/>
      <c r="IEH152" s="779"/>
      <c r="IEI152" s="779"/>
      <c r="IEJ152" s="780"/>
      <c r="IEK152" s="778"/>
      <c r="IEL152" s="779"/>
      <c r="IEM152" s="779"/>
      <c r="IEN152" s="780"/>
      <c r="IEO152" s="778"/>
      <c r="IEP152" s="779"/>
      <c r="IEQ152" s="779"/>
      <c r="IER152" s="780"/>
      <c r="IES152" s="778"/>
      <c r="IET152" s="779"/>
      <c r="IEU152" s="779"/>
      <c r="IEV152" s="780"/>
      <c r="IEW152" s="778"/>
      <c r="IEX152" s="779"/>
      <c r="IEY152" s="779"/>
      <c r="IEZ152" s="780"/>
      <c r="IFA152" s="778"/>
      <c r="IFB152" s="779"/>
      <c r="IFC152" s="779"/>
      <c r="IFD152" s="780"/>
      <c r="IFE152" s="778"/>
      <c r="IFF152" s="779"/>
      <c r="IFG152" s="779"/>
      <c r="IFH152" s="780"/>
      <c r="IFI152" s="778"/>
      <c r="IFJ152" s="779"/>
      <c r="IFK152" s="779"/>
      <c r="IFL152" s="780"/>
      <c r="IFM152" s="778"/>
      <c r="IFN152" s="779"/>
      <c r="IFO152" s="779"/>
      <c r="IFP152" s="780"/>
      <c r="IFQ152" s="778"/>
      <c r="IFR152" s="779"/>
      <c r="IFS152" s="779"/>
      <c r="IFT152" s="780"/>
      <c r="IFU152" s="778"/>
      <c r="IFV152" s="779"/>
      <c r="IFW152" s="779"/>
      <c r="IFX152" s="780"/>
      <c r="IFY152" s="778"/>
      <c r="IFZ152" s="779"/>
      <c r="IGA152" s="779"/>
      <c r="IGB152" s="780"/>
      <c r="IGC152" s="778"/>
      <c r="IGD152" s="779"/>
      <c r="IGE152" s="779"/>
      <c r="IGF152" s="780"/>
      <c r="IGG152" s="778"/>
      <c r="IGH152" s="779"/>
      <c r="IGI152" s="779"/>
      <c r="IGJ152" s="780"/>
      <c r="IGK152" s="778"/>
      <c r="IGL152" s="779"/>
      <c r="IGM152" s="779"/>
      <c r="IGN152" s="780"/>
      <c r="IGO152" s="778"/>
      <c r="IGP152" s="779"/>
      <c r="IGQ152" s="779"/>
      <c r="IGR152" s="780"/>
      <c r="IGS152" s="778"/>
      <c r="IGT152" s="779"/>
      <c r="IGU152" s="779"/>
      <c r="IGV152" s="780"/>
      <c r="IGW152" s="778"/>
      <c r="IGX152" s="779"/>
      <c r="IGY152" s="779"/>
      <c r="IGZ152" s="780"/>
      <c r="IHA152" s="778"/>
      <c r="IHB152" s="779"/>
      <c r="IHC152" s="779"/>
      <c r="IHD152" s="780"/>
      <c r="IHE152" s="778"/>
      <c r="IHF152" s="779"/>
      <c r="IHG152" s="779"/>
      <c r="IHH152" s="780"/>
      <c r="IHI152" s="778"/>
      <c r="IHJ152" s="779"/>
      <c r="IHK152" s="779"/>
      <c r="IHL152" s="780"/>
      <c r="IHM152" s="778"/>
      <c r="IHN152" s="779"/>
      <c r="IHO152" s="779"/>
      <c r="IHP152" s="780"/>
      <c r="IHQ152" s="778"/>
      <c r="IHR152" s="779"/>
      <c r="IHS152" s="779"/>
      <c r="IHT152" s="780"/>
      <c r="IHU152" s="778"/>
      <c r="IHV152" s="779"/>
      <c r="IHW152" s="779"/>
      <c r="IHX152" s="780"/>
      <c r="IHY152" s="778"/>
      <c r="IHZ152" s="779"/>
      <c r="IIA152" s="779"/>
      <c r="IIB152" s="780"/>
      <c r="IIC152" s="778"/>
      <c r="IID152" s="779"/>
      <c r="IIE152" s="779"/>
      <c r="IIF152" s="780"/>
      <c r="IIG152" s="778"/>
      <c r="IIH152" s="779"/>
      <c r="III152" s="779"/>
      <c r="IIJ152" s="780"/>
      <c r="IIK152" s="778"/>
      <c r="IIL152" s="779"/>
      <c r="IIM152" s="779"/>
      <c r="IIN152" s="780"/>
      <c r="IIO152" s="778"/>
      <c r="IIP152" s="779"/>
      <c r="IIQ152" s="779"/>
      <c r="IIR152" s="780"/>
      <c r="IIS152" s="778"/>
      <c r="IIT152" s="779"/>
      <c r="IIU152" s="779"/>
      <c r="IIV152" s="780"/>
      <c r="IIW152" s="778"/>
      <c r="IIX152" s="779"/>
      <c r="IIY152" s="779"/>
      <c r="IIZ152" s="780"/>
      <c r="IJA152" s="778"/>
      <c r="IJB152" s="779"/>
      <c r="IJC152" s="779"/>
      <c r="IJD152" s="780"/>
      <c r="IJE152" s="778"/>
      <c r="IJF152" s="779"/>
      <c r="IJG152" s="779"/>
      <c r="IJH152" s="780"/>
      <c r="IJI152" s="778"/>
      <c r="IJJ152" s="779"/>
      <c r="IJK152" s="779"/>
      <c r="IJL152" s="780"/>
      <c r="IJM152" s="778"/>
      <c r="IJN152" s="779"/>
      <c r="IJO152" s="779"/>
      <c r="IJP152" s="780"/>
      <c r="IJQ152" s="778"/>
      <c r="IJR152" s="779"/>
      <c r="IJS152" s="779"/>
      <c r="IJT152" s="780"/>
      <c r="IJU152" s="778"/>
      <c r="IJV152" s="779"/>
      <c r="IJW152" s="779"/>
      <c r="IJX152" s="780"/>
      <c r="IJY152" s="778"/>
      <c r="IJZ152" s="779"/>
      <c r="IKA152" s="779"/>
      <c r="IKB152" s="780"/>
      <c r="IKC152" s="778"/>
      <c r="IKD152" s="779"/>
      <c r="IKE152" s="779"/>
      <c r="IKF152" s="780"/>
      <c r="IKG152" s="778"/>
      <c r="IKH152" s="779"/>
      <c r="IKI152" s="779"/>
      <c r="IKJ152" s="780"/>
      <c r="IKK152" s="778"/>
      <c r="IKL152" s="779"/>
      <c r="IKM152" s="779"/>
      <c r="IKN152" s="780"/>
      <c r="IKO152" s="778"/>
      <c r="IKP152" s="779"/>
      <c r="IKQ152" s="779"/>
      <c r="IKR152" s="780"/>
      <c r="IKS152" s="778"/>
      <c r="IKT152" s="779"/>
      <c r="IKU152" s="779"/>
      <c r="IKV152" s="780"/>
      <c r="IKW152" s="778"/>
      <c r="IKX152" s="779"/>
      <c r="IKY152" s="779"/>
      <c r="IKZ152" s="780"/>
      <c r="ILA152" s="778"/>
      <c r="ILB152" s="779"/>
      <c r="ILC152" s="779"/>
      <c r="ILD152" s="780"/>
      <c r="ILE152" s="778"/>
      <c r="ILF152" s="779"/>
      <c r="ILG152" s="779"/>
      <c r="ILH152" s="780"/>
      <c r="ILI152" s="778"/>
      <c r="ILJ152" s="779"/>
      <c r="ILK152" s="779"/>
      <c r="ILL152" s="780"/>
      <c r="ILM152" s="778"/>
      <c r="ILN152" s="779"/>
      <c r="ILO152" s="779"/>
      <c r="ILP152" s="780"/>
      <c r="ILQ152" s="778"/>
      <c r="ILR152" s="779"/>
      <c r="ILS152" s="779"/>
      <c r="ILT152" s="780"/>
      <c r="ILU152" s="778"/>
      <c r="ILV152" s="779"/>
      <c r="ILW152" s="779"/>
      <c r="ILX152" s="780"/>
      <c r="ILY152" s="778"/>
      <c r="ILZ152" s="779"/>
      <c r="IMA152" s="779"/>
      <c r="IMB152" s="780"/>
      <c r="IMC152" s="778"/>
      <c r="IMD152" s="779"/>
      <c r="IME152" s="779"/>
      <c r="IMF152" s="780"/>
      <c r="IMG152" s="778"/>
      <c r="IMH152" s="779"/>
      <c r="IMI152" s="779"/>
      <c r="IMJ152" s="780"/>
      <c r="IMK152" s="778"/>
      <c r="IML152" s="779"/>
      <c r="IMM152" s="779"/>
      <c r="IMN152" s="780"/>
      <c r="IMO152" s="778"/>
      <c r="IMP152" s="779"/>
      <c r="IMQ152" s="779"/>
      <c r="IMR152" s="780"/>
      <c r="IMS152" s="778"/>
      <c r="IMT152" s="779"/>
      <c r="IMU152" s="779"/>
      <c r="IMV152" s="780"/>
      <c r="IMW152" s="778"/>
      <c r="IMX152" s="779"/>
      <c r="IMY152" s="779"/>
      <c r="IMZ152" s="780"/>
      <c r="INA152" s="778"/>
      <c r="INB152" s="779"/>
      <c r="INC152" s="779"/>
      <c r="IND152" s="780"/>
      <c r="INE152" s="778"/>
      <c r="INF152" s="779"/>
      <c r="ING152" s="779"/>
      <c r="INH152" s="780"/>
      <c r="INI152" s="778"/>
      <c r="INJ152" s="779"/>
      <c r="INK152" s="779"/>
      <c r="INL152" s="780"/>
      <c r="INM152" s="778"/>
      <c r="INN152" s="779"/>
      <c r="INO152" s="779"/>
      <c r="INP152" s="780"/>
      <c r="INQ152" s="778"/>
      <c r="INR152" s="779"/>
      <c r="INS152" s="779"/>
      <c r="INT152" s="780"/>
      <c r="INU152" s="778"/>
      <c r="INV152" s="779"/>
      <c r="INW152" s="779"/>
      <c r="INX152" s="780"/>
      <c r="INY152" s="778"/>
      <c r="INZ152" s="779"/>
      <c r="IOA152" s="779"/>
      <c r="IOB152" s="780"/>
      <c r="IOC152" s="778"/>
      <c r="IOD152" s="779"/>
      <c r="IOE152" s="779"/>
      <c r="IOF152" s="780"/>
      <c r="IOG152" s="778"/>
      <c r="IOH152" s="779"/>
      <c r="IOI152" s="779"/>
      <c r="IOJ152" s="780"/>
      <c r="IOK152" s="778"/>
      <c r="IOL152" s="779"/>
      <c r="IOM152" s="779"/>
      <c r="ION152" s="780"/>
      <c r="IOO152" s="778"/>
      <c r="IOP152" s="779"/>
      <c r="IOQ152" s="779"/>
      <c r="IOR152" s="780"/>
      <c r="IOS152" s="778"/>
      <c r="IOT152" s="779"/>
      <c r="IOU152" s="779"/>
      <c r="IOV152" s="780"/>
      <c r="IOW152" s="778"/>
      <c r="IOX152" s="779"/>
      <c r="IOY152" s="779"/>
      <c r="IOZ152" s="780"/>
      <c r="IPA152" s="778"/>
      <c r="IPB152" s="779"/>
      <c r="IPC152" s="779"/>
      <c r="IPD152" s="780"/>
      <c r="IPE152" s="778"/>
      <c r="IPF152" s="779"/>
      <c r="IPG152" s="779"/>
      <c r="IPH152" s="780"/>
      <c r="IPI152" s="778"/>
      <c r="IPJ152" s="779"/>
      <c r="IPK152" s="779"/>
      <c r="IPL152" s="780"/>
      <c r="IPM152" s="778"/>
      <c r="IPN152" s="779"/>
      <c r="IPO152" s="779"/>
      <c r="IPP152" s="780"/>
      <c r="IPQ152" s="778"/>
      <c r="IPR152" s="779"/>
      <c r="IPS152" s="779"/>
      <c r="IPT152" s="780"/>
      <c r="IPU152" s="778"/>
      <c r="IPV152" s="779"/>
      <c r="IPW152" s="779"/>
      <c r="IPX152" s="780"/>
      <c r="IPY152" s="778"/>
      <c r="IPZ152" s="779"/>
      <c r="IQA152" s="779"/>
      <c r="IQB152" s="780"/>
      <c r="IQC152" s="778"/>
      <c r="IQD152" s="779"/>
      <c r="IQE152" s="779"/>
      <c r="IQF152" s="780"/>
      <c r="IQG152" s="778"/>
      <c r="IQH152" s="779"/>
      <c r="IQI152" s="779"/>
      <c r="IQJ152" s="780"/>
      <c r="IQK152" s="778"/>
      <c r="IQL152" s="779"/>
      <c r="IQM152" s="779"/>
      <c r="IQN152" s="780"/>
      <c r="IQO152" s="778"/>
      <c r="IQP152" s="779"/>
      <c r="IQQ152" s="779"/>
      <c r="IQR152" s="780"/>
      <c r="IQS152" s="778"/>
      <c r="IQT152" s="779"/>
      <c r="IQU152" s="779"/>
      <c r="IQV152" s="780"/>
      <c r="IQW152" s="778"/>
      <c r="IQX152" s="779"/>
      <c r="IQY152" s="779"/>
      <c r="IQZ152" s="780"/>
      <c r="IRA152" s="778"/>
      <c r="IRB152" s="779"/>
      <c r="IRC152" s="779"/>
      <c r="IRD152" s="780"/>
      <c r="IRE152" s="778"/>
      <c r="IRF152" s="779"/>
      <c r="IRG152" s="779"/>
      <c r="IRH152" s="780"/>
      <c r="IRI152" s="778"/>
      <c r="IRJ152" s="779"/>
      <c r="IRK152" s="779"/>
      <c r="IRL152" s="780"/>
      <c r="IRM152" s="778"/>
      <c r="IRN152" s="779"/>
      <c r="IRO152" s="779"/>
      <c r="IRP152" s="780"/>
      <c r="IRQ152" s="778"/>
      <c r="IRR152" s="779"/>
      <c r="IRS152" s="779"/>
      <c r="IRT152" s="780"/>
      <c r="IRU152" s="778"/>
      <c r="IRV152" s="779"/>
      <c r="IRW152" s="779"/>
      <c r="IRX152" s="780"/>
      <c r="IRY152" s="778"/>
      <c r="IRZ152" s="779"/>
      <c r="ISA152" s="779"/>
      <c r="ISB152" s="780"/>
      <c r="ISC152" s="778"/>
      <c r="ISD152" s="779"/>
      <c r="ISE152" s="779"/>
      <c r="ISF152" s="780"/>
      <c r="ISG152" s="778"/>
      <c r="ISH152" s="779"/>
      <c r="ISI152" s="779"/>
      <c r="ISJ152" s="780"/>
      <c r="ISK152" s="778"/>
      <c r="ISL152" s="779"/>
      <c r="ISM152" s="779"/>
      <c r="ISN152" s="780"/>
      <c r="ISO152" s="778"/>
      <c r="ISP152" s="779"/>
      <c r="ISQ152" s="779"/>
      <c r="ISR152" s="780"/>
      <c r="ISS152" s="778"/>
      <c r="IST152" s="779"/>
      <c r="ISU152" s="779"/>
      <c r="ISV152" s="780"/>
      <c r="ISW152" s="778"/>
      <c r="ISX152" s="779"/>
      <c r="ISY152" s="779"/>
      <c r="ISZ152" s="780"/>
      <c r="ITA152" s="778"/>
      <c r="ITB152" s="779"/>
      <c r="ITC152" s="779"/>
      <c r="ITD152" s="780"/>
      <c r="ITE152" s="778"/>
      <c r="ITF152" s="779"/>
      <c r="ITG152" s="779"/>
      <c r="ITH152" s="780"/>
      <c r="ITI152" s="778"/>
      <c r="ITJ152" s="779"/>
      <c r="ITK152" s="779"/>
      <c r="ITL152" s="780"/>
      <c r="ITM152" s="778"/>
      <c r="ITN152" s="779"/>
      <c r="ITO152" s="779"/>
      <c r="ITP152" s="780"/>
      <c r="ITQ152" s="778"/>
      <c r="ITR152" s="779"/>
      <c r="ITS152" s="779"/>
      <c r="ITT152" s="780"/>
      <c r="ITU152" s="778"/>
      <c r="ITV152" s="779"/>
      <c r="ITW152" s="779"/>
      <c r="ITX152" s="780"/>
      <c r="ITY152" s="778"/>
      <c r="ITZ152" s="779"/>
      <c r="IUA152" s="779"/>
      <c r="IUB152" s="780"/>
      <c r="IUC152" s="778"/>
      <c r="IUD152" s="779"/>
      <c r="IUE152" s="779"/>
      <c r="IUF152" s="780"/>
      <c r="IUG152" s="778"/>
      <c r="IUH152" s="779"/>
      <c r="IUI152" s="779"/>
      <c r="IUJ152" s="780"/>
      <c r="IUK152" s="778"/>
      <c r="IUL152" s="779"/>
      <c r="IUM152" s="779"/>
      <c r="IUN152" s="780"/>
      <c r="IUO152" s="778"/>
      <c r="IUP152" s="779"/>
      <c r="IUQ152" s="779"/>
      <c r="IUR152" s="780"/>
      <c r="IUS152" s="778"/>
      <c r="IUT152" s="779"/>
      <c r="IUU152" s="779"/>
      <c r="IUV152" s="780"/>
      <c r="IUW152" s="778"/>
      <c r="IUX152" s="779"/>
      <c r="IUY152" s="779"/>
      <c r="IUZ152" s="780"/>
      <c r="IVA152" s="778"/>
      <c r="IVB152" s="779"/>
      <c r="IVC152" s="779"/>
      <c r="IVD152" s="780"/>
      <c r="IVE152" s="778"/>
      <c r="IVF152" s="779"/>
      <c r="IVG152" s="779"/>
      <c r="IVH152" s="780"/>
      <c r="IVI152" s="778"/>
      <c r="IVJ152" s="779"/>
      <c r="IVK152" s="779"/>
      <c r="IVL152" s="780"/>
      <c r="IVM152" s="778"/>
      <c r="IVN152" s="779"/>
      <c r="IVO152" s="779"/>
      <c r="IVP152" s="780"/>
      <c r="IVQ152" s="778"/>
      <c r="IVR152" s="779"/>
      <c r="IVS152" s="779"/>
      <c r="IVT152" s="780"/>
      <c r="IVU152" s="778"/>
      <c r="IVV152" s="779"/>
      <c r="IVW152" s="779"/>
      <c r="IVX152" s="780"/>
      <c r="IVY152" s="778"/>
      <c r="IVZ152" s="779"/>
      <c r="IWA152" s="779"/>
      <c r="IWB152" s="780"/>
      <c r="IWC152" s="778"/>
      <c r="IWD152" s="779"/>
      <c r="IWE152" s="779"/>
      <c r="IWF152" s="780"/>
      <c r="IWG152" s="778"/>
      <c r="IWH152" s="779"/>
      <c r="IWI152" s="779"/>
      <c r="IWJ152" s="780"/>
      <c r="IWK152" s="778"/>
      <c r="IWL152" s="779"/>
      <c r="IWM152" s="779"/>
      <c r="IWN152" s="780"/>
      <c r="IWO152" s="778"/>
      <c r="IWP152" s="779"/>
      <c r="IWQ152" s="779"/>
      <c r="IWR152" s="780"/>
      <c r="IWS152" s="778"/>
      <c r="IWT152" s="779"/>
      <c r="IWU152" s="779"/>
      <c r="IWV152" s="780"/>
      <c r="IWW152" s="778"/>
      <c r="IWX152" s="779"/>
      <c r="IWY152" s="779"/>
      <c r="IWZ152" s="780"/>
      <c r="IXA152" s="778"/>
      <c r="IXB152" s="779"/>
      <c r="IXC152" s="779"/>
      <c r="IXD152" s="780"/>
      <c r="IXE152" s="778"/>
      <c r="IXF152" s="779"/>
      <c r="IXG152" s="779"/>
      <c r="IXH152" s="780"/>
      <c r="IXI152" s="778"/>
      <c r="IXJ152" s="779"/>
      <c r="IXK152" s="779"/>
      <c r="IXL152" s="780"/>
      <c r="IXM152" s="778"/>
      <c r="IXN152" s="779"/>
      <c r="IXO152" s="779"/>
      <c r="IXP152" s="780"/>
      <c r="IXQ152" s="778"/>
      <c r="IXR152" s="779"/>
      <c r="IXS152" s="779"/>
      <c r="IXT152" s="780"/>
      <c r="IXU152" s="778"/>
      <c r="IXV152" s="779"/>
      <c r="IXW152" s="779"/>
      <c r="IXX152" s="780"/>
      <c r="IXY152" s="778"/>
      <c r="IXZ152" s="779"/>
      <c r="IYA152" s="779"/>
      <c r="IYB152" s="780"/>
      <c r="IYC152" s="778"/>
      <c r="IYD152" s="779"/>
      <c r="IYE152" s="779"/>
      <c r="IYF152" s="780"/>
      <c r="IYG152" s="778"/>
      <c r="IYH152" s="779"/>
      <c r="IYI152" s="779"/>
      <c r="IYJ152" s="780"/>
      <c r="IYK152" s="778"/>
      <c r="IYL152" s="779"/>
      <c r="IYM152" s="779"/>
      <c r="IYN152" s="780"/>
      <c r="IYO152" s="778"/>
      <c r="IYP152" s="779"/>
      <c r="IYQ152" s="779"/>
      <c r="IYR152" s="780"/>
      <c r="IYS152" s="778"/>
      <c r="IYT152" s="779"/>
      <c r="IYU152" s="779"/>
      <c r="IYV152" s="780"/>
      <c r="IYW152" s="778"/>
      <c r="IYX152" s="779"/>
      <c r="IYY152" s="779"/>
      <c r="IYZ152" s="780"/>
      <c r="IZA152" s="778"/>
      <c r="IZB152" s="779"/>
      <c r="IZC152" s="779"/>
      <c r="IZD152" s="780"/>
      <c r="IZE152" s="778"/>
      <c r="IZF152" s="779"/>
      <c r="IZG152" s="779"/>
      <c r="IZH152" s="780"/>
      <c r="IZI152" s="778"/>
      <c r="IZJ152" s="779"/>
      <c r="IZK152" s="779"/>
      <c r="IZL152" s="780"/>
      <c r="IZM152" s="778"/>
      <c r="IZN152" s="779"/>
      <c r="IZO152" s="779"/>
      <c r="IZP152" s="780"/>
      <c r="IZQ152" s="778"/>
      <c r="IZR152" s="779"/>
      <c r="IZS152" s="779"/>
      <c r="IZT152" s="780"/>
      <c r="IZU152" s="778"/>
      <c r="IZV152" s="779"/>
      <c r="IZW152" s="779"/>
      <c r="IZX152" s="780"/>
      <c r="IZY152" s="778"/>
      <c r="IZZ152" s="779"/>
      <c r="JAA152" s="779"/>
      <c r="JAB152" s="780"/>
      <c r="JAC152" s="778"/>
      <c r="JAD152" s="779"/>
      <c r="JAE152" s="779"/>
      <c r="JAF152" s="780"/>
      <c r="JAG152" s="778"/>
      <c r="JAH152" s="779"/>
      <c r="JAI152" s="779"/>
      <c r="JAJ152" s="780"/>
      <c r="JAK152" s="778"/>
      <c r="JAL152" s="779"/>
      <c r="JAM152" s="779"/>
      <c r="JAN152" s="780"/>
      <c r="JAO152" s="778"/>
      <c r="JAP152" s="779"/>
      <c r="JAQ152" s="779"/>
      <c r="JAR152" s="780"/>
      <c r="JAS152" s="778"/>
      <c r="JAT152" s="779"/>
      <c r="JAU152" s="779"/>
      <c r="JAV152" s="780"/>
      <c r="JAW152" s="778"/>
      <c r="JAX152" s="779"/>
      <c r="JAY152" s="779"/>
      <c r="JAZ152" s="780"/>
      <c r="JBA152" s="778"/>
      <c r="JBB152" s="779"/>
      <c r="JBC152" s="779"/>
      <c r="JBD152" s="780"/>
      <c r="JBE152" s="778"/>
      <c r="JBF152" s="779"/>
      <c r="JBG152" s="779"/>
      <c r="JBH152" s="780"/>
      <c r="JBI152" s="778"/>
      <c r="JBJ152" s="779"/>
      <c r="JBK152" s="779"/>
      <c r="JBL152" s="780"/>
      <c r="JBM152" s="778"/>
      <c r="JBN152" s="779"/>
      <c r="JBO152" s="779"/>
      <c r="JBP152" s="780"/>
      <c r="JBQ152" s="778"/>
      <c r="JBR152" s="779"/>
      <c r="JBS152" s="779"/>
      <c r="JBT152" s="780"/>
      <c r="JBU152" s="778"/>
      <c r="JBV152" s="779"/>
      <c r="JBW152" s="779"/>
      <c r="JBX152" s="780"/>
      <c r="JBY152" s="778"/>
      <c r="JBZ152" s="779"/>
      <c r="JCA152" s="779"/>
      <c r="JCB152" s="780"/>
      <c r="JCC152" s="778"/>
      <c r="JCD152" s="779"/>
      <c r="JCE152" s="779"/>
      <c r="JCF152" s="780"/>
      <c r="JCG152" s="778"/>
      <c r="JCH152" s="779"/>
      <c r="JCI152" s="779"/>
      <c r="JCJ152" s="780"/>
      <c r="JCK152" s="778"/>
      <c r="JCL152" s="779"/>
      <c r="JCM152" s="779"/>
      <c r="JCN152" s="780"/>
      <c r="JCO152" s="778"/>
      <c r="JCP152" s="779"/>
      <c r="JCQ152" s="779"/>
      <c r="JCR152" s="780"/>
      <c r="JCS152" s="778"/>
      <c r="JCT152" s="779"/>
      <c r="JCU152" s="779"/>
      <c r="JCV152" s="780"/>
      <c r="JCW152" s="778"/>
      <c r="JCX152" s="779"/>
      <c r="JCY152" s="779"/>
      <c r="JCZ152" s="780"/>
      <c r="JDA152" s="778"/>
      <c r="JDB152" s="779"/>
      <c r="JDC152" s="779"/>
      <c r="JDD152" s="780"/>
      <c r="JDE152" s="778"/>
      <c r="JDF152" s="779"/>
      <c r="JDG152" s="779"/>
      <c r="JDH152" s="780"/>
      <c r="JDI152" s="778"/>
      <c r="JDJ152" s="779"/>
      <c r="JDK152" s="779"/>
      <c r="JDL152" s="780"/>
      <c r="JDM152" s="778"/>
      <c r="JDN152" s="779"/>
      <c r="JDO152" s="779"/>
      <c r="JDP152" s="780"/>
      <c r="JDQ152" s="778"/>
      <c r="JDR152" s="779"/>
      <c r="JDS152" s="779"/>
      <c r="JDT152" s="780"/>
      <c r="JDU152" s="778"/>
      <c r="JDV152" s="779"/>
      <c r="JDW152" s="779"/>
      <c r="JDX152" s="780"/>
      <c r="JDY152" s="778"/>
      <c r="JDZ152" s="779"/>
      <c r="JEA152" s="779"/>
      <c r="JEB152" s="780"/>
      <c r="JEC152" s="778"/>
      <c r="JED152" s="779"/>
      <c r="JEE152" s="779"/>
      <c r="JEF152" s="780"/>
      <c r="JEG152" s="778"/>
      <c r="JEH152" s="779"/>
      <c r="JEI152" s="779"/>
      <c r="JEJ152" s="780"/>
      <c r="JEK152" s="778"/>
      <c r="JEL152" s="779"/>
      <c r="JEM152" s="779"/>
      <c r="JEN152" s="780"/>
      <c r="JEO152" s="778"/>
      <c r="JEP152" s="779"/>
      <c r="JEQ152" s="779"/>
      <c r="JER152" s="780"/>
      <c r="JES152" s="778"/>
      <c r="JET152" s="779"/>
      <c r="JEU152" s="779"/>
      <c r="JEV152" s="780"/>
      <c r="JEW152" s="778"/>
      <c r="JEX152" s="779"/>
      <c r="JEY152" s="779"/>
      <c r="JEZ152" s="780"/>
      <c r="JFA152" s="778"/>
      <c r="JFB152" s="779"/>
      <c r="JFC152" s="779"/>
      <c r="JFD152" s="780"/>
      <c r="JFE152" s="778"/>
      <c r="JFF152" s="779"/>
      <c r="JFG152" s="779"/>
      <c r="JFH152" s="780"/>
      <c r="JFI152" s="778"/>
      <c r="JFJ152" s="779"/>
      <c r="JFK152" s="779"/>
      <c r="JFL152" s="780"/>
      <c r="JFM152" s="778"/>
      <c r="JFN152" s="779"/>
      <c r="JFO152" s="779"/>
      <c r="JFP152" s="780"/>
      <c r="JFQ152" s="778"/>
      <c r="JFR152" s="779"/>
      <c r="JFS152" s="779"/>
      <c r="JFT152" s="780"/>
      <c r="JFU152" s="778"/>
      <c r="JFV152" s="779"/>
      <c r="JFW152" s="779"/>
      <c r="JFX152" s="780"/>
      <c r="JFY152" s="778"/>
      <c r="JFZ152" s="779"/>
      <c r="JGA152" s="779"/>
      <c r="JGB152" s="780"/>
      <c r="JGC152" s="778"/>
      <c r="JGD152" s="779"/>
      <c r="JGE152" s="779"/>
      <c r="JGF152" s="780"/>
      <c r="JGG152" s="778"/>
      <c r="JGH152" s="779"/>
      <c r="JGI152" s="779"/>
      <c r="JGJ152" s="780"/>
      <c r="JGK152" s="778"/>
      <c r="JGL152" s="779"/>
      <c r="JGM152" s="779"/>
      <c r="JGN152" s="780"/>
      <c r="JGO152" s="778"/>
      <c r="JGP152" s="779"/>
      <c r="JGQ152" s="779"/>
      <c r="JGR152" s="780"/>
      <c r="JGS152" s="778"/>
      <c r="JGT152" s="779"/>
      <c r="JGU152" s="779"/>
      <c r="JGV152" s="780"/>
      <c r="JGW152" s="778"/>
      <c r="JGX152" s="779"/>
      <c r="JGY152" s="779"/>
      <c r="JGZ152" s="780"/>
      <c r="JHA152" s="778"/>
      <c r="JHB152" s="779"/>
      <c r="JHC152" s="779"/>
      <c r="JHD152" s="780"/>
      <c r="JHE152" s="778"/>
      <c r="JHF152" s="779"/>
      <c r="JHG152" s="779"/>
      <c r="JHH152" s="780"/>
      <c r="JHI152" s="778"/>
      <c r="JHJ152" s="779"/>
      <c r="JHK152" s="779"/>
      <c r="JHL152" s="780"/>
      <c r="JHM152" s="778"/>
      <c r="JHN152" s="779"/>
      <c r="JHO152" s="779"/>
      <c r="JHP152" s="780"/>
      <c r="JHQ152" s="778"/>
      <c r="JHR152" s="779"/>
      <c r="JHS152" s="779"/>
      <c r="JHT152" s="780"/>
      <c r="JHU152" s="778"/>
      <c r="JHV152" s="779"/>
      <c r="JHW152" s="779"/>
      <c r="JHX152" s="780"/>
      <c r="JHY152" s="778"/>
      <c r="JHZ152" s="779"/>
      <c r="JIA152" s="779"/>
      <c r="JIB152" s="780"/>
      <c r="JIC152" s="778"/>
      <c r="JID152" s="779"/>
      <c r="JIE152" s="779"/>
      <c r="JIF152" s="780"/>
      <c r="JIG152" s="778"/>
      <c r="JIH152" s="779"/>
      <c r="JII152" s="779"/>
      <c r="JIJ152" s="780"/>
      <c r="JIK152" s="778"/>
      <c r="JIL152" s="779"/>
      <c r="JIM152" s="779"/>
      <c r="JIN152" s="780"/>
      <c r="JIO152" s="778"/>
      <c r="JIP152" s="779"/>
      <c r="JIQ152" s="779"/>
      <c r="JIR152" s="780"/>
      <c r="JIS152" s="778"/>
      <c r="JIT152" s="779"/>
      <c r="JIU152" s="779"/>
      <c r="JIV152" s="780"/>
      <c r="JIW152" s="778"/>
      <c r="JIX152" s="779"/>
      <c r="JIY152" s="779"/>
      <c r="JIZ152" s="780"/>
      <c r="JJA152" s="778"/>
      <c r="JJB152" s="779"/>
      <c r="JJC152" s="779"/>
      <c r="JJD152" s="780"/>
      <c r="JJE152" s="778"/>
      <c r="JJF152" s="779"/>
      <c r="JJG152" s="779"/>
      <c r="JJH152" s="780"/>
      <c r="JJI152" s="778"/>
      <c r="JJJ152" s="779"/>
      <c r="JJK152" s="779"/>
      <c r="JJL152" s="780"/>
      <c r="JJM152" s="778"/>
      <c r="JJN152" s="779"/>
      <c r="JJO152" s="779"/>
      <c r="JJP152" s="780"/>
      <c r="JJQ152" s="778"/>
      <c r="JJR152" s="779"/>
      <c r="JJS152" s="779"/>
      <c r="JJT152" s="780"/>
      <c r="JJU152" s="778"/>
      <c r="JJV152" s="779"/>
      <c r="JJW152" s="779"/>
      <c r="JJX152" s="780"/>
      <c r="JJY152" s="778"/>
      <c r="JJZ152" s="779"/>
      <c r="JKA152" s="779"/>
      <c r="JKB152" s="780"/>
      <c r="JKC152" s="778"/>
      <c r="JKD152" s="779"/>
      <c r="JKE152" s="779"/>
      <c r="JKF152" s="780"/>
      <c r="JKG152" s="778"/>
      <c r="JKH152" s="779"/>
      <c r="JKI152" s="779"/>
      <c r="JKJ152" s="780"/>
      <c r="JKK152" s="778"/>
      <c r="JKL152" s="779"/>
      <c r="JKM152" s="779"/>
      <c r="JKN152" s="780"/>
      <c r="JKO152" s="778"/>
      <c r="JKP152" s="779"/>
      <c r="JKQ152" s="779"/>
      <c r="JKR152" s="780"/>
      <c r="JKS152" s="778"/>
      <c r="JKT152" s="779"/>
      <c r="JKU152" s="779"/>
      <c r="JKV152" s="780"/>
      <c r="JKW152" s="778"/>
      <c r="JKX152" s="779"/>
      <c r="JKY152" s="779"/>
      <c r="JKZ152" s="780"/>
      <c r="JLA152" s="778"/>
      <c r="JLB152" s="779"/>
      <c r="JLC152" s="779"/>
      <c r="JLD152" s="780"/>
      <c r="JLE152" s="778"/>
      <c r="JLF152" s="779"/>
      <c r="JLG152" s="779"/>
      <c r="JLH152" s="780"/>
      <c r="JLI152" s="778"/>
      <c r="JLJ152" s="779"/>
      <c r="JLK152" s="779"/>
      <c r="JLL152" s="780"/>
      <c r="JLM152" s="778"/>
      <c r="JLN152" s="779"/>
      <c r="JLO152" s="779"/>
      <c r="JLP152" s="780"/>
      <c r="JLQ152" s="778"/>
      <c r="JLR152" s="779"/>
      <c r="JLS152" s="779"/>
      <c r="JLT152" s="780"/>
      <c r="JLU152" s="778"/>
      <c r="JLV152" s="779"/>
      <c r="JLW152" s="779"/>
      <c r="JLX152" s="780"/>
      <c r="JLY152" s="778"/>
      <c r="JLZ152" s="779"/>
      <c r="JMA152" s="779"/>
      <c r="JMB152" s="780"/>
      <c r="JMC152" s="778"/>
      <c r="JMD152" s="779"/>
      <c r="JME152" s="779"/>
      <c r="JMF152" s="780"/>
      <c r="JMG152" s="778"/>
      <c r="JMH152" s="779"/>
      <c r="JMI152" s="779"/>
      <c r="JMJ152" s="780"/>
      <c r="JMK152" s="778"/>
      <c r="JML152" s="779"/>
      <c r="JMM152" s="779"/>
      <c r="JMN152" s="780"/>
      <c r="JMO152" s="778"/>
      <c r="JMP152" s="779"/>
      <c r="JMQ152" s="779"/>
      <c r="JMR152" s="780"/>
      <c r="JMS152" s="778"/>
      <c r="JMT152" s="779"/>
      <c r="JMU152" s="779"/>
      <c r="JMV152" s="780"/>
      <c r="JMW152" s="778"/>
      <c r="JMX152" s="779"/>
      <c r="JMY152" s="779"/>
      <c r="JMZ152" s="780"/>
      <c r="JNA152" s="778"/>
      <c r="JNB152" s="779"/>
      <c r="JNC152" s="779"/>
      <c r="JND152" s="780"/>
      <c r="JNE152" s="778"/>
      <c r="JNF152" s="779"/>
      <c r="JNG152" s="779"/>
      <c r="JNH152" s="780"/>
      <c r="JNI152" s="778"/>
      <c r="JNJ152" s="779"/>
      <c r="JNK152" s="779"/>
      <c r="JNL152" s="780"/>
      <c r="JNM152" s="778"/>
      <c r="JNN152" s="779"/>
      <c r="JNO152" s="779"/>
      <c r="JNP152" s="780"/>
      <c r="JNQ152" s="778"/>
      <c r="JNR152" s="779"/>
      <c r="JNS152" s="779"/>
      <c r="JNT152" s="780"/>
      <c r="JNU152" s="778"/>
      <c r="JNV152" s="779"/>
      <c r="JNW152" s="779"/>
      <c r="JNX152" s="780"/>
      <c r="JNY152" s="778"/>
      <c r="JNZ152" s="779"/>
      <c r="JOA152" s="779"/>
      <c r="JOB152" s="780"/>
      <c r="JOC152" s="778"/>
      <c r="JOD152" s="779"/>
      <c r="JOE152" s="779"/>
      <c r="JOF152" s="780"/>
      <c r="JOG152" s="778"/>
      <c r="JOH152" s="779"/>
      <c r="JOI152" s="779"/>
      <c r="JOJ152" s="780"/>
      <c r="JOK152" s="778"/>
      <c r="JOL152" s="779"/>
      <c r="JOM152" s="779"/>
      <c r="JON152" s="780"/>
      <c r="JOO152" s="778"/>
      <c r="JOP152" s="779"/>
      <c r="JOQ152" s="779"/>
      <c r="JOR152" s="780"/>
      <c r="JOS152" s="778"/>
      <c r="JOT152" s="779"/>
      <c r="JOU152" s="779"/>
      <c r="JOV152" s="780"/>
      <c r="JOW152" s="778"/>
      <c r="JOX152" s="779"/>
      <c r="JOY152" s="779"/>
      <c r="JOZ152" s="780"/>
      <c r="JPA152" s="778"/>
      <c r="JPB152" s="779"/>
      <c r="JPC152" s="779"/>
      <c r="JPD152" s="780"/>
      <c r="JPE152" s="778"/>
      <c r="JPF152" s="779"/>
      <c r="JPG152" s="779"/>
      <c r="JPH152" s="780"/>
      <c r="JPI152" s="778"/>
      <c r="JPJ152" s="779"/>
      <c r="JPK152" s="779"/>
      <c r="JPL152" s="780"/>
      <c r="JPM152" s="778"/>
      <c r="JPN152" s="779"/>
      <c r="JPO152" s="779"/>
      <c r="JPP152" s="780"/>
      <c r="JPQ152" s="778"/>
      <c r="JPR152" s="779"/>
      <c r="JPS152" s="779"/>
      <c r="JPT152" s="780"/>
      <c r="JPU152" s="778"/>
      <c r="JPV152" s="779"/>
      <c r="JPW152" s="779"/>
      <c r="JPX152" s="780"/>
      <c r="JPY152" s="778"/>
      <c r="JPZ152" s="779"/>
      <c r="JQA152" s="779"/>
      <c r="JQB152" s="780"/>
      <c r="JQC152" s="778"/>
      <c r="JQD152" s="779"/>
      <c r="JQE152" s="779"/>
      <c r="JQF152" s="780"/>
      <c r="JQG152" s="778"/>
      <c r="JQH152" s="779"/>
      <c r="JQI152" s="779"/>
      <c r="JQJ152" s="780"/>
      <c r="JQK152" s="778"/>
      <c r="JQL152" s="779"/>
      <c r="JQM152" s="779"/>
      <c r="JQN152" s="780"/>
      <c r="JQO152" s="778"/>
      <c r="JQP152" s="779"/>
      <c r="JQQ152" s="779"/>
      <c r="JQR152" s="780"/>
      <c r="JQS152" s="778"/>
      <c r="JQT152" s="779"/>
      <c r="JQU152" s="779"/>
      <c r="JQV152" s="780"/>
      <c r="JQW152" s="778"/>
      <c r="JQX152" s="779"/>
      <c r="JQY152" s="779"/>
      <c r="JQZ152" s="780"/>
      <c r="JRA152" s="778"/>
      <c r="JRB152" s="779"/>
      <c r="JRC152" s="779"/>
      <c r="JRD152" s="780"/>
      <c r="JRE152" s="778"/>
      <c r="JRF152" s="779"/>
      <c r="JRG152" s="779"/>
      <c r="JRH152" s="780"/>
      <c r="JRI152" s="778"/>
      <c r="JRJ152" s="779"/>
      <c r="JRK152" s="779"/>
      <c r="JRL152" s="780"/>
      <c r="JRM152" s="778"/>
      <c r="JRN152" s="779"/>
      <c r="JRO152" s="779"/>
      <c r="JRP152" s="780"/>
      <c r="JRQ152" s="778"/>
      <c r="JRR152" s="779"/>
      <c r="JRS152" s="779"/>
      <c r="JRT152" s="780"/>
      <c r="JRU152" s="778"/>
      <c r="JRV152" s="779"/>
      <c r="JRW152" s="779"/>
      <c r="JRX152" s="780"/>
      <c r="JRY152" s="778"/>
      <c r="JRZ152" s="779"/>
      <c r="JSA152" s="779"/>
      <c r="JSB152" s="780"/>
      <c r="JSC152" s="778"/>
      <c r="JSD152" s="779"/>
      <c r="JSE152" s="779"/>
      <c r="JSF152" s="780"/>
      <c r="JSG152" s="778"/>
      <c r="JSH152" s="779"/>
      <c r="JSI152" s="779"/>
      <c r="JSJ152" s="780"/>
      <c r="JSK152" s="778"/>
      <c r="JSL152" s="779"/>
      <c r="JSM152" s="779"/>
      <c r="JSN152" s="780"/>
      <c r="JSO152" s="778"/>
      <c r="JSP152" s="779"/>
      <c r="JSQ152" s="779"/>
      <c r="JSR152" s="780"/>
      <c r="JSS152" s="778"/>
      <c r="JST152" s="779"/>
      <c r="JSU152" s="779"/>
      <c r="JSV152" s="780"/>
      <c r="JSW152" s="778"/>
      <c r="JSX152" s="779"/>
      <c r="JSY152" s="779"/>
      <c r="JSZ152" s="780"/>
      <c r="JTA152" s="778"/>
      <c r="JTB152" s="779"/>
      <c r="JTC152" s="779"/>
      <c r="JTD152" s="780"/>
      <c r="JTE152" s="778"/>
      <c r="JTF152" s="779"/>
      <c r="JTG152" s="779"/>
      <c r="JTH152" s="780"/>
      <c r="JTI152" s="778"/>
      <c r="JTJ152" s="779"/>
      <c r="JTK152" s="779"/>
      <c r="JTL152" s="780"/>
      <c r="JTM152" s="778"/>
      <c r="JTN152" s="779"/>
      <c r="JTO152" s="779"/>
      <c r="JTP152" s="780"/>
      <c r="JTQ152" s="778"/>
      <c r="JTR152" s="779"/>
      <c r="JTS152" s="779"/>
      <c r="JTT152" s="780"/>
      <c r="JTU152" s="778"/>
      <c r="JTV152" s="779"/>
      <c r="JTW152" s="779"/>
      <c r="JTX152" s="780"/>
      <c r="JTY152" s="778"/>
      <c r="JTZ152" s="779"/>
      <c r="JUA152" s="779"/>
      <c r="JUB152" s="780"/>
      <c r="JUC152" s="778"/>
      <c r="JUD152" s="779"/>
      <c r="JUE152" s="779"/>
      <c r="JUF152" s="780"/>
      <c r="JUG152" s="778"/>
      <c r="JUH152" s="779"/>
      <c r="JUI152" s="779"/>
      <c r="JUJ152" s="780"/>
      <c r="JUK152" s="778"/>
      <c r="JUL152" s="779"/>
      <c r="JUM152" s="779"/>
      <c r="JUN152" s="780"/>
      <c r="JUO152" s="778"/>
      <c r="JUP152" s="779"/>
      <c r="JUQ152" s="779"/>
      <c r="JUR152" s="780"/>
      <c r="JUS152" s="778"/>
      <c r="JUT152" s="779"/>
      <c r="JUU152" s="779"/>
      <c r="JUV152" s="780"/>
      <c r="JUW152" s="778"/>
      <c r="JUX152" s="779"/>
      <c r="JUY152" s="779"/>
      <c r="JUZ152" s="780"/>
      <c r="JVA152" s="778"/>
      <c r="JVB152" s="779"/>
      <c r="JVC152" s="779"/>
      <c r="JVD152" s="780"/>
      <c r="JVE152" s="778"/>
      <c r="JVF152" s="779"/>
      <c r="JVG152" s="779"/>
      <c r="JVH152" s="780"/>
      <c r="JVI152" s="778"/>
      <c r="JVJ152" s="779"/>
      <c r="JVK152" s="779"/>
      <c r="JVL152" s="780"/>
      <c r="JVM152" s="778"/>
      <c r="JVN152" s="779"/>
      <c r="JVO152" s="779"/>
      <c r="JVP152" s="780"/>
      <c r="JVQ152" s="778"/>
      <c r="JVR152" s="779"/>
      <c r="JVS152" s="779"/>
      <c r="JVT152" s="780"/>
      <c r="JVU152" s="778"/>
      <c r="JVV152" s="779"/>
      <c r="JVW152" s="779"/>
      <c r="JVX152" s="780"/>
      <c r="JVY152" s="778"/>
      <c r="JVZ152" s="779"/>
      <c r="JWA152" s="779"/>
      <c r="JWB152" s="780"/>
      <c r="JWC152" s="778"/>
      <c r="JWD152" s="779"/>
      <c r="JWE152" s="779"/>
      <c r="JWF152" s="780"/>
      <c r="JWG152" s="778"/>
      <c r="JWH152" s="779"/>
      <c r="JWI152" s="779"/>
      <c r="JWJ152" s="780"/>
      <c r="JWK152" s="778"/>
      <c r="JWL152" s="779"/>
      <c r="JWM152" s="779"/>
      <c r="JWN152" s="780"/>
      <c r="JWO152" s="778"/>
      <c r="JWP152" s="779"/>
      <c r="JWQ152" s="779"/>
      <c r="JWR152" s="780"/>
      <c r="JWS152" s="778"/>
      <c r="JWT152" s="779"/>
      <c r="JWU152" s="779"/>
      <c r="JWV152" s="780"/>
      <c r="JWW152" s="778"/>
      <c r="JWX152" s="779"/>
      <c r="JWY152" s="779"/>
      <c r="JWZ152" s="780"/>
      <c r="JXA152" s="778"/>
      <c r="JXB152" s="779"/>
      <c r="JXC152" s="779"/>
      <c r="JXD152" s="780"/>
      <c r="JXE152" s="778"/>
      <c r="JXF152" s="779"/>
      <c r="JXG152" s="779"/>
      <c r="JXH152" s="780"/>
      <c r="JXI152" s="778"/>
      <c r="JXJ152" s="779"/>
      <c r="JXK152" s="779"/>
      <c r="JXL152" s="780"/>
      <c r="JXM152" s="778"/>
      <c r="JXN152" s="779"/>
      <c r="JXO152" s="779"/>
      <c r="JXP152" s="780"/>
      <c r="JXQ152" s="778"/>
      <c r="JXR152" s="779"/>
      <c r="JXS152" s="779"/>
      <c r="JXT152" s="780"/>
      <c r="JXU152" s="778"/>
      <c r="JXV152" s="779"/>
      <c r="JXW152" s="779"/>
      <c r="JXX152" s="780"/>
      <c r="JXY152" s="778"/>
      <c r="JXZ152" s="779"/>
      <c r="JYA152" s="779"/>
      <c r="JYB152" s="780"/>
      <c r="JYC152" s="778"/>
      <c r="JYD152" s="779"/>
      <c r="JYE152" s="779"/>
      <c r="JYF152" s="780"/>
      <c r="JYG152" s="778"/>
      <c r="JYH152" s="779"/>
      <c r="JYI152" s="779"/>
      <c r="JYJ152" s="780"/>
      <c r="JYK152" s="778"/>
      <c r="JYL152" s="779"/>
      <c r="JYM152" s="779"/>
      <c r="JYN152" s="780"/>
      <c r="JYO152" s="778"/>
      <c r="JYP152" s="779"/>
      <c r="JYQ152" s="779"/>
      <c r="JYR152" s="780"/>
      <c r="JYS152" s="778"/>
      <c r="JYT152" s="779"/>
      <c r="JYU152" s="779"/>
      <c r="JYV152" s="780"/>
      <c r="JYW152" s="778"/>
      <c r="JYX152" s="779"/>
      <c r="JYY152" s="779"/>
      <c r="JYZ152" s="780"/>
      <c r="JZA152" s="778"/>
      <c r="JZB152" s="779"/>
      <c r="JZC152" s="779"/>
      <c r="JZD152" s="780"/>
      <c r="JZE152" s="778"/>
      <c r="JZF152" s="779"/>
      <c r="JZG152" s="779"/>
      <c r="JZH152" s="780"/>
      <c r="JZI152" s="778"/>
      <c r="JZJ152" s="779"/>
      <c r="JZK152" s="779"/>
      <c r="JZL152" s="780"/>
      <c r="JZM152" s="778"/>
      <c r="JZN152" s="779"/>
      <c r="JZO152" s="779"/>
      <c r="JZP152" s="780"/>
      <c r="JZQ152" s="778"/>
      <c r="JZR152" s="779"/>
      <c r="JZS152" s="779"/>
      <c r="JZT152" s="780"/>
      <c r="JZU152" s="778"/>
      <c r="JZV152" s="779"/>
      <c r="JZW152" s="779"/>
      <c r="JZX152" s="780"/>
      <c r="JZY152" s="778"/>
      <c r="JZZ152" s="779"/>
      <c r="KAA152" s="779"/>
      <c r="KAB152" s="780"/>
      <c r="KAC152" s="778"/>
      <c r="KAD152" s="779"/>
      <c r="KAE152" s="779"/>
      <c r="KAF152" s="780"/>
      <c r="KAG152" s="778"/>
      <c r="KAH152" s="779"/>
      <c r="KAI152" s="779"/>
      <c r="KAJ152" s="780"/>
      <c r="KAK152" s="778"/>
      <c r="KAL152" s="779"/>
      <c r="KAM152" s="779"/>
      <c r="KAN152" s="780"/>
      <c r="KAO152" s="778"/>
      <c r="KAP152" s="779"/>
      <c r="KAQ152" s="779"/>
      <c r="KAR152" s="780"/>
      <c r="KAS152" s="778"/>
      <c r="KAT152" s="779"/>
      <c r="KAU152" s="779"/>
      <c r="KAV152" s="780"/>
      <c r="KAW152" s="778"/>
      <c r="KAX152" s="779"/>
      <c r="KAY152" s="779"/>
      <c r="KAZ152" s="780"/>
      <c r="KBA152" s="778"/>
      <c r="KBB152" s="779"/>
      <c r="KBC152" s="779"/>
      <c r="KBD152" s="780"/>
      <c r="KBE152" s="778"/>
      <c r="KBF152" s="779"/>
      <c r="KBG152" s="779"/>
      <c r="KBH152" s="780"/>
      <c r="KBI152" s="778"/>
      <c r="KBJ152" s="779"/>
      <c r="KBK152" s="779"/>
      <c r="KBL152" s="780"/>
      <c r="KBM152" s="778"/>
      <c r="KBN152" s="779"/>
      <c r="KBO152" s="779"/>
      <c r="KBP152" s="780"/>
      <c r="KBQ152" s="778"/>
      <c r="KBR152" s="779"/>
      <c r="KBS152" s="779"/>
      <c r="KBT152" s="780"/>
      <c r="KBU152" s="778"/>
      <c r="KBV152" s="779"/>
      <c r="KBW152" s="779"/>
      <c r="KBX152" s="780"/>
      <c r="KBY152" s="778"/>
      <c r="KBZ152" s="779"/>
      <c r="KCA152" s="779"/>
      <c r="KCB152" s="780"/>
      <c r="KCC152" s="778"/>
      <c r="KCD152" s="779"/>
      <c r="KCE152" s="779"/>
      <c r="KCF152" s="780"/>
      <c r="KCG152" s="778"/>
      <c r="KCH152" s="779"/>
      <c r="KCI152" s="779"/>
      <c r="KCJ152" s="780"/>
      <c r="KCK152" s="778"/>
      <c r="KCL152" s="779"/>
      <c r="KCM152" s="779"/>
      <c r="KCN152" s="780"/>
      <c r="KCO152" s="778"/>
      <c r="KCP152" s="779"/>
      <c r="KCQ152" s="779"/>
      <c r="KCR152" s="780"/>
      <c r="KCS152" s="778"/>
      <c r="KCT152" s="779"/>
      <c r="KCU152" s="779"/>
      <c r="KCV152" s="780"/>
      <c r="KCW152" s="778"/>
      <c r="KCX152" s="779"/>
      <c r="KCY152" s="779"/>
      <c r="KCZ152" s="780"/>
      <c r="KDA152" s="778"/>
      <c r="KDB152" s="779"/>
      <c r="KDC152" s="779"/>
      <c r="KDD152" s="780"/>
      <c r="KDE152" s="778"/>
      <c r="KDF152" s="779"/>
      <c r="KDG152" s="779"/>
      <c r="KDH152" s="780"/>
      <c r="KDI152" s="778"/>
      <c r="KDJ152" s="779"/>
      <c r="KDK152" s="779"/>
      <c r="KDL152" s="780"/>
      <c r="KDM152" s="778"/>
      <c r="KDN152" s="779"/>
      <c r="KDO152" s="779"/>
      <c r="KDP152" s="780"/>
      <c r="KDQ152" s="778"/>
      <c r="KDR152" s="779"/>
      <c r="KDS152" s="779"/>
      <c r="KDT152" s="780"/>
      <c r="KDU152" s="778"/>
      <c r="KDV152" s="779"/>
      <c r="KDW152" s="779"/>
      <c r="KDX152" s="780"/>
      <c r="KDY152" s="778"/>
      <c r="KDZ152" s="779"/>
      <c r="KEA152" s="779"/>
      <c r="KEB152" s="780"/>
      <c r="KEC152" s="778"/>
      <c r="KED152" s="779"/>
      <c r="KEE152" s="779"/>
      <c r="KEF152" s="780"/>
      <c r="KEG152" s="778"/>
      <c r="KEH152" s="779"/>
      <c r="KEI152" s="779"/>
      <c r="KEJ152" s="780"/>
      <c r="KEK152" s="778"/>
      <c r="KEL152" s="779"/>
      <c r="KEM152" s="779"/>
      <c r="KEN152" s="780"/>
      <c r="KEO152" s="778"/>
      <c r="KEP152" s="779"/>
      <c r="KEQ152" s="779"/>
      <c r="KER152" s="780"/>
      <c r="KES152" s="778"/>
      <c r="KET152" s="779"/>
      <c r="KEU152" s="779"/>
      <c r="KEV152" s="780"/>
      <c r="KEW152" s="778"/>
      <c r="KEX152" s="779"/>
      <c r="KEY152" s="779"/>
      <c r="KEZ152" s="780"/>
      <c r="KFA152" s="778"/>
      <c r="KFB152" s="779"/>
      <c r="KFC152" s="779"/>
      <c r="KFD152" s="780"/>
      <c r="KFE152" s="778"/>
      <c r="KFF152" s="779"/>
      <c r="KFG152" s="779"/>
      <c r="KFH152" s="780"/>
      <c r="KFI152" s="778"/>
      <c r="KFJ152" s="779"/>
      <c r="KFK152" s="779"/>
      <c r="KFL152" s="780"/>
      <c r="KFM152" s="778"/>
      <c r="KFN152" s="779"/>
      <c r="KFO152" s="779"/>
      <c r="KFP152" s="780"/>
      <c r="KFQ152" s="778"/>
      <c r="KFR152" s="779"/>
      <c r="KFS152" s="779"/>
      <c r="KFT152" s="780"/>
      <c r="KFU152" s="778"/>
      <c r="KFV152" s="779"/>
      <c r="KFW152" s="779"/>
      <c r="KFX152" s="780"/>
      <c r="KFY152" s="778"/>
      <c r="KFZ152" s="779"/>
      <c r="KGA152" s="779"/>
      <c r="KGB152" s="780"/>
      <c r="KGC152" s="778"/>
      <c r="KGD152" s="779"/>
      <c r="KGE152" s="779"/>
      <c r="KGF152" s="780"/>
      <c r="KGG152" s="778"/>
      <c r="KGH152" s="779"/>
      <c r="KGI152" s="779"/>
      <c r="KGJ152" s="780"/>
      <c r="KGK152" s="778"/>
      <c r="KGL152" s="779"/>
      <c r="KGM152" s="779"/>
      <c r="KGN152" s="780"/>
      <c r="KGO152" s="778"/>
      <c r="KGP152" s="779"/>
      <c r="KGQ152" s="779"/>
      <c r="KGR152" s="780"/>
      <c r="KGS152" s="778"/>
      <c r="KGT152" s="779"/>
      <c r="KGU152" s="779"/>
      <c r="KGV152" s="780"/>
      <c r="KGW152" s="778"/>
      <c r="KGX152" s="779"/>
      <c r="KGY152" s="779"/>
      <c r="KGZ152" s="780"/>
      <c r="KHA152" s="778"/>
      <c r="KHB152" s="779"/>
      <c r="KHC152" s="779"/>
      <c r="KHD152" s="780"/>
      <c r="KHE152" s="778"/>
      <c r="KHF152" s="779"/>
      <c r="KHG152" s="779"/>
      <c r="KHH152" s="780"/>
      <c r="KHI152" s="778"/>
      <c r="KHJ152" s="779"/>
      <c r="KHK152" s="779"/>
      <c r="KHL152" s="780"/>
      <c r="KHM152" s="778"/>
      <c r="KHN152" s="779"/>
      <c r="KHO152" s="779"/>
      <c r="KHP152" s="780"/>
      <c r="KHQ152" s="778"/>
      <c r="KHR152" s="779"/>
      <c r="KHS152" s="779"/>
      <c r="KHT152" s="780"/>
      <c r="KHU152" s="778"/>
      <c r="KHV152" s="779"/>
      <c r="KHW152" s="779"/>
      <c r="KHX152" s="780"/>
      <c r="KHY152" s="778"/>
      <c r="KHZ152" s="779"/>
      <c r="KIA152" s="779"/>
      <c r="KIB152" s="780"/>
      <c r="KIC152" s="778"/>
      <c r="KID152" s="779"/>
      <c r="KIE152" s="779"/>
      <c r="KIF152" s="780"/>
      <c r="KIG152" s="778"/>
      <c r="KIH152" s="779"/>
      <c r="KII152" s="779"/>
      <c r="KIJ152" s="780"/>
      <c r="KIK152" s="778"/>
      <c r="KIL152" s="779"/>
      <c r="KIM152" s="779"/>
      <c r="KIN152" s="780"/>
      <c r="KIO152" s="778"/>
      <c r="KIP152" s="779"/>
      <c r="KIQ152" s="779"/>
      <c r="KIR152" s="780"/>
      <c r="KIS152" s="778"/>
      <c r="KIT152" s="779"/>
      <c r="KIU152" s="779"/>
      <c r="KIV152" s="780"/>
      <c r="KIW152" s="778"/>
      <c r="KIX152" s="779"/>
      <c r="KIY152" s="779"/>
      <c r="KIZ152" s="780"/>
      <c r="KJA152" s="778"/>
      <c r="KJB152" s="779"/>
      <c r="KJC152" s="779"/>
      <c r="KJD152" s="780"/>
      <c r="KJE152" s="778"/>
      <c r="KJF152" s="779"/>
      <c r="KJG152" s="779"/>
      <c r="KJH152" s="780"/>
      <c r="KJI152" s="778"/>
      <c r="KJJ152" s="779"/>
      <c r="KJK152" s="779"/>
      <c r="KJL152" s="780"/>
      <c r="KJM152" s="778"/>
      <c r="KJN152" s="779"/>
      <c r="KJO152" s="779"/>
      <c r="KJP152" s="780"/>
      <c r="KJQ152" s="778"/>
      <c r="KJR152" s="779"/>
      <c r="KJS152" s="779"/>
      <c r="KJT152" s="780"/>
      <c r="KJU152" s="778"/>
      <c r="KJV152" s="779"/>
      <c r="KJW152" s="779"/>
      <c r="KJX152" s="780"/>
      <c r="KJY152" s="778"/>
      <c r="KJZ152" s="779"/>
      <c r="KKA152" s="779"/>
      <c r="KKB152" s="780"/>
      <c r="KKC152" s="778"/>
      <c r="KKD152" s="779"/>
      <c r="KKE152" s="779"/>
      <c r="KKF152" s="780"/>
      <c r="KKG152" s="778"/>
      <c r="KKH152" s="779"/>
      <c r="KKI152" s="779"/>
      <c r="KKJ152" s="780"/>
      <c r="KKK152" s="778"/>
      <c r="KKL152" s="779"/>
      <c r="KKM152" s="779"/>
      <c r="KKN152" s="780"/>
      <c r="KKO152" s="778"/>
      <c r="KKP152" s="779"/>
      <c r="KKQ152" s="779"/>
      <c r="KKR152" s="780"/>
      <c r="KKS152" s="778"/>
      <c r="KKT152" s="779"/>
      <c r="KKU152" s="779"/>
      <c r="KKV152" s="780"/>
      <c r="KKW152" s="778"/>
      <c r="KKX152" s="779"/>
      <c r="KKY152" s="779"/>
      <c r="KKZ152" s="780"/>
      <c r="KLA152" s="778"/>
      <c r="KLB152" s="779"/>
      <c r="KLC152" s="779"/>
      <c r="KLD152" s="780"/>
      <c r="KLE152" s="778"/>
      <c r="KLF152" s="779"/>
      <c r="KLG152" s="779"/>
      <c r="KLH152" s="780"/>
      <c r="KLI152" s="778"/>
      <c r="KLJ152" s="779"/>
      <c r="KLK152" s="779"/>
      <c r="KLL152" s="780"/>
      <c r="KLM152" s="778"/>
      <c r="KLN152" s="779"/>
      <c r="KLO152" s="779"/>
      <c r="KLP152" s="780"/>
      <c r="KLQ152" s="778"/>
      <c r="KLR152" s="779"/>
      <c r="KLS152" s="779"/>
      <c r="KLT152" s="780"/>
      <c r="KLU152" s="778"/>
      <c r="KLV152" s="779"/>
      <c r="KLW152" s="779"/>
      <c r="KLX152" s="780"/>
      <c r="KLY152" s="778"/>
      <c r="KLZ152" s="779"/>
      <c r="KMA152" s="779"/>
      <c r="KMB152" s="780"/>
      <c r="KMC152" s="778"/>
      <c r="KMD152" s="779"/>
      <c r="KME152" s="779"/>
      <c r="KMF152" s="780"/>
      <c r="KMG152" s="778"/>
      <c r="KMH152" s="779"/>
      <c r="KMI152" s="779"/>
      <c r="KMJ152" s="780"/>
      <c r="KMK152" s="778"/>
      <c r="KML152" s="779"/>
      <c r="KMM152" s="779"/>
      <c r="KMN152" s="780"/>
      <c r="KMO152" s="778"/>
      <c r="KMP152" s="779"/>
      <c r="KMQ152" s="779"/>
      <c r="KMR152" s="780"/>
      <c r="KMS152" s="778"/>
      <c r="KMT152" s="779"/>
      <c r="KMU152" s="779"/>
      <c r="KMV152" s="780"/>
      <c r="KMW152" s="778"/>
      <c r="KMX152" s="779"/>
      <c r="KMY152" s="779"/>
      <c r="KMZ152" s="780"/>
      <c r="KNA152" s="778"/>
      <c r="KNB152" s="779"/>
      <c r="KNC152" s="779"/>
      <c r="KND152" s="780"/>
      <c r="KNE152" s="778"/>
      <c r="KNF152" s="779"/>
      <c r="KNG152" s="779"/>
      <c r="KNH152" s="780"/>
      <c r="KNI152" s="778"/>
      <c r="KNJ152" s="779"/>
      <c r="KNK152" s="779"/>
      <c r="KNL152" s="780"/>
      <c r="KNM152" s="778"/>
      <c r="KNN152" s="779"/>
      <c r="KNO152" s="779"/>
      <c r="KNP152" s="780"/>
      <c r="KNQ152" s="778"/>
      <c r="KNR152" s="779"/>
      <c r="KNS152" s="779"/>
      <c r="KNT152" s="780"/>
      <c r="KNU152" s="778"/>
      <c r="KNV152" s="779"/>
      <c r="KNW152" s="779"/>
      <c r="KNX152" s="780"/>
      <c r="KNY152" s="778"/>
      <c r="KNZ152" s="779"/>
      <c r="KOA152" s="779"/>
      <c r="KOB152" s="780"/>
      <c r="KOC152" s="778"/>
      <c r="KOD152" s="779"/>
      <c r="KOE152" s="779"/>
      <c r="KOF152" s="780"/>
      <c r="KOG152" s="778"/>
      <c r="KOH152" s="779"/>
      <c r="KOI152" s="779"/>
      <c r="KOJ152" s="780"/>
      <c r="KOK152" s="778"/>
      <c r="KOL152" s="779"/>
      <c r="KOM152" s="779"/>
      <c r="KON152" s="780"/>
      <c r="KOO152" s="778"/>
      <c r="KOP152" s="779"/>
      <c r="KOQ152" s="779"/>
      <c r="KOR152" s="780"/>
      <c r="KOS152" s="778"/>
      <c r="KOT152" s="779"/>
      <c r="KOU152" s="779"/>
      <c r="KOV152" s="780"/>
      <c r="KOW152" s="778"/>
      <c r="KOX152" s="779"/>
      <c r="KOY152" s="779"/>
      <c r="KOZ152" s="780"/>
      <c r="KPA152" s="778"/>
      <c r="KPB152" s="779"/>
      <c r="KPC152" s="779"/>
      <c r="KPD152" s="780"/>
      <c r="KPE152" s="778"/>
      <c r="KPF152" s="779"/>
      <c r="KPG152" s="779"/>
      <c r="KPH152" s="780"/>
      <c r="KPI152" s="778"/>
      <c r="KPJ152" s="779"/>
      <c r="KPK152" s="779"/>
      <c r="KPL152" s="780"/>
      <c r="KPM152" s="778"/>
      <c r="KPN152" s="779"/>
      <c r="KPO152" s="779"/>
      <c r="KPP152" s="780"/>
      <c r="KPQ152" s="778"/>
      <c r="KPR152" s="779"/>
      <c r="KPS152" s="779"/>
      <c r="KPT152" s="780"/>
      <c r="KPU152" s="778"/>
      <c r="KPV152" s="779"/>
      <c r="KPW152" s="779"/>
      <c r="KPX152" s="780"/>
      <c r="KPY152" s="778"/>
      <c r="KPZ152" s="779"/>
      <c r="KQA152" s="779"/>
      <c r="KQB152" s="780"/>
      <c r="KQC152" s="778"/>
      <c r="KQD152" s="779"/>
      <c r="KQE152" s="779"/>
      <c r="KQF152" s="780"/>
      <c r="KQG152" s="778"/>
      <c r="KQH152" s="779"/>
      <c r="KQI152" s="779"/>
      <c r="KQJ152" s="780"/>
      <c r="KQK152" s="778"/>
      <c r="KQL152" s="779"/>
      <c r="KQM152" s="779"/>
      <c r="KQN152" s="780"/>
      <c r="KQO152" s="778"/>
      <c r="KQP152" s="779"/>
      <c r="KQQ152" s="779"/>
      <c r="KQR152" s="780"/>
      <c r="KQS152" s="778"/>
      <c r="KQT152" s="779"/>
      <c r="KQU152" s="779"/>
      <c r="KQV152" s="780"/>
      <c r="KQW152" s="778"/>
      <c r="KQX152" s="779"/>
      <c r="KQY152" s="779"/>
      <c r="KQZ152" s="780"/>
      <c r="KRA152" s="778"/>
      <c r="KRB152" s="779"/>
      <c r="KRC152" s="779"/>
      <c r="KRD152" s="780"/>
      <c r="KRE152" s="778"/>
      <c r="KRF152" s="779"/>
      <c r="KRG152" s="779"/>
      <c r="KRH152" s="780"/>
      <c r="KRI152" s="778"/>
      <c r="KRJ152" s="779"/>
      <c r="KRK152" s="779"/>
      <c r="KRL152" s="780"/>
      <c r="KRM152" s="778"/>
      <c r="KRN152" s="779"/>
      <c r="KRO152" s="779"/>
      <c r="KRP152" s="780"/>
      <c r="KRQ152" s="778"/>
      <c r="KRR152" s="779"/>
      <c r="KRS152" s="779"/>
      <c r="KRT152" s="780"/>
      <c r="KRU152" s="778"/>
      <c r="KRV152" s="779"/>
      <c r="KRW152" s="779"/>
      <c r="KRX152" s="780"/>
      <c r="KRY152" s="778"/>
      <c r="KRZ152" s="779"/>
      <c r="KSA152" s="779"/>
      <c r="KSB152" s="780"/>
      <c r="KSC152" s="778"/>
      <c r="KSD152" s="779"/>
      <c r="KSE152" s="779"/>
      <c r="KSF152" s="780"/>
      <c r="KSG152" s="778"/>
      <c r="KSH152" s="779"/>
      <c r="KSI152" s="779"/>
      <c r="KSJ152" s="780"/>
      <c r="KSK152" s="778"/>
      <c r="KSL152" s="779"/>
      <c r="KSM152" s="779"/>
      <c r="KSN152" s="780"/>
      <c r="KSO152" s="778"/>
      <c r="KSP152" s="779"/>
      <c r="KSQ152" s="779"/>
      <c r="KSR152" s="780"/>
      <c r="KSS152" s="778"/>
      <c r="KST152" s="779"/>
      <c r="KSU152" s="779"/>
      <c r="KSV152" s="780"/>
      <c r="KSW152" s="778"/>
      <c r="KSX152" s="779"/>
      <c r="KSY152" s="779"/>
      <c r="KSZ152" s="780"/>
      <c r="KTA152" s="778"/>
      <c r="KTB152" s="779"/>
      <c r="KTC152" s="779"/>
      <c r="KTD152" s="780"/>
      <c r="KTE152" s="778"/>
      <c r="KTF152" s="779"/>
      <c r="KTG152" s="779"/>
      <c r="KTH152" s="780"/>
      <c r="KTI152" s="778"/>
      <c r="KTJ152" s="779"/>
      <c r="KTK152" s="779"/>
      <c r="KTL152" s="780"/>
      <c r="KTM152" s="778"/>
      <c r="KTN152" s="779"/>
      <c r="KTO152" s="779"/>
      <c r="KTP152" s="780"/>
      <c r="KTQ152" s="778"/>
      <c r="KTR152" s="779"/>
      <c r="KTS152" s="779"/>
      <c r="KTT152" s="780"/>
      <c r="KTU152" s="778"/>
      <c r="KTV152" s="779"/>
      <c r="KTW152" s="779"/>
      <c r="KTX152" s="780"/>
      <c r="KTY152" s="778"/>
      <c r="KTZ152" s="779"/>
      <c r="KUA152" s="779"/>
      <c r="KUB152" s="780"/>
      <c r="KUC152" s="778"/>
      <c r="KUD152" s="779"/>
      <c r="KUE152" s="779"/>
      <c r="KUF152" s="780"/>
      <c r="KUG152" s="778"/>
      <c r="KUH152" s="779"/>
      <c r="KUI152" s="779"/>
      <c r="KUJ152" s="780"/>
      <c r="KUK152" s="778"/>
      <c r="KUL152" s="779"/>
      <c r="KUM152" s="779"/>
      <c r="KUN152" s="780"/>
      <c r="KUO152" s="778"/>
      <c r="KUP152" s="779"/>
      <c r="KUQ152" s="779"/>
      <c r="KUR152" s="780"/>
      <c r="KUS152" s="778"/>
      <c r="KUT152" s="779"/>
      <c r="KUU152" s="779"/>
      <c r="KUV152" s="780"/>
      <c r="KUW152" s="778"/>
      <c r="KUX152" s="779"/>
      <c r="KUY152" s="779"/>
      <c r="KUZ152" s="780"/>
      <c r="KVA152" s="778"/>
      <c r="KVB152" s="779"/>
      <c r="KVC152" s="779"/>
      <c r="KVD152" s="780"/>
      <c r="KVE152" s="778"/>
      <c r="KVF152" s="779"/>
      <c r="KVG152" s="779"/>
      <c r="KVH152" s="780"/>
      <c r="KVI152" s="778"/>
      <c r="KVJ152" s="779"/>
      <c r="KVK152" s="779"/>
      <c r="KVL152" s="780"/>
      <c r="KVM152" s="778"/>
      <c r="KVN152" s="779"/>
      <c r="KVO152" s="779"/>
      <c r="KVP152" s="780"/>
      <c r="KVQ152" s="778"/>
      <c r="KVR152" s="779"/>
      <c r="KVS152" s="779"/>
      <c r="KVT152" s="780"/>
      <c r="KVU152" s="778"/>
      <c r="KVV152" s="779"/>
      <c r="KVW152" s="779"/>
      <c r="KVX152" s="780"/>
      <c r="KVY152" s="778"/>
      <c r="KVZ152" s="779"/>
      <c r="KWA152" s="779"/>
      <c r="KWB152" s="780"/>
      <c r="KWC152" s="778"/>
      <c r="KWD152" s="779"/>
      <c r="KWE152" s="779"/>
      <c r="KWF152" s="780"/>
      <c r="KWG152" s="778"/>
      <c r="KWH152" s="779"/>
      <c r="KWI152" s="779"/>
      <c r="KWJ152" s="780"/>
      <c r="KWK152" s="778"/>
      <c r="KWL152" s="779"/>
      <c r="KWM152" s="779"/>
      <c r="KWN152" s="780"/>
      <c r="KWO152" s="778"/>
      <c r="KWP152" s="779"/>
      <c r="KWQ152" s="779"/>
      <c r="KWR152" s="780"/>
      <c r="KWS152" s="778"/>
      <c r="KWT152" s="779"/>
      <c r="KWU152" s="779"/>
      <c r="KWV152" s="780"/>
      <c r="KWW152" s="778"/>
      <c r="KWX152" s="779"/>
      <c r="KWY152" s="779"/>
      <c r="KWZ152" s="780"/>
      <c r="KXA152" s="778"/>
      <c r="KXB152" s="779"/>
      <c r="KXC152" s="779"/>
      <c r="KXD152" s="780"/>
      <c r="KXE152" s="778"/>
      <c r="KXF152" s="779"/>
      <c r="KXG152" s="779"/>
      <c r="KXH152" s="780"/>
      <c r="KXI152" s="778"/>
      <c r="KXJ152" s="779"/>
      <c r="KXK152" s="779"/>
      <c r="KXL152" s="780"/>
      <c r="KXM152" s="778"/>
      <c r="KXN152" s="779"/>
      <c r="KXO152" s="779"/>
      <c r="KXP152" s="780"/>
      <c r="KXQ152" s="778"/>
      <c r="KXR152" s="779"/>
      <c r="KXS152" s="779"/>
      <c r="KXT152" s="780"/>
      <c r="KXU152" s="778"/>
      <c r="KXV152" s="779"/>
      <c r="KXW152" s="779"/>
      <c r="KXX152" s="780"/>
      <c r="KXY152" s="778"/>
      <c r="KXZ152" s="779"/>
      <c r="KYA152" s="779"/>
      <c r="KYB152" s="780"/>
      <c r="KYC152" s="778"/>
      <c r="KYD152" s="779"/>
      <c r="KYE152" s="779"/>
      <c r="KYF152" s="780"/>
      <c r="KYG152" s="778"/>
      <c r="KYH152" s="779"/>
      <c r="KYI152" s="779"/>
      <c r="KYJ152" s="780"/>
      <c r="KYK152" s="778"/>
      <c r="KYL152" s="779"/>
      <c r="KYM152" s="779"/>
      <c r="KYN152" s="780"/>
      <c r="KYO152" s="778"/>
      <c r="KYP152" s="779"/>
      <c r="KYQ152" s="779"/>
      <c r="KYR152" s="780"/>
      <c r="KYS152" s="778"/>
      <c r="KYT152" s="779"/>
      <c r="KYU152" s="779"/>
      <c r="KYV152" s="780"/>
      <c r="KYW152" s="778"/>
      <c r="KYX152" s="779"/>
      <c r="KYY152" s="779"/>
      <c r="KYZ152" s="780"/>
      <c r="KZA152" s="778"/>
      <c r="KZB152" s="779"/>
      <c r="KZC152" s="779"/>
      <c r="KZD152" s="780"/>
      <c r="KZE152" s="778"/>
      <c r="KZF152" s="779"/>
      <c r="KZG152" s="779"/>
      <c r="KZH152" s="780"/>
      <c r="KZI152" s="778"/>
      <c r="KZJ152" s="779"/>
      <c r="KZK152" s="779"/>
      <c r="KZL152" s="780"/>
      <c r="KZM152" s="778"/>
      <c r="KZN152" s="779"/>
      <c r="KZO152" s="779"/>
      <c r="KZP152" s="780"/>
      <c r="KZQ152" s="778"/>
      <c r="KZR152" s="779"/>
      <c r="KZS152" s="779"/>
      <c r="KZT152" s="780"/>
      <c r="KZU152" s="778"/>
      <c r="KZV152" s="779"/>
      <c r="KZW152" s="779"/>
      <c r="KZX152" s="780"/>
      <c r="KZY152" s="778"/>
      <c r="KZZ152" s="779"/>
      <c r="LAA152" s="779"/>
      <c r="LAB152" s="780"/>
      <c r="LAC152" s="778"/>
      <c r="LAD152" s="779"/>
      <c r="LAE152" s="779"/>
      <c r="LAF152" s="780"/>
      <c r="LAG152" s="778"/>
      <c r="LAH152" s="779"/>
      <c r="LAI152" s="779"/>
      <c r="LAJ152" s="780"/>
      <c r="LAK152" s="778"/>
      <c r="LAL152" s="779"/>
      <c r="LAM152" s="779"/>
      <c r="LAN152" s="780"/>
      <c r="LAO152" s="778"/>
      <c r="LAP152" s="779"/>
      <c r="LAQ152" s="779"/>
      <c r="LAR152" s="780"/>
      <c r="LAS152" s="778"/>
      <c r="LAT152" s="779"/>
      <c r="LAU152" s="779"/>
      <c r="LAV152" s="780"/>
      <c r="LAW152" s="778"/>
      <c r="LAX152" s="779"/>
      <c r="LAY152" s="779"/>
      <c r="LAZ152" s="780"/>
      <c r="LBA152" s="778"/>
      <c r="LBB152" s="779"/>
      <c r="LBC152" s="779"/>
      <c r="LBD152" s="780"/>
      <c r="LBE152" s="778"/>
      <c r="LBF152" s="779"/>
      <c r="LBG152" s="779"/>
      <c r="LBH152" s="780"/>
      <c r="LBI152" s="778"/>
      <c r="LBJ152" s="779"/>
      <c r="LBK152" s="779"/>
      <c r="LBL152" s="780"/>
      <c r="LBM152" s="778"/>
      <c r="LBN152" s="779"/>
      <c r="LBO152" s="779"/>
      <c r="LBP152" s="780"/>
      <c r="LBQ152" s="778"/>
      <c r="LBR152" s="779"/>
      <c r="LBS152" s="779"/>
      <c r="LBT152" s="780"/>
      <c r="LBU152" s="778"/>
      <c r="LBV152" s="779"/>
      <c r="LBW152" s="779"/>
      <c r="LBX152" s="780"/>
      <c r="LBY152" s="778"/>
      <c r="LBZ152" s="779"/>
      <c r="LCA152" s="779"/>
      <c r="LCB152" s="780"/>
      <c r="LCC152" s="778"/>
      <c r="LCD152" s="779"/>
      <c r="LCE152" s="779"/>
      <c r="LCF152" s="780"/>
      <c r="LCG152" s="778"/>
      <c r="LCH152" s="779"/>
      <c r="LCI152" s="779"/>
      <c r="LCJ152" s="780"/>
      <c r="LCK152" s="778"/>
      <c r="LCL152" s="779"/>
      <c r="LCM152" s="779"/>
      <c r="LCN152" s="780"/>
      <c r="LCO152" s="778"/>
      <c r="LCP152" s="779"/>
      <c r="LCQ152" s="779"/>
      <c r="LCR152" s="780"/>
      <c r="LCS152" s="778"/>
      <c r="LCT152" s="779"/>
      <c r="LCU152" s="779"/>
      <c r="LCV152" s="780"/>
      <c r="LCW152" s="778"/>
      <c r="LCX152" s="779"/>
      <c r="LCY152" s="779"/>
      <c r="LCZ152" s="780"/>
      <c r="LDA152" s="778"/>
      <c r="LDB152" s="779"/>
      <c r="LDC152" s="779"/>
      <c r="LDD152" s="780"/>
      <c r="LDE152" s="778"/>
      <c r="LDF152" s="779"/>
      <c r="LDG152" s="779"/>
      <c r="LDH152" s="780"/>
      <c r="LDI152" s="778"/>
      <c r="LDJ152" s="779"/>
      <c r="LDK152" s="779"/>
      <c r="LDL152" s="780"/>
      <c r="LDM152" s="778"/>
      <c r="LDN152" s="779"/>
      <c r="LDO152" s="779"/>
      <c r="LDP152" s="780"/>
      <c r="LDQ152" s="778"/>
      <c r="LDR152" s="779"/>
      <c r="LDS152" s="779"/>
      <c r="LDT152" s="780"/>
      <c r="LDU152" s="778"/>
      <c r="LDV152" s="779"/>
      <c r="LDW152" s="779"/>
      <c r="LDX152" s="780"/>
      <c r="LDY152" s="778"/>
      <c r="LDZ152" s="779"/>
      <c r="LEA152" s="779"/>
      <c r="LEB152" s="780"/>
      <c r="LEC152" s="778"/>
      <c r="LED152" s="779"/>
      <c r="LEE152" s="779"/>
      <c r="LEF152" s="780"/>
      <c r="LEG152" s="778"/>
      <c r="LEH152" s="779"/>
      <c r="LEI152" s="779"/>
      <c r="LEJ152" s="780"/>
      <c r="LEK152" s="778"/>
      <c r="LEL152" s="779"/>
      <c r="LEM152" s="779"/>
      <c r="LEN152" s="780"/>
      <c r="LEO152" s="778"/>
      <c r="LEP152" s="779"/>
      <c r="LEQ152" s="779"/>
      <c r="LER152" s="780"/>
      <c r="LES152" s="778"/>
      <c r="LET152" s="779"/>
      <c r="LEU152" s="779"/>
      <c r="LEV152" s="780"/>
      <c r="LEW152" s="778"/>
      <c r="LEX152" s="779"/>
      <c r="LEY152" s="779"/>
      <c r="LEZ152" s="780"/>
      <c r="LFA152" s="778"/>
      <c r="LFB152" s="779"/>
      <c r="LFC152" s="779"/>
      <c r="LFD152" s="780"/>
      <c r="LFE152" s="778"/>
      <c r="LFF152" s="779"/>
      <c r="LFG152" s="779"/>
      <c r="LFH152" s="780"/>
      <c r="LFI152" s="778"/>
      <c r="LFJ152" s="779"/>
      <c r="LFK152" s="779"/>
      <c r="LFL152" s="780"/>
      <c r="LFM152" s="778"/>
      <c r="LFN152" s="779"/>
      <c r="LFO152" s="779"/>
      <c r="LFP152" s="780"/>
      <c r="LFQ152" s="778"/>
      <c r="LFR152" s="779"/>
      <c r="LFS152" s="779"/>
      <c r="LFT152" s="780"/>
      <c r="LFU152" s="778"/>
      <c r="LFV152" s="779"/>
      <c r="LFW152" s="779"/>
      <c r="LFX152" s="780"/>
      <c r="LFY152" s="778"/>
      <c r="LFZ152" s="779"/>
      <c r="LGA152" s="779"/>
      <c r="LGB152" s="780"/>
      <c r="LGC152" s="778"/>
      <c r="LGD152" s="779"/>
      <c r="LGE152" s="779"/>
      <c r="LGF152" s="780"/>
      <c r="LGG152" s="778"/>
      <c r="LGH152" s="779"/>
      <c r="LGI152" s="779"/>
      <c r="LGJ152" s="780"/>
      <c r="LGK152" s="778"/>
      <c r="LGL152" s="779"/>
      <c r="LGM152" s="779"/>
      <c r="LGN152" s="780"/>
      <c r="LGO152" s="778"/>
      <c r="LGP152" s="779"/>
      <c r="LGQ152" s="779"/>
      <c r="LGR152" s="780"/>
      <c r="LGS152" s="778"/>
      <c r="LGT152" s="779"/>
      <c r="LGU152" s="779"/>
      <c r="LGV152" s="780"/>
      <c r="LGW152" s="778"/>
      <c r="LGX152" s="779"/>
      <c r="LGY152" s="779"/>
      <c r="LGZ152" s="780"/>
      <c r="LHA152" s="778"/>
      <c r="LHB152" s="779"/>
      <c r="LHC152" s="779"/>
      <c r="LHD152" s="780"/>
      <c r="LHE152" s="778"/>
      <c r="LHF152" s="779"/>
      <c r="LHG152" s="779"/>
      <c r="LHH152" s="780"/>
      <c r="LHI152" s="778"/>
      <c r="LHJ152" s="779"/>
      <c r="LHK152" s="779"/>
      <c r="LHL152" s="780"/>
      <c r="LHM152" s="778"/>
      <c r="LHN152" s="779"/>
      <c r="LHO152" s="779"/>
      <c r="LHP152" s="780"/>
      <c r="LHQ152" s="778"/>
      <c r="LHR152" s="779"/>
      <c r="LHS152" s="779"/>
      <c r="LHT152" s="780"/>
      <c r="LHU152" s="778"/>
      <c r="LHV152" s="779"/>
      <c r="LHW152" s="779"/>
      <c r="LHX152" s="780"/>
      <c r="LHY152" s="778"/>
      <c r="LHZ152" s="779"/>
      <c r="LIA152" s="779"/>
      <c r="LIB152" s="780"/>
      <c r="LIC152" s="778"/>
      <c r="LID152" s="779"/>
      <c r="LIE152" s="779"/>
      <c r="LIF152" s="780"/>
      <c r="LIG152" s="778"/>
      <c r="LIH152" s="779"/>
      <c r="LII152" s="779"/>
      <c r="LIJ152" s="780"/>
      <c r="LIK152" s="778"/>
      <c r="LIL152" s="779"/>
      <c r="LIM152" s="779"/>
      <c r="LIN152" s="780"/>
      <c r="LIO152" s="778"/>
      <c r="LIP152" s="779"/>
      <c r="LIQ152" s="779"/>
      <c r="LIR152" s="780"/>
      <c r="LIS152" s="778"/>
      <c r="LIT152" s="779"/>
      <c r="LIU152" s="779"/>
      <c r="LIV152" s="780"/>
      <c r="LIW152" s="778"/>
      <c r="LIX152" s="779"/>
      <c r="LIY152" s="779"/>
      <c r="LIZ152" s="780"/>
      <c r="LJA152" s="778"/>
      <c r="LJB152" s="779"/>
      <c r="LJC152" s="779"/>
      <c r="LJD152" s="780"/>
      <c r="LJE152" s="778"/>
      <c r="LJF152" s="779"/>
      <c r="LJG152" s="779"/>
      <c r="LJH152" s="780"/>
      <c r="LJI152" s="778"/>
      <c r="LJJ152" s="779"/>
      <c r="LJK152" s="779"/>
      <c r="LJL152" s="780"/>
      <c r="LJM152" s="778"/>
      <c r="LJN152" s="779"/>
      <c r="LJO152" s="779"/>
      <c r="LJP152" s="780"/>
      <c r="LJQ152" s="778"/>
      <c r="LJR152" s="779"/>
      <c r="LJS152" s="779"/>
      <c r="LJT152" s="780"/>
      <c r="LJU152" s="778"/>
      <c r="LJV152" s="779"/>
      <c r="LJW152" s="779"/>
      <c r="LJX152" s="780"/>
      <c r="LJY152" s="778"/>
      <c r="LJZ152" s="779"/>
      <c r="LKA152" s="779"/>
      <c r="LKB152" s="780"/>
      <c r="LKC152" s="778"/>
      <c r="LKD152" s="779"/>
      <c r="LKE152" s="779"/>
      <c r="LKF152" s="780"/>
      <c r="LKG152" s="778"/>
      <c r="LKH152" s="779"/>
      <c r="LKI152" s="779"/>
      <c r="LKJ152" s="780"/>
      <c r="LKK152" s="778"/>
      <c r="LKL152" s="779"/>
      <c r="LKM152" s="779"/>
      <c r="LKN152" s="780"/>
      <c r="LKO152" s="778"/>
      <c r="LKP152" s="779"/>
      <c r="LKQ152" s="779"/>
      <c r="LKR152" s="780"/>
      <c r="LKS152" s="778"/>
      <c r="LKT152" s="779"/>
      <c r="LKU152" s="779"/>
      <c r="LKV152" s="780"/>
      <c r="LKW152" s="778"/>
      <c r="LKX152" s="779"/>
      <c r="LKY152" s="779"/>
      <c r="LKZ152" s="780"/>
      <c r="LLA152" s="778"/>
      <c r="LLB152" s="779"/>
      <c r="LLC152" s="779"/>
      <c r="LLD152" s="780"/>
      <c r="LLE152" s="778"/>
      <c r="LLF152" s="779"/>
      <c r="LLG152" s="779"/>
      <c r="LLH152" s="780"/>
      <c r="LLI152" s="778"/>
      <c r="LLJ152" s="779"/>
      <c r="LLK152" s="779"/>
      <c r="LLL152" s="780"/>
      <c r="LLM152" s="778"/>
      <c r="LLN152" s="779"/>
      <c r="LLO152" s="779"/>
      <c r="LLP152" s="780"/>
      <c r="LLQ152" s="778"/>
      <c r="LLR152" s="779"/>
      <c r="LLS152" s="779"/>
      <c r="LLT152" s="780"/>
      <c r="LLU152" s="778"/>
      <c r="LLV152" s="779"/>
      <c r="LLW152" s="779"/>
      <c r="LLX152" s="780"/>
      <c r="LLY152" s="778"/>
      <c r="LLZ152" s="779"/>
      <c r="LMA152" s="779"/>
      <c r="LMB152" s="780"/>
      <c r="LMC152" s="778"/>
      <c r="LMD152" s="779"/>
      <c r="LME152" s="779"/>
      <c r="LMF152" s="780"/>
      <c r="LMG152" s="778"/>
      <c r="LMH152" s="779"/>
      <c r="LMI152" s="779"/>
      <c r="LMJ152" s="780"/>
      <c r="LMK152" s="778"/>
      <c r="LML152" s="779"/>
      <c r="LMM152" s="779"/>
      <c r="LMN152" s="780"/>
      <c r="LMO152" s="778"/>
      <c r="LMP152" s="779"/>
      <c r="LMQ152" s="779"/>
      <c r="LMR152" s="780"/>
      <c r="LMS152" s="778"/>
      <c r="LMT152" s="779"/>
      <c r="LMU152" s="779"/>
      <c r="LMV152" s="780"/>
      <c r="LMW152" s="778"/>
      <c r="LMX152" s="779"/>
      <c r="LMY152" s="779"/>
      <c r="LMZ152" s="780"/>
      <c r="LNA152" s="778"/>
      <c r="LNB152" s="779"/>
      <c r="LNC152" s="779"/>
      <c r="LND152" s="780"/>
      <c r="LNE152" s="778"/>
      <c r="LNF152" s="779"/>
      <c r="LNG152" s="779"/>
      <c r="LNH152" s="780"/>
      <c r="LNI152" s="778"/>
      <c r="LNJ152" s="779"/>
      <c r="LNK152" s="779"/>
      <c r="LNL152" s="780"/>
      <c r="LNM152" s="778"/>
      <c r="LNN152" s="779"/>
      <c r="LNO152" s="779"/>
      <c r="LNP152" s="780"/>
      <c r="LNQ152" s="778"/>
      <c r="LNR152" s="779"/>
      <c r="LNS152" s="779"/>
      <c r="LNT152" s="780"/>
      <c r="LNU152" s="778"/>
      <c r="LNV152" s="779"/>
      <c r="LNW152" s="779"/>
      <c r="LNX152" s="780"/>
      <c r="LNY152" s="778"/>
      <c r="LNZ152" s="779"/>
      <c r="LOA152" s="779"/>
      <c r="LOB152" s="780"/>
      <c r="LOC152" s="778"/>
      <c r="LOD152" s="779"/>
      <c r="LOE152" s="779"/>
      <c r="LOF152" s="780"/>
      <c r="LOG152" s="778"/>
      <c r="LOH152" s="779"/>
      <c r="LOI152" s="779"/>
      <c r="LOJ152" s="780"/>
      <c r="LOK152" s="778"/>
      <c r="LOL152" s="779"/>
      <c r="LOM152" s="779"/>
      <c r="LON152" s="780"/>
      <c r="LOO152" s="778"/>
      <c r="LOP152" s="779"/>
      <c r="LOQ152" s="779"/>
      <c r="LOR152" s="780"/>
      <c r="LOS152" s="778"/>
      <c r="LOT152" s="779"/>
      <c r="LOU152" s="779"/>
      <c r="LOV152" s="780"/>
      <c r="LOW152" s="778"/>
      <c r="LOX152" s="779"/>
      <c r="LOY152" s="779"/>
      <c r="LOZ152" s="780"/>
      <c r="LPA152" s="778"/>
      <c r="LPB152" s="779"/>
      <c r="LPC152" s="779"/>
      <c r="LPD152" s="780"/>
      <c r="LPE152" s="778"/>
      <c r="LPF152" s="779"/>
      <c r="LPG152" s="779"/>
      <c r="LPH152" s="780"/>
      <c r="LPI152" s="778"/>
      <c r="LPJ152" s="779"/>
      <c r="LPK152" s="779"/>
      <c r="LPL152" s="780"/>
      <c r="LPM152" s="778"/>
      <c r="LPN152" s="779"/>
      <c r="LPO152" s="779"/>
      <c r="LPP152" s="780"/>
      <c r="LPQ152" s="778"/>
      <c r="LPR152" s="779"/>
      <c r="LPS152" s="779"/>
      <c r="LPT152" s="780"/>
      <c r="LPU152" s="778"/>
      <c r="LPV152" s="779"/>
      <c r="LPW152" s="779"/>
      <c r="LPX152" s="780"/>
      <c r="LPY152" s="778"/>
      <c r="LPZ152" s="779"/>
      <c r="LQA152" s="779"/>
      <c r="LQB152" s="780"/>
      <c r="LQC152" s="778"/>
      <c r="LQD152" s="779"/>
      <c r="LQE152" s="779"/>
      <c r="LQF152" s="780"/>
      <c r="LQG152" s="778"/>
      <c r="LQH152" s="779"/>
      <c r="LQI152" s="779"/>
      <c r="LQJ152" s="780"/>
      <c r="LQK152" s="778"/>
      <c r="LQL152" s="779"/>
      <c r="LQM152" s="779"/>
      <c r="LQN152" s="780"/>
      <c r="LQO152" s="778"/>
      <c r="LQP152" s="779"/>
      <c r="LQQ152" s="779"/>
      <c r="LQR152" s="780"/>
      <c r="LQS152" s="778"/>
      <c r="LQT152" s="779"/>
      <c r="LQU152" s="779"/>
      <c r="LQV152" s="780"/>
      <c r="LQW152" s="778"/>
      <c r="LQX152" s="779"/>
      <c r="LQY152" s="779"/>
      <c r="LQZ152" s="780"/>
      <c r="LRA152" s="778"/>
      <c r="LRB152" s="779"/>
      <c r="LRC152" s="779"/>
      <c r="LRD152" s="780"/>
      <c r="LRE152" s="778"/>
      <c r="LRF152" s="779"/>
      <c r="LRG152" s="779"/>
      <c r="LRH152" s="780"/>
      <c r="LRI152" s="778"/>
      <c r="LRJ152" s="779"/>
      <c r="LRK152" s="779"/>
      <c r="LRL152" s="780"/>
      <c r="LRM152" s="778"/>
      <c r="LRN152" s="779"/>
      <c r="LRO152" s="779"/>
      <c r="LRP152" s="780"/>
      <c r="LRQ152" s="778"/>
      <c r="LRR152" s="779"/>
      <c r="LRS152" s="779"/>
      <c r="LRT152" s="780"/>
      <c r="LRU152" s="778"/>
      <c r="LRV152" s="779"/>
      <c r="LRW152" s="779"/>
      <c r="LRX152" s="780"/>
      <c r="LRY152" s="778"/>
      <c r="LRZ152" s="779"/>
      <c r="LSA152" s="779"/>
      <c r="LSB152" s="780"/>
      <c r="LSC152" s="778"/>
      <c r="LSD152" s="779"/>
      <c r="LSE152" s="779"/>
      <c r="LSF152" s="780"/>
      <c r="LSG152" s="778"/>
      <c r="LSH152" s="779"/>
      <c r="LSI152" s="779"/>
      <c r="LSJ152" s="780"/>
      <c r="LSK152" s="778"/>
      <c r="LSL152" s="779"/>
      <c r="LSM152" s="779"/>
      <c r="LSN152" s="780"/>
      <c r="LSO152" s="778"/>
      <c r="LSP152" s="779"/>
      <c r="LSQ152" s="779"/>
      <c r="LSR152" s="780"/>
      <c r="LSS152" s="778"/>
      <c r="LST152" s="779"/>
      <c r="LSU152" s="779"/>
      <c r="LSV152" s="780"/>
      <c r="LSW152" s="778"/>
      <c r="LSX152" s="779"/>
      <c r="LSY152" s="779"/>
      <c r="LSZ152" s="780"/>
      <c r="LTA152" s="778"/>
      <c r="LTB152" s="779"/>
      <c r="LTC152" s="779"/>
      <c r="LTD152" s="780"/>
      <c r="LTE152" s="778"/>
      <c r="LTF152" s="779"/>
      <c r="LTG152" s="779"/>
      <c r="LTH152" s="780"/>
      <c r="LTI152" s="778"/>
      <c r="LTJ152" s="779"/>
      <c r="LTK152" s="779"/>
      <c r="LTL152" s="780"/>
      <c r="LTM152" s="778"/>
      <c r="LTN152" s="779"/>
      <c r="LTO152" s="779"/>
      <c r="LTP152" s="780"/>
      <c r="LTQ152" s="778"/>
      <c r="LTR152" s="779"/>
      <c r="LTS152" s="779"/>
      <c r="LTT152" s="780"/>
      <c r="LTU152" s="778"/>
      <c r="LTV152" s="779"/>
      <c r="LTW152" s="779"/>
      <c r="LTX152" s="780"/>
      <c r="LTY152" s="778"/>
      <c r="LTZ152" s="779"/>
      <c r="LUA152" s="779"/>
      <c r="LUB152" s="780"/>
      <c r="LUC152" s="778"/>
      <c r="LUD152" s="779"/>
      <c r="LUE152" s="779"/>
      <c r="LUF152" s="780"/>
      <c r="LUG152" s="778"/>
      <c r="LUH152" s="779"/>
      <c r="LUI152" s="779"/>
      <c r="LUJ152" s="780"/>
      <c r="LUK152" s="778"/>
      <c r="LUL152" s="779"/>
      <c r="LUM152" s="779"/>
      <c r="LUN152" s="780"/>
      <c r="LUO152" s="778"/>
      <c r="LUP152" s="779"/>
      <c r="LUQ152" s="779"/>
      <c r="LUR152" s="780"/>
      <c r="LUS152" s="778"/>
      <c r="LUT152" s="779"/>
      <c r="LUU152" s="779"/>
      <c r="LUV152" s="780"/>
      <c r="LUW152" s="778"/>
      <c r="LUX152" s="779"/>
      <c r="LUY152" s="779"/>
      <c r="LUZ152" s="780"/>
      <c r="LVA152" s="778"/>
      <c r="LVB152" s="779"/>
      <c r="LVC152" s="779"/>
      <c r="LVD152" s="780"/>
      <c r="LVE152" s="778"/>
      <c r="LVF152" s="779"/>
      <c r="LVG152" s="779"/>
      <c r="LVH152" s="780"/>
      <c r="LVI152" s="778"/>
      <c r="LVJ152" s="779"/>
      <c r="LVK152" s="779"/>
      <c r="LVL152" s="780"/>
      <c r="LVM152" s="778"/>
      <c r="LVN152" s="779"/>
      <c r="LVO152" s="779"/>
      <c r="LVP152" s="780"/>
      <c r="LVQ152" s="778"/>
      <c r="LVR152" s="779"/>
      <c r="LVS152" s="779"/>
      <c r="LVT152" s="780"/>
      <c r="LVU152" s="778"/>
      <c r="LVV152" s="779"/>
      <c r="LVW152" s="779"/>
      <c r="LVX152" s="780"/>
      <c r="LVY152" s="778"/>
      <c r="LVZ152" s="779"/>
      <c r="LWA152" s="779"/>
      <c r="LWB152" s="780"/>
      <c r="LWC152" s="778"/>
      <c r="LWD152" s="779"/>
      <c r="LWE152" s="779"/>
      <c r="LWF152" s="780"/>
      <c r="LWG152" s="778"/>
      <c r="LWH152" s="779"/>
      <c r="LWI152" s="779"/>
      <c r="LWJ152" s="780"/>
      <c r="LWK152" s="778"/>
      <c r="LWL152" s="779"/>
      <c r="LWM152" s="779"/>
      <c r="LWN152" s="780"/>
      <c r="LWO152" s="778"/>
      <c r="LWP152" s="779"/>
      <c r="LWQ152" s="779"/>
      <c r="LWR152" s="780"/>
      <c r="LWS152" s="778"/>
      <c r="LWT152" s="779"/>
      <c r="LWU152" s="779"/>
      <c r="LWV152" s="780"/>
      <c r="LWW152" s="778"/>
      <c r="LWX152" s="779"/>
      <c r="LWY152" s="779"/>
      <c r="LWZ152" s="780"/>
      <c r="LXA152" s="778"/>
      <c r="LXB152" s="779"/>
      <c r="LXC152" s="779"/>
      <c r="LXD152" s="780"/>
      <c r="LXE152" s="778"/>
      <c r="LXF152" s="779"/>
      <c r="LXG152" s="779"/>
      <c r="LXH152" s="780"/>
      <c r="LXI152" s="778"/>
      <c r="LXJ152" s="779"/>
      <c r="LXK152" s="779"/>
      <c r="LXL152" s="780"/>
      <c r="LXM152" s="778"/>
      <c r="LXN152" s="779"/>
      <c r="LXO152" s="779"/>
      <c r="LXP152" s="780"/>
      <c r="LXQ152" s="778"/>
      <c r="LXR152" s="779"/>
      <c r="LXS152" s="779"/>
      <c r="LXT152" s="780"/>
      <c r="LXU152" s="778"/>
      <c r="LXV152" s="779"/>
      <c r="LXW152" s="779"/>
      <c r="LXX152" s="780"/>
      <c r="LXY152" s="778"/>
      <c r="LXZ152" s="779"/>
      <c r="LYA152" s="779"/>
      <c r="LYB152" s="780"/>
      <c r="LYC152" s="778"/>
      <c r="LYD152" s="779"/>
      <c r="LYE152" s="779"/>
      <c r="LYF152" s="780"/>
      <c r="LYG152" s="778"/>
      <c r="LYH152" s="779"/>
      <c r="LYI152" s="779"/>
      <c r="LYJ152" s="780"/>
      <c r="LYK152" s="778"/>
      <c r="LYL152" s="779"/>
      <c r="LYM152" s="779"/>
      <c r="LYN152" s="780"/>
      <c r="LYO152" s="778"/>
      <c r="LYP152" s="779"/>
      <c r="LYQ152" s="779"/>
      <c r="LYR152" s="780"/>
      <c r="LYS152" s="778"/>
      <c r="LYT152" s="779"/>
      <c r="LYU152" s="779"/>
      <c r="LYV152" s="780"/>
      <c r="LYW152" s="778"/>
      <c r="LYX152" s="779"/>
      <c r="LYY152" s="779"/>
      <c r="LYZ152" s="780"/>
      <c r="LZA152" s="778"/>
      <c r="LZB152" s="779"/>
      <c r="LZC152" s="779"/>
      <c r="LZD152" s="780"/>
      <c r="LZE152" s="778"/>
      <c r="LZF152" s="779"/>
      <c r="LZG152" s="779"/>
      <c r="LZH152" s="780"/>
      <c r="LZI152" s="778"/>
      <c r="LZJ152" s="779"/>
      <c r="LZK152" s="779"/>
      <c r="LZL152" s="780"/>
      <c r="LZM152" s="778"/>
      <c r="LZN152" s="779"/>
      <c r="LZO152" s="779"/>
      <c r="LZP152" s="780"/>
      <c r="LZQ152" s="778"/>
      <c r="LZR152" s="779"/>
      <c r="LZS152" s="779"/>
      <c r="LZT152" s="780"/>
      <c r="LZU152" s="778"/>
      <c r="LZV152" s="779"/>
      <c r="LZW152" s="779"/>
      <c r="LZX152" s="780"/>
      <c r="LZY152" s="778"/>
      <c r="LZZ152" s="779"/>
      <c r="MAA152" s="779"/>
      <c r="MAB152" s="780"/>
      <c r="MAC152" s="778"/>
      <c r="MAD152" s="779"/>
      <c r="MAE152" s="779"/>
      <c r="MAF152" s="780"/>
      <c r="MAG152" s="778"/>
      <c r="MAH152" s="779"/>
      <c r="MAI152" s="779"/>
      <c r="MAJ152" s="780"/>
      <c r="MAK152" s="778"/>
      <c r="MAL152" s="779"/>
      <c r="MAM152" s="779"/>
      <c r="MAN152" s="780"/>
      <c r="MAO152" s="778"/>
      <c r="MAP152" s="779"/>
      <c r="MAQ152" s="779"/>
      <c r="MAR152" s="780"/>
      <c r="MAS152" s="778"/>
      <c r="MAT152" s="779"/>
      <c r="MAU152" s="779"/>
      <c r="MAV152" s="780"/>
      <c r="MAW152" s="778"/>
      <c r="MAX152" s="779"/>
      <c r="MAY152" s="779"/>
      <c r="MAZ152" s="780"/>
      <c r="MBA152" s="778"/>
      <c r="MBB152" s="779"/>
      <c r="MBC152" s="779"/>
      <c r="MBD152" s="780"/>
      <c r="MBE152" s="778"/>
      <c r="MBF152" s="779"/>
      <c r="MBG152" s="779"/>
      <c r="MBH152" s="780"/>
      <c r="MBI152" s="778"/>
      <c r="MBJ152" s="779"/>
      <c r="MBK152" s="779"/>
      <c r="MBL152" s="780"/>
      <c r="MBM152" s="778"/>
      <c r="MBN152" s="779"/>
      <c r="MBO152" s="779"/>
      <c r="MBP152" s="780"/>
      <c r="MBQ152" s="778"/>
      <c r="MBR152" s="779"/>
      <c r="MBS152" s="779"/>
      <c r="MBT152" s="780"/>
      <c r="MBU152" s="778"/>
      <c r="MBV152" s="779"/>
      <c r="MBW152" s="779"/>
      <c r="MBX152" s="780"/>
      <c r="MBY152" s="778"/>
      <c r="MBZ152" s="779"/>
      <c r="MCA152" s="779"/>
      <c r="MCB152" s="780"/>
      <c r="MCC152" s="778"/>
      <c r="MCD152" s="779"/>
      <c r="MCE152" s="779"/>
      <c r="MCF152" s="780"/>
      <c r="MCG152" s="778"/>
      <c r="MCH152" s="779"/>
      <c r="MCI152" s="779"/>
      <c r="MCJ152" s="780"/>
      <c r="MCK152" s="778"/>
      <c r="MCL152" s="779"/>
      <c r="MCM152" s="779"/>
      <c r="MCN152" s="780"/>
      <c r="MCO152" s="778"/>
      <c r="MCP152" s="779"/>
      <c r="MCQ152" s="779"/>
      <c r="MCR152" s="780"/>
      <c r="MCS152" s="778"/>
      <c r="MCT152" s="779"/>
      <c r="MCU152" s="779"/>
      <c r="MCV152" s="780"/>
      <c r="MCW152" s="778"/>
      <c r="MCX152" s="779"/>
      <c r="MCY152" s="779"/>
      <c r="MCZ152" s="780"/>
      <c r="MDA152" s="778"/>
      <c r="MDB152" s="779"/>
      <c r="MDC152" s="779"/>
      <c r="MDD152" s="780"/>
      <c r="MDE152" s="778"/>
      <c r="MDF152" s="779"/>
      <c r="MDG152" s="779"/>
      <c r="MDH152" s="780"/>
      <c r="MDI152" s="778"/>
      <c r="MDJ152" s="779"/>
      <c r="MDK152" s="779"/>
      <c r="MDL152" s="780"/>
      <c r="MDM152" s="778"/>
      <c r="MDN152" s="779"/>
      <c r="MDO152" s="779"/>
      <c r="MDP152" s="780"/>
      <c r="MDQ152" s="778"/>
      <c r="MDR152" s="779"/>
      <c r="MDS152" s="779"/>
      <c r="MDT152" s="780"/>
      <c r="MDU152" s="778"/>
      <c r="MDV152" s="779"/>
      <c r="MDW152" s="779"/>
      <c r="MDX152" s="780"/>
      <c r="MDY152" s="778"/>
      <c r="MDZ152" s="779"/>
      <c r="MEA152" s="779"/>
      <c r="MEB152" s="780"/>
      <c r="MEC152" s="778"/>
      <c r="MED152" s="779"/>
      <c r="MEE152" s="779"/>
      <c r="MEF152" s="780"/>
      <c r="MEG152" s="778"/>
      <c r="MEH152" s="779"/>
      <c r="MEI152" s="779"/>
      <c r="MEJ152" s="780"/>
      <c r="MEK152" s="778"/>
      <c r="MEL152" s="779"/>
      <c r="MEM152" s="779"/>
      <c r="MEN152" s="780"/>
      <c r="MEO152" s="778"/>
      <c r="MEP152" s="779"/>
      <c r="MEQ152" s="779"/>
      <c r="MER152" s="780"/>
      <c r="MES152" s="778"/>
      <c r="MET152" s="779"/>
      <c r="MEU152" s="779"/>
      <c r="MEV152" s="780"/>
      <c r="MEW152" s="778"/>
      <c r="MEX152" s="779"/>
      <c r="MEY152" s="779"/>
      <c r="MEZ152" s="780"/>
      <c r="MFA152" s="778"/>
      <c r="MFB152" s="779"/>
      <c r="MFC152" s="779"/>
      <c r="MFD152" s="780"/>
      <c r="MFE152" s="778"/>
      <c r="MFF152" s="779"/>
      <c r="MFG152" s="779"/>
      <c r="MFH152" s="780"/>
      <c r="MFI152" s="778"/>
      <c r="MFJ152" s="779"/>
      <c r="MFK152" s="779"/>
      <c r="MFL152" s="780"/>
      <c r="MFM152" s="778"/>
      <c r="MFN152" s="779"/>
      <c r="MFO152" s="779"/>
      <c r="MFP152" s="780"/>
      <c r="MFQ152" s="778"/>
      <c r="MFR152" s="779"/>
      <c r="MFS152" s="779"/>
      <c r="MFT152" s="780"/>
      <c r="MFU152" s="778"/>
      <c r="MFV152" s="779"/>
      <c r="MFW152" s="779"/>
      <c r="MFX152" s="780"/>
      <c r="MFY152" s="778"/>
      <c r="MFZ152" s="779"/>
      <c r="MGA152" s="779"/>
      <c r="MGB152" s="780"/>
      <c r="MGC152" s="778"/>
      <c r="MGD152" s="779"/>
      <c r="MGE152" s="779"/>
      <c r="MGF152" s="780"/>
      <c r="MGG152" s="778"/>
      <c r="MGH152" s="779"/>
      <c r="MGI152" s="779"/>
      <c r="MGJ152" s="780"/>
      <c r="MGK152" s="778"/>
      <c r="MGL152" s="779"/>
      <c r="MGM152" s="779"/>
      <c r="MGN152" s="780"/>
      <c r="MGO152" s="778"/>
      <c r="MGP152" s="779"/>
      <c r="MGQ152" s="779"/>
      <c r="MGR152" s="780"/>
      <c r="MGS152" s="778"/>
      <c r="MGT152" s="779"/>
      <c r="MGU152" s="779"/>
      <c r="MGV152" s="780"/>
      <c r="MGW152" s="778"/>
      <c r="MGX152" s="779"/>
      <c r="MGY152" s="779"/>
      <c r="MGZ152" s="780"/>
      <c r="MHA152" s="778"/>
      <c r="MHB152" s="779"/>
      <c r="MHC152" s="779"/>
      <c r="MHD152" s="780"/>
      <c r="MHE152" s="778"/>
      <c r="MHF152" s="779"/>
      <c r="MHG152" s="779"/>
      <c r="MHH152" s="780"/>
      <c r="MHI152" s="778"/>
      <c r="MHJ152" s="779"/>
      <c r="MHK152" s="779"/>
      <c r="MHL152" s="780"/>
      <c r="MHM152" s="778"/>
      <c r="MHN152" s="779"/>
      <c r="MHO152" s="779"/>
      <c r="MHP152" s="780"/>
      <c r="MHQ152" s="778"/>
      <c r="MHR152" s="779"/>
      <c r="MHS152" s="779"/>
      <c r="MHT152" s="780"/>
      <c r="MHU152" s="778"/>
      <c r="MHV152" s="779"/>
      <c r="MHW152" s="779"/>
      <c r="MHX152" s="780"/>
      <c r="MHY152" s="778"/>
      <c r="MHZ152" s="779"/>
      <c r="MIA152" s="779"/>
      <c r="MIB152" s="780"/>
      <c r="MIC152" s="778"/>
      <c r="MID152" s="779"/>
      <c r="MIE152" s="779"/>
      <c r="MIF152" s="780"/>
      <c r="MIG152" s="778"/>
      <c r="MIH152" s="779"/>
      <c r="MII152" s="779"/>
      <c r="MIJ152" s="780"/>
      <c r="MIK152" s="778"/>
      <c r="MIL152" s="779"/>
      <c r="MIM152" s="779"/>
      <c r="MIN152" s="780"/>
      <c r="MIO152" s="778"/>
      <c r="MIP152" s="779"/>
      <c r="MIQ152" s="779"/>
      <c r="MIR152" s="780"/>
      <c r="MIS152" s="778"/>
      <c r="MIT152" s="779"/>
      <c r="MIU152" s="779"/>
      <c r="MIV152" s="780"/>
      <c r="MIW152" s="778"/>
      <c r="MIX152" s="779"/>
      <c r="MIY152" s="779"/>
      <c r="MIZ152" s="780"/>
      <c r="MJA152" s="778"/>
      <c r="MJB152" s="779"/>
      <c r="MJC152" s="779"/>
      <c r="MJD152" s="780"/>
      <c r="MJE152" s="778"/>
      <c r="MJF152" s="779"/>
      <c r="MJG152" s="779"/>
      <c r="MJH152" s="780"/>
      <c r="MJI152" s="778"/>
      <c r="MJJ152" s="779"/>
      <c r="MJK152" s="779"/>
      <c r="MJL152" s="780"/>
      <c r="MJM152" s="778"/>
      <c r="MJN152" s="779"/>
      <c r="MJO152" s="779"/>
      <c r="MJP152" s="780"/>
      <c r="MJQ152" s="778"/>
      <c r="MJR152" s="779"/>
      <c r="MJS152" s="779"/>
      <c r="MJT152" s="780"/>
      <c r="MJU152" s="778"/>
      <c r="MJV152" s="779"/>
      <c r="MJW152" s="779"/>
      <c r="MJX152" s="780"/>
      <c r="MJY152" s="778"/>
      <c r="MJZ152" s="779"/>
      <c r="MKA152" s="779"/>
      <c r="MKB152" s="780"/>
      <c r="MKC152" s="778"/>
      <c r="MKD152" s="779"/>
      <c r="MKE152" s="779"/>
      <c r="MKF152" s="780"/>
      <c r="MKG152" s="778"/>
      <c r="MKH152" s="779"/>
      <c r="MKI152" s="779"/>
      <c r="MKJ152" s="780"/>
      <c r="MKK152" s="778"/>
      <c r="MKL152" s="779"/>
      <c r="MKM152" s="779"/>
      <c r="MKN152" s="780"/>
      <c r="MKO152" s="778"/>
      <c r="MKP152" s="779"/>
      <c r="MKQ152" s="779"/>
      <c r="MKR152" s="780"/>
      <c r="MKS152" s="778"/>
      <c r="MKT152" s="779"/>
      <c r="MKU152" s="779"/>
      <c r="MKV152" s="780"/>
      <c r="MKW152" s="778"/>
      <c r="MKX152" s="779"/>
      <c r="MKY152" s="779"/>
      <c r="MKZ152" s="780"/>
      <c r="MLA152" s="778"/>
      <c r="MLB152" s="779"/>
      <c r="MLC152" s="779"/>
      <c r="MLD152" s="780"/>
      <c r="MLE152" s="778"/>
      <c r="MLF152" s="779"/>
      <c r="MLG152" s="779"/>
      <c r="MLH152" s="780"/>
      <c r="MLI152" s="778"/>
      <c r="MLJ152" s="779"/>
      <c r="MLK152" s="779"/>
      <c r="MLL152" s="780"/>
      <c r="MLM152" s="778"/>
      <c r="MLN152" s="779"/>
      <c r="MLO152" s="779"/>
      <c r="MLP152" s="780"/>
      <c r="MLQ152" s="778"/>
      <c r="MLR152" s="779"/>
      <c r="MLS152" s="779"/>
      <c r="MLT152" s="780"/>
      <c r="MLU152" s="778"/>
      <c r="MLV152" s="779"/>
      <c r="MLW152" s="779"/>
      <c r="MLX152" s="780"/>
      <c r="MLY152" s="778"/>
      <c r="MLZ152" s="779"/>
      <c r="MMA152" s="779"/>
      <c r="MMB152" s="780"/>
      <c r="MMC152" s="778"/>
      <c r="MMD152" s="779"/>
      <c r="MME152" s="779"/>
      <c r="MMF152" s="780"/>
      <c r="MMG152" s="778"/>
      <c r="MMH152" s="779"/>
      <c r="MMI152" s="779"/>
      <c r="MMJ152" s="780"/>
      <c r="MMK152" s="778"/>
      <c r="MML152" s="779"/>
      <c r="MMM152" s="779"/>
      <c r="MMN152" s="780"/>
      <c r="MMO152" s="778"/>
      <c r="MMP152" s="779"/>
      <c r="MMQ152" s="779"/>
      <c r="MMR152" s="780"/>
      <c r="MMS152" s="778"/>
      <c r="MMT152" s="779"/>
      <c r="MMU152" s="779"/>
      <c r="MMV152" s="780"/>
      <c r="MMW152" s="778"/>
      <c r="MMX152" s="779"/>
      <c r="MMY152" s="779"/>
      <c r="MMZ152" s="780"/>
      <c r="MNA152" s="778"/>
      <c r="MNB152" s="779"/>
      <c r="MNC152" s="779"/>
      <c r="MND152" s="780"/>
      <c r="MNE152" s="778"/>
      <c r="MNF152" s="779"/>
      <c r="MNG152" s="779"/>
      <c r="MNH152" s="780"/>
      <c r="MNI152" s="778"/>
      <c r="MNJ152" s="779"/>
      <c r="MNK152" s="779"/>
      <c r="MNL152" s="780"/>
      <c r="MNM152" s="778"/>
      <c r="MNN152" s="779"/>
      <c r="MNO152" s="779"/>
      <c r="MNP152" s="780"/>
      <c r="MNQ152" s="778"/>
      <c r="MNR152" s="779"/>
      <c r="MNS152" s="779"/>
      <c r="MNT152" s="780"/>
      <c r="MNU152" s="778"/>
      <c r="MNV152" s="779"/>
      <c r="MNW152" s="779"/>
      <c r="MNX152" s="780"/>
      <c r="MNY152" s="778"/>
      <c r="MNZ152" s="779"/>
      <c r="MOA152" s="779"/>
      <c r="MOB152" s="780"/>
      <c r="MOC152" s="778"/>
      <c r="MOD152" s="779"/>
      <c r="MOE152" s="779"/>
      <c r="MOF152" s="780"/>
      <c r="MOG152" s="778"/>
      <c r="MOH152" s="779"/>
      <c r="MOI152" s="779"/>
      <c r="MOJ152" s="780"/>
      <c r="MOK152" s="778"/>
      <c r="MOL152" s="779"/>
      <c r="MOM152" s="779"/>
      <c r="MON152" s="780"/>
      <c r="MOO152" s="778"/>
      <c r="MOP152" s="779"/>
      <c r="MOQ152" s="779"/>
      <c r="MOR152" s="780"/>
      <c r="MOS152" s="778"/>
      <c r="MOT152" s="779"/>
      <c r="MOU152" s="779"/>
      <c r="MOV152" s="780"/>
      <c r="MOW152" s="778"/>
      <c r="MOX152" s="779"/>
      <c r="MOY152" s="779"/>
      <c r="MOZ152" s="780"/>
      <c r="MPA152" s="778"/>
      <c r="MPB152" s="779"/>
      <c r="MPC152" s="779"/>
      <c r="MPD152" s="780"/>
      <c r="MPE152" s="778"/>
      <c r="MPF152" s="779"/>
      <c r="MPG152" s="779"/>
      <c r="MPH152" s="780"/>
      <c r="MPI152" s="778"/>
      <c r="MPJ152" s="779"/>
      <c r="MPK152" s="779"/>
      <c r="MPL152" s="780"/>
      <c r="MPM152" s="778"/>
      <c r="MPN152" s="779"/>
      <c r="MPO152" s="779"/>
      <c r="MPP152" s="780"/>
      <c r="MPQ152" s="778"/>
      <c r="MPR152" s="779"/>
      <c r="MPS152" s="779"/>
      <c r="MPT152" s="780"/>
      <c r="MPU152" s="778"/>
      <c r="MPV152" s="779"/>
      <c r="MPW152" s="779"/>
      <c r="MPX152" s="780"/>
      <c r="MPY152" s="778"/>
      <c r="MPZ152" s="779"/>
      <c r="MQA152" s="779"/>
      <c r="MQB152" s="780"/>
      <c r="MQC152" s="778"/>
      <c r="MQD152" s="779"/>
      <c r="MQE152" s="779"/>
      <c r="MQF152" s="780"/>
      <c r="MQG152" s="778"/>
      <c r="MQH152" s="779"/>
      <c r="MQI152" s="779"/>
      <c r="MQJ152" s="780"/>
      <c r="MQK152" s="778"/>
      <c r="MQL152" s="779"/>
      <c r="MQM152" s="779"/>
      <c r="MQN152" s="780"/>
      <c r="MQO152" s="778"/>
      <c r="MQP152" s="779"/>
      <c r="MQQ152" s="779"/>
      <c r="MQR152" s="780"/>
      <c r="MQS152" s="778"/>
      <c r="MQT152" s="779"/>
      <c r="MQU152" s="779"/>
      <c r="MQV152" s="780"/>
      <c r="MQW152" s="778"/>
      <c r="MQX152" s="779"/>
      <c r="MQY152" s="779"/>
      <c r="MQZ152" s="780"/>
      <c r="MRA152" s="778"/>
      <c r="MRB152" s="779"/>
      <c r="MRC152" s="779"/>
      <c r="MRD152" s="780"/>
      <c r="MRE152" s="778"/>
      <c r="MRF152" s="779"/>
      <c r="MRG152" s="779"/>
      <c r="MRH152" s="780"/>
      <c r="MRI152" s="778"/>
      <c r="MRJ152" s="779"/>
      <c r="MRK152" s="779"/>
      <c r="MRL152" s="780"/>
      <c r="MRM152" s="778"/>
      <c r="MRN152" s="779"/>
      <c r="MRO152" s="779"/>
      <c r="MRP152" s="780"/>
      <c r="MRQ152" s="778"/>
      <c r="MRR152" s="779"/>
      <c r="MRS152" s="779"/>
      <c r="MRT152" s="780"/>
      <c r="MRU152" s="778"/>
      <c r="MRV152" s="779"/>
      <c r="MRW152" s="779"/>
      <c r="MRX152" s="780"/>
      <c r="MRY152" s="778"/>
      <c r="MRZ152" s="779"/>
      <c r="MSA152" s="779"/>
      <c r="MSB152" s="780"/>
      <c r="MSC152" s="778"/>
      <c r="MSD152" s="779"/>
      <c r="MSE152" s="779"/>
      <c r="MSF152" s="780"/>
      <c r="MSG152" s="778"/>
      <c r="MSH152" s="779"/>
      <c r="MSI152" s="779"/>
      <c r="MSJ152" s="780"/>
      <c r="MSK152" s="778"/>
      <c r="MSL152" s="779"/>
      <c r="MSM152" s="779"/>
      <c r="MSN152" s="780"/>
      <c r="MSO152" s="778"/>
      <c r="MSP152" s="779"/>
      <c r="MSQ152" s="779"/>
      <c r="MSR152" s="780"/>
      <c r="MSS152" s="778"/>
      <c r="MST152" s="779"/>
      <c r="MSU152" s="779"/>
      <c r="MSV152" s="780"/>
      <c r="MSW152" s="778"/>
      <c r="MSX152" s="779"/>
      <c r="MSY152" s="779"/>
      <c r="MSZ152" s="780"/>
      <c r="MTA152" s="778"/>
      <c r="MTB152" s="779"/>
      <c r="MTC152" s="779"/>
      <c r="MTD152" s="780"/>
      <c r="MTE152" s="778"/>
      <c r="MTF152" s="779"/>
      <c r="MTG152" s="779"/>
      <c r="MTH152" s="780"/>
      <c r="MTI152" s="778"/>
      <c r="MTJ152" s="779"/>
      <c r="MTK152" s="779"/>
      <c r="MTL152" s="780"/>
      <c r="MTM152" s="778"/>
      <c r="MTN152" s="779"/>
      <c r="MTO152" s="779"/>
      <c r="MTP152" s="780"/>
      <c r="MTQ152" s="778"/>
      <c r="MTR152" s="779"/>
      <c r="MTS152" s="779"/>
      <c r="MTT152" s="780"/>
      <c r="MTU152" s="778"/>
      <c r="MTV152" s="779"/>
      <c r="MTW152" s="779"/>
      <c r="MTX152" s="780"/>
      <c r="MTY152" s="778"/>
      <c r="MTZ152" s="779"/>
      <c r="MUA152" s="779"/>
      <c r="MUB152" s="780"/>
      <c r="MUC152" s="778"/>
      <c r="MUD152" s="779"/>
      <c r="MUE152" s="779"/>
      <c r="MUF152" s="780"/>
      <c r="MUG152" s="778"/>
      <c r="MUH152" s="779"/>
      <c r="MUI152" s="779"/>
      <c r="MUJ152" s="780"/>
      <c r="MUK152" s="778"/>
      <c r="MUL152" s="779"/>
      <c r="MUM152" s="779"/>
      <c r="MUN152" s="780"/>
      <c r="MUO152" s="778"/>
      <c r="MUP152" s="779"/>
      <c r="MUQ152" s="779"/>
      <c r="MUR152" s="780"/>
      <c r="MUS152" s="778"/>
      <c r="MUT152" s="779"/>
      <c r="MUU152" s="779"/>
      <c r="MUV152" s="780"/>
      <c r="MUW152" s="778"/>
      <c r="MUX152" s="779"/>
      <c r="MUY152" s="779"/>
      <c r="MUZ152" s="780"/>
      <c r="MVA152" s="778"/>
      <c r="MVB152" s="779"/>
      <c r="MVC152" s="779"/>
      <c r="MVD152" s="780"/>
      <c r="MVE152" s="778"/>
      <c r="MVF152" s="779"/>
      <c r="MVG152" s="779"/>
      <c r="MVH152" s="780"/>
      <c r="MVI152" s="778"/>
      <c r="MVJ152" s="779"/>
      <c r="MVK152" s="779"/>
      <c r="MVL152" s="780"/>
      <c r="MVM152" s="778"/>
      <c r="MVN152" s="779"/>
      <c r="MVO152" s="779"/>
      <c r="MVP152" s="780"/>
      <c r="MVQ152" s="778"/>
      <c r="MVR152" s="779"/>
      <c r="MVS152" s="779"/>
      <c r="MVT152" s="780"/>
      <c r="MVU152" s="778"/>
      <c r="MVV152" s="779"/>
      <c r="MVW152" s="779"/>
      <c r="MVX152" s="780"/>
      <c r="MVY152" s="778"/>
      <c r="MVZ152" s="779"/>
      <c r="MWA152" s="779"/>
      <c r="MWB152" s="780"/>
      <c r="MWC152" s="778"/>
      <c r="MWD152" s="779"/>
      <c r="MWE152" s="779"/>
      <c r="MWF152" s="780"/>
      <c r="MWG152" s="778"/>
      <c r="MWH152" s="779"/>
      <c r="MWI152" s="779"/>
      <c r="MWJ152" s="780"/>
      <c r="MWK152" s="778"/>
      <c r="MWL152" s="779"/>
      <c r="MWM152" s="779"/>
      <c r="MWN152" s="780"/>
      <c r="MWO152" s="778"/>
      <c r="MWP152" s="779"/>
      <c r="MWQ152" s="779"/>
      <c r="MWR152" s="780"/>
      <c r="MWS152" s="778"/>
      <c r="MWT152" s="779"/>
      <c r="MWU152" s="779"/>
      <c r="MWV152" s="780"/>
      <c r="MWW152" s="778"/>
      <c r="MWX152" s="779"/>
      <c r="MWY152" s="779"/>
      <c r="MWZ152" s="780"/>
      <c r="MXA152" s="778"/>
      <c r="MXB152" s="779"/>
      <c r="MXC152" s="779"/>
      <c r="MXD152" s="780"/>
      <c r="MXE152" s="778"/>
      <c r="MXF152" s="779"/>
      <c r="MXG152" s="779"/>
      <c r="MXH152" s="780"/>
      <c r="MXI152" s="778"/>
      <c r="MXJ152" s="779"/>
      <c r="MXK152" s="779"/>
      <c r="MXL152" s="780"/>
      <c r="MXM152" s="778"/>
      <c r="MXN152" s="779"/>
      <c r="MXO152" s="779"/>
      <c r="MXP152" s="780"/>
      <c r="MXQ152" s="778"/>
      <c r="MXR152" s="779"/>
      <c r="MXS152" s="779"/>
      <c r="MXT152" s="780"/>
      <c r="MXU152" s="778"/>
      <c r="MXV152" s="779"/>
      <c r="MXW152" s="779"/>
      <c r="MXX152" s="780"/>
      <c r="MXY152" s="778"/>
      <c r="MXZ152" s="779"/>
      <c r="MYA152" s="779"/>
      <c r="MYB152" s="780"/>
      <c r="MYC152" s="778"/>
      <c r="MYD152" s="779"/>
      <c r="MYE152" s="779"/>
      <c r="MYF152" s="780"/>
      <c r="MYG152" s="778"/>
      <c r="MYH152" s="779"/>
      <c r="MYI152" s="779"/>
      <c r="MYJ152" s="780"/>
      <c r="MYK152" s="778"/>
      <c r="MYL152" s="779"/>
      <c r="MYM152" s="779"/>
      <c r="MYN152" s="780"/>
      <c r="MYO152" s="778"/>
      <c r="MYP152" s="779"/>
      <c r="MYQ152" s="779"/>
      <c r="MYR152" s="780"/>
      <c r="MYS152" s="778"/>
      <c r="MYT152" s="779"/>
      <c r="MYU152" s="779"/>
      <c r="MYV152" s="780"/>
      <c r="MYW152" s="778"/>
      <c r="MYX152" s="779"/>
      <c r="MYY152" s="779"/>
      <c r="MYZ152" s="780"/>
      <c r="MZA152" s="778"/>
      <c r="MZB152" s="779"/>
      <c r="MZC152" s="779"/>
      <c r="MZD152" s="780"/>
      <c r="MZE152" s="778"/>
      <c r="MZF152" s="779"/>
      <c r="MZG152" s="779"/>
      <c r="MZH152" s="780"/>
      <c r="MZI152" s="778"/>
      <c r="MZJ152" s="779"/>
      <c r="MZK152" s="779"/>
      <c r="MZL152" s="780"/>
      <c r="MZM152" s="778"/>
      <c r="MZN152" s="779"/>
      <c r="MZO152" s="779"/>
      <c r="MZP152" s="780"/>
      <c r="MZQ152" s="778"/>
      <c r="MZR152" s="779"/>
      <c r="MZS152" s="779"/>
      <c r="MZT152" s="780"/>
      <c r="MZU152" s="778"/>
      <c r="MZV152" s="779"/>
      <c r="MZW152" s="779"/>
      <c r="MZX152" s="780"/>
      <c r="MZY152" s="778"/>
      <c r="MZZ152" s="779"/>
      <c r="NAA152" s="779"/>
      <c r="NAB152" s="780"/>
      <c r="NAC152" s="778"/>
      <c r="NAD152" s="779"/>
      <c r="NAE152" s="779"/>
      <c r="NAF152" s="780"/>
      <c r="NAG152" s="778"/>
      <c r="NAH152" s="779"/>
      <c r="NAI152" s="779"/>
      <c r="NAJ152" s="780"/>
      <c r="NAK152" s="778"/>
      <c r="NAL152" s="779"/>
      <c r="NAM152" s="779"/>
      <c r="NAN152" s="780"/>
      <c r="NAO152" s="778"/>
      <c r="NAP152" s="779"/>
      <c r="NAQ152" s="779"/>
      <c r="NAR152" s="780"/>
      <c r="NAS152" s="778"/>
      <c r="NAT152" s="779"/>
      <c r="NAU152" s="779"/>
      <c r="NAV152" s="780"/>
      <c r="NAW152" s="778"/>
      <c r="NAX152" s="779"/>
      <c r="NAY152" s="779"/>
      <c r="NAZ152" s="780"/>
      <c r="NBA152" s="778"/>
      <c r="NBB152" s="779"/>
      <c r="NBC152" s="779"/>
      <c r="NBD152" s="780"/>
      <c r="NBE152" s="778"/>
      <c r="NBF152" s="779"/>
      <c r="NBG152" s="779"/>
      <c r="NBH152" s="780"/>
      <c r="NBI152" s="778"/>
      <c r="NBJ152" s="779"/>
      <c r="NBK152" s="779"/>
      <c r="NBL152" s="780"/>
      <c r="NBM152" s="778"/>
      <c r="NBN152" s="779"/>
      <c r="NBO152" s="779"/>
      <c r="NBP152" s="780"/>
      <c r="NBQ152" s="778"/>
      <c r="NBR152" s="779"/>
      <c r="NBS152" s="779"/>
      <c r="NBT152" s="780"/>
      <c r="NBU152" s="778"/>
      <c r="NBV152" s="779"/>
      <c r="NBW152" s="779"/>
      <c r="NBX152" s="780"/>
      <c r="NBY152" s="778"/>
      <c r="NBZ152" s="779"/>
      <c r="NCA152" s="779"/>
      <c r="NCB152" s="780"/>
      <c r="NCC152" s="778"/>
      <c r="NCD152" s="779"/>
      <c r="NCE152" s="779"/>
      <c r="NCF152" s="780"/>
      <c r="NCG152" s="778"/>
      <c r="NCH152" s="779"/>
      <c r="NCI152" s="779"/>
      <c r="NCJ152" s="780"/>
      <c r="NCK152" s="778"/>
      <c r="NCL152" s="779"/>
      <c r="NCM152" s="779"/>
      <c r="NCN152" s="780"/>
      <c r="NCO152" s="778"/>
      <c r="NCP152" s="779"/>
      <c r="NCQ152" s="779"/>
      <c r="NCR152" s="780"/>
      <c r="NCS152" s="778"/>
      <c r="NCT152" s="779"/>
      <c r="NCU152" s="779"/>
      <c r="NCV152" s="780"/>
      <c r="NCW152" s="778"/>
      <c r="NCX152" s="779"/>
      <c r="NCY152" s="779"/>
      <c r="NCZ152" s="780"/>
      <c r="NDA152" s="778"/>
      <c r="NDB152" s="779"/>
      <c r="NDC152" s="779"/>
      <c r="NDD152" s="780"/>
      <c r="NDE152" s="778"/>
      <c r="NDF152" s="779"/>
      <c r="NDG152" s="779"/>
      <c r="NDH152" s="780"/>
      <c r="NDI152" s="778"/>
      <c r="NDJ152" s="779"/>
      <c r="NDK152" s="779"/>
      <c r="NDL152" s="780"/>
      <c r="NDM152" s="778"/>
      <c r="NDN152" s="779"/>
      <c r="NDO152" s="779"/>
      <c r="NDP152" s="780"/>
      <c r="NDQ152" s="778"/>
      <c r="NDR152" s="779"/>
      <c r="NDS152" s="779"/>
      <c r="NDT152" s="780"/>
      <c r="NDU152" s="778"/>
      <c r="NDV152" s="779"/>
      <c r="NDW152" s="779"/>
      <c r="NDX152" s="780"/>
      <c r="NDY152" s="778"/>
      <c r="NDZ152" s="779"/>
      <c r="NEA152" s="779"/>
      <c r="NEB152" s="780"/>
      <c r="NEC152" s="778"/>
      <c r="NED152" s="779"/>
      <c r="NEE152" s="779"/>
      <c r="NEF152" s="780"/>
      <c r="NEG152" s="778"/>
      <c r="NEH152" s="779"/>
      <c r="NEI152" s="779"/>
      <c r="NEJ152" s="780"/>
      <c r="NEK152" s="778"/>
      <c r="NEL152" s="779"/>
      <c r="NEM152" s="779"/>
      <c r="NEN152" s="780"/>
      <c r="NEO152" s="778"/>
      <c r="NEP152" s="779"/>
      <c r="NEQ152" s="779"/>
      <c r="NER152" s="780"/>
      <c r="NES152" s="778"/>
      <c r="NET152" s="779"/>
      <c r="NEU152" s="779"/>
      <c r="NEV152" s="780"/>
      <c r="NEW152" s="778"/>
      <c r="NEX152" s="779"/>
      <c r="NEY152" s="779"/>
      <c r="NEZ152" s="780"/>
      <c r="NFA152" s="778"/>
      <c r="NFB152" s="779"/>
      <c r="NFC152" s="779"/>
      <c r="NFD152" s="780"/>
      <c r="NFE152" s="778"/>
      <c r="NFF152" s="779"/>
      <c r="NFG152" s="779"/>
      <c r="NFH152" s="780"/>
      <c r="NFI152" s="778"/>
      <c r="NFJ152" s="779"/>
      <c r="NFK152" s="779"/>
      <c r="NFL152" s="780"/>
      <c r="NFM152" s="778"/>
      <c r="NFN152" s="779"/>
      <c r="NFO152" s="779"/>
      <c r="NFP152" s="780"/>
      <c r="NFQ152" s="778"/>
      <c r="NFR152" s="779"/>
      <c r="NFS152" s="779"/>
      <c r="NFT152" s="780"/>
      <c r="NFU152" s="778"/>
      <c r="NFV152" s="779"/>
      <c r="NFW152" s="779"/>
      <c r="NFX152" s="780"/>
      <c r="NFY152" s="778"/>
      <c r="NFZ152" s="779"/>
      <c r="NGA152" s="779"/>
      <c r="NGB152" s="780"/>
      <c r="NGC152" s="778"/>
      <c r="NGD152" s="779"/>
      <c r="NGE152" s="779"/>
      <c r="NGF152" s="780"/>
      <c r="NGG152" s="778"/>
      <c r="NGH152" s="779"/>
      <c r="NGI152" s="779"/>
      <c r="NGJ152" s="780"/>
      <c r="NGK152" s="778"/>
      <c r="NGL152" s="779"/>
      <c r="NGM152" s="779"/>
      <c r="NGN152" s="780"/>
      <c r="NGO152" s="778"/>
      <c r="NGP152" s="779"/>
      <c r="NGQ152" s="779"/>
      <c r="NGR152" s="780"/>
      <c r="NGS152" s="778"/>
      <c r="NGT152" s="779"/>
      <c r="NGU152" s="779"/>
      <c r="NGV152" s="780"/>
      <c r="NGW152" s="778"/>
      <c r="NGX152" s="779"/>
      <c r="NGY152" s="779"/>
      <c r="NGZ152" s="780"/>
      <c r="NHA152" s="778"/>
      <c r="NHB152" s="779"/>
      <c r="NHC152" s="779"/>
      <c r="NHD152" s="780"/>
      <c r="NHE152" s="778"/>
      <c r="NHF152" s="779"/>
      <c r="NHG152" s="779"/>
      <c r="NHH152" s="780"/>
      <c r="NHI152" s="778"/>
      <c r="NHJ152" s="779"/>
      <c r="NHK152" s="779"/>
      <c r="NHL152" s="780"/>
      <c r="NHM152" s="778"/>
      <c r="NHN152" s="779"/>
      <c r="NHO152" s="779"/>
      <c r="NHP152" s="780"/>
      <c r="NHQ152" s="778"/>
      <c r="NHR152" s="779"/>
      <c r="NHS152" s="779"/>
      <c r="NHT152" s="780"/>
      <c r="NHU152" s="778"/>
      <c r="NHV152" s="779"/>
      <c r="NHW152" s="779"/>
      <c r="NHX152" s="780"/>
      <c r="NHY152" s="778"/>
      <c r="NHZ152" s="779"/>
      <c r="NIA152" s="779"/>
      <c r="NIB152" s="780"/>
      <c r="NIC152" s="778"/>
      <c r="NID152" s="779"/>
      <c r="NIE152" s="779"/>
      <c r="NIF152" s="780"/>
      <c r="NIG152" s="778"/>
      <c r="NIH152" s="779"/>
      <c r="NII152" s="779"/>
      <c r="NIJ152" s="780"/>
      <c r="NIK152" s="778"/>
      <c r="NIL152" s="779"/>
      <c r="NIM152" s="779"/>
      <c r="NIN152" s="780"/>
      <c r="NIO152" s="778"/>
      <c r="NIP152" s="779"/>
      <c r="NIQ152" s="779"/>
      <c r="NIR152" s="780"/>
      <c r="NIS152" s="778"/>
      <c r="NIT152" s="779"/>
      <c r="NIU152" s="779"/>
      <c r="NIV152" s="780"/>
      <c r="NIW152" s="778"/>
      <c r="NIX152" s="779"/>
      <c r="NIY152" s="779"/>
      <c r="NIZ152" s="780"/>
      <c r="NJA152" s="778"/>
      <c r="NJB152" s="779"/>
      <c r="NJC152" s="779"/>
      <c r="NJD152" s="780"/>
      <c r="NJE152" s="778"/>
      <c r="NJF152" s="779"/>
      <c r="NJG152" s="779"/>
      <c r="NJH152" s="780"/>
      <c r="NJI152" s="778"/>
      <c r="NJJ152" s="779"/>
      <c r="NJK152" s="779"/>
      <c r="NJL152" s="780"/>
      <c r="NJM152" s="778"/>
      <c r="NJN152" s="779"/>
      <c r="NJO152" s="779"/>
      <c r="NJP152" s="780"/>
      <c r="NJQ152" s="778"/>
      <c r="NJR152" s="779"/>
      <c r="NJS152" s="779"/>
      <c r="NJT152" s="780"/>
      <c r="NJU152" s="778"/>
      <c r="NJV152" s="779"/>
      <c r="NJW152" s="779"/>
      <c r="NJX152" s="780"/>
      <c r="NJY152" s="778"/>
      <c r="NJZ152" s="779"/>
      <c r="NKA152" s="779"/>
      <c r="NKB152" s="780"/>
      <c r="NKC152" s="778"/>
      <c r="NKD152" s="779"/>
      <c r="NKE152" s="779"/>
      <c r="NKF152" s="780"/>
      <c r="NKG152" s="778"/>
      <c r="NKH152" s="779"/>
      <c r="NKI152" s="779"/>
      <c r="NKJ152" s="780"/>
      <c r="NKK152" s="778"/>
      <c r="NKL152" s="779"/>
      <c r="NKM152" s="779"/>
      <c r="NKN152" s="780"/>
      <c r="NKO152" s="778"/>
      <c r="NKP152" s="779"/>
      <c r="NKQ152" s="779"/>
      <c r="NKR152" s="780"/>
      <c r="NKS152" s="778"/>
      <c r="NKT152" s="779"/>
      <c r="NKU152" s="779"/>
      <c r="NKV152" s="780"/>
      <c r="NKW152" s="778"/>
      <c r="NKX152" s="779"/>
      <c r="NKY152" s="779"/>
      <c r="NKZ152" s="780"/>
      <c r="NLA152" s="778"/>
      <c r="NLB152" s="779"/>
      <c r="NLC152" s="779"/>
      <c r="NLD152" s="780"/>
      <c r="NLE152" s="778"/>
      <c r="NLF152" s="779"/>
      <c r="NLG152" s="779"/>
      <c r="NLH152" s="780"/>
      <c r="NLI152" s="778"/>
      <c r="NLJ152" s="779"/>
      <c r="NLK152" s="779"/>
      <c r="NLL152" s="780"/>
      <c r="NLM152" s="778"/>
      <c r="NLN152" s="779"/>
      <c r="NLO152" s="779"/>
      <c r="NLP152" s="780"/>
      <c r="NLQ152" s="778"/>
      <c r="NLR152" s="779"/>
      <c r="NLS152" s="779"/>
      <c r="NLT152" s="780"/>
      <c r="NLU152" s="778"/>
      <c r="NLV152" s="779"/>
      <c r="NLW152" s="779"/>
      <c r="NLX152" s="780"/>
      <c r="NLY152" s="778"/>
      <c r="NLZ152" s="779"/>
      <c r="NMA152" s="779"/>
      <c r="NMB152" s="780"/>
      <c r="NMC152" s="778"/>
      <c r="NMD152" s="779"/>
      <c r="NME152" s="779"/>
      <c r="NMF152" s="780"/>
      <c r="NMG152" s="778"/>
      <c r="NMH152" s="779"/>
      <c r="NMI152" s="779"/>
      <c r="NMJ152" s="780"/>
      <c r="NMK152" s="778"/>
      <c r="NML152" s="779"/>
      <c r="NMM152" s="779"/>
      <c r="NMN152" s="780"/>
      <c r="NMO152" s="778"/>
      <c r="NMP152" s="779"/>
      <c r="NMQ152" s="779"/>
      <c r="NMR152" s="780"/>
      <c r="NMS152" s="778"/>
      <c r="NMT152" s="779"/>
      <c r="NMU152" s="779"/>
      <c r="NMV152" s="780"/>
      <c r="NMW152" s="778"/>
      <c r="NMX152" s="779"/>
      <c r="NMY152" s="779"/>
      <c r="NMZ152" s="780"/>
      <c r="NNA152" s="778"/>
      <c r="NNB152" s="779"/>
      <c r="NNC152" s="779"/>
      <c r="NND152" s="780"/>
      <c r="NNE152" s="778"/>
      <c r="NNF152" s="779"/>
      <c r="NNG152" s="779"/>
      <c r="NNH152" s="780"/>
      <c r="NNI152" s="778"/>
      <c r="NNJ152" s="779"/>
      <c r="NNK152" s="779"/>
      <c r="NNL152" s="780"/>
      <c r="NNM152" s="778"/>
      <c r="NNN152" s="779"/>
      <c r="NNO152" s="779"/>
      <c r="NNP152" s="780"/>
      <c r="NNQ152" s="778"/>
      <c r="NNR152" s="779"/>
      <c r="NNS152" s="779"/>
      <c r="NNT152" s="780"/>
      <c r="NNU152" s="778"/>
      <c r="NNV152" s="779"/>
      <c r="NNW152" s="779"/>
      <c r="NNX152" s="780"/>
      <c r="NNY152" s="778"/>
      <c r="NNZ152" s="779"/>
      <c r="NOA152" s="779"/>
      <c r="NOB152" s="780"/>
      <c r="NOC152" s="778"/>
      <c r="NOD152" s="779"/>
      <c r="NOE152" s="779"/>
      <c r="NOF152" s="780"/>
      <c r="NOG152" s="778"/>
      <c r="NOH152" s="779"/>
      <c r="NOI152" s="779"/>
      <c r="NOJ152" s="780"/>
      <c r="NOK152" s="778"/>
      <c r="NOL152" s="779"/>
      <c r="NOM152" s="779"/>
      <c r="NON152" s="780"/>
      <c r="NOO152" s="778"/>
      <c r="NOP152" s="779"/>
      <c r="NOQ152" s="779"/>
      <c r="NOR152" s="780"/>
      <c r="NOS152" s="778"/>
      <c r="NOT152" s="779"/>
      <c r="NOU152" s="779"/>
      <c r="NOV152" s="780"/>
      <c r="NOW152" s="778"/>
      <c r="NOX152" s="779"/>
      <c r="NOY152" s="779"/>
      <c r="NOZ152" s="780"/>
      <c r="NPA152" s="778"/>
      <c r="NPB152" s="779"/>
      <c r="NPC152" s="779"/>
      <c r="NPD152" s="780"/>
      <c r="NPE152" s="778"/>
      <c r="NPF152" s="779"/>
      <c r="NPG152" s="779"/>
      <c r="NPH152" s="780"/>
      <c r="NPI152" s="778"/>
      <c r="NPJ152" s="779"/>
      <c r="NPK152" s="779"/>
      <c r="NPL152" s="780"/>
      <c r="NPM152" s="778"/>
      <c r="NPN152" s="779"/>
      <c r="NPO152" s="779"/>
      <c r="NPP152" s="780"/>
      <c r="NPQ152" s="778"/>
      <c r="NPR152" s="779"/>
      <c r="NPS152" s="779"/>
      <c r="NPT152" s="780"/>
      <c r="NPU152" s="778"/>
      <c r="NPV152" s="779"/>
      <c r="NPW152" s="779"/>
      <c r="NPX152" s="780"/>
      <c r="NPY152" s="778"/>
      <c r="NPZ152" s="779"/>
      <c r="NQA152" s="779"/>
      <c r="NQB152" s="780"/>
      <c r="NQC152" s="778"/>
      <c r="NQD152" s="779"/>
      <c r="NQE152" s="779"/>
      <c r="NQF152" s="780"/>
      <c r="NQG152" s="778"/>
      <c r="NQH152" s="779"/>
      <c r="NQI152" s="779"/>
      <c r="NQJ152" s="780"/>
      <c r="NQK152" s="778"/>
      <c r="NQL152" s="779"/>
      <c r="NQM152" s="779"/>
      <c r="NQN152" s="780"/>
      <c r="NQO152" s="778"/>
      <c r="NQP152" s="779"/>
      <c r="NQQ152" s="779"/>
      <c r="NQR152" s="780"/>
      <c r="NQS152" s="778"/>
      <c r="NQT152" s="779"/>
      <c r="NQU152" s="779"/>
      <c r="NQV152" s="780"/>
      <c r="NQW152" s="778"/>
      <c r="NQX152" s="779"/>
      <c r="NQY152" s="779"/>
      <c r="NQZ152" s="780"/>
      <c r="NRA152" s="778"/>
      <c r="NRB152" s="779"/>
      <c r="NRC152" s="779"/>
      <c r="NRD152" s="780"/>
      <c r="NRE152" s="778"/>
      <c r="NRF152" s="779"/>
      <c r="NRG152" s="779"/>
      <c r="NRH152" s="780"/>
      <c r="NRI152" s="778"/>
      <c r="NRJ152" s="779"/>
      <c r="NRK152" s="779"/>
      <c r="NRL152" s="780"/>
      <c r="NRM152" s="778"/>
      <c r="NRN152" s="779"/>
      <c r="NRO152" s="779"/>
      <c r="NRP152" s="780"/>
      <c r="NRQ152" s="778"/>
      <c r="NRR152" s="779"/>
      <c r="NRS152" s="779"/>
      <c r="NRT152" s="780"/>
      <c r="NRU152" s="778"/>
      <c r="NRV152" s="779"/>
      <c r="NRW152" s="779"/>
      <c r="NRX152" s="780"/>
      <c r="NRY152" s="778"/>
      <c r="NRZ152" s="779"/>
      <c r="NSA152" s="779"/>
      <c r="NSB152" s="780"/>
      <c r="NSC152" s="778"/>
      <c r="NSD152" s="779"/>
      <c r="NSE152" s="779"/>
      <c r="NSF152" s="780"/>
      <c r="NSG152" s="778"/>
      <c r="NSH152" s="779"/>
      <c r="NSI152" s="779"/>
      <c r="NSJ152" s="780"/>
      <c r="NSK152" s="778"/>
      <c r="NSL152" s="779"/>
      <c r="NSM152" s="779"/>
      <c r="NSN152" s="780"/>
      <c r="NSO152" s="778"/>
      <c r="NSP152" s="779"/>
      <c r="NSQ152" s="779"/>
      <c r="NSR152" s="780"/>
      <c r="NSS152" s="778"/>
      <c r="NST152" s="779"/>
      <c r="NSU152" s="779"/>
      <c r="NSV152" s="780"/>
      <c r="NSW152" s="778"/>
      <c r="NSX152" s="779"/>
      <c r="NSY152" s="779"/>
      <c r="NSZ152" s="780"/>
      <c r="NTA152" s="778"/>
      <c r="NTB152" s="779"/>
      <c r="NTC152" s="779"/>
      <c r="NTD152" s="780"/>
      <c r="NTE152" s="778"/>
      <c r="NTF152" s="779"/>
      <c r="NTG152" s="779"/>
      <c r="NTH152" s="780"/>
      <c r="NTI152" s="778"/>
      <c r="NTJ152" s="779"/>
      <c r="NTK152" s="779"/>
      <c r="NTL152" s="780"/>
      <c r="NTM152" s="778"/>
      <c r="NTN152" s="779"/>
      <c r="NTO152" s="779"/>
      <c r="NTP152" s="780"/>
      <c r="NTQ152" s="778"/>
      <c r="NTR152" s="779"/>
      <c r="NTS152" s="779"/>
      <c r="NTT152" s="780"/>
      <c r="NTU152" s="778"/>
      <c r="NTV152" s="779"/>
      <c r="NTW152" s="779"/>
      <c r="NTX152" s="780"/>
      <c r="NTY152" s="778"/>
      <c r="NTZ152" s="779"/>
      <c r="NUA152" s="779"/>
      <c r="NUB152" s="780"/>
      <c r="NUC152" s="778"/>
      <c r="NUD152" s="779"/>
      <c r="NUE152" s="779"/>
      <c r="NUF152" s="780"/>
      <c r="NUG152" s="778"/>
      <c r="NUH152" s="779"/>
      <c r="NUI152" s="779"/>
      <c r="NUJ152" s="780"/>
      <c r="NUK152" s="778"/>
      <c r="NUL152" s="779"/>
      <c r="NUM152" s="779"/>
      <c r="NUN152" s="780"/>
      <c r="NUO152" s="778"/>
      <c r="NUP152" s="779"/>
      <c r="NUQ152" s="779"/>
      <c r="NUR152" s="780"/>
      <c r="NUS152" s="778"/>
      <c r="NUT152" s="779"/>
      <c r="NUU152" s="779"/>
      <c r="NUV152" s="780"/>
      <c r="NUW152" s="778"/>
      <c r="NUX152" s="779"/>
      <c r="NUY152" s="779"/>
      <c r="NUZ152" s="780"/>
      <c r="NVA152" s="778"/>
      <c r="NVB152" s="779"/>
      <c r="NVC152" s="779"/>
      <c r="NVD152" s="780"/>
      <c r="NVE152" s="778"/>
      <c r="NVF152" s="779"/>
      <c r="NVG152" s="779"/>
      <c r="NVH152" s="780"/>
      <c r="NVI152" s="778"/>
      <c r="NVJ152" s="779"/>
      <c r="NVK152" s="779"/>
      <c r="NVL152" s="780"/>
      <c r="NVM152" s="778"/>
      <c r="NVN152" s="779"/>
      <c r="NVO152" s="779"/>
      <c r="NVP152" s="780"/>
      <c r="NVQ152" s="778"/>
      <c r="NVR152" s="779"/>
      <c r="NVS152" s="779"/>
      <c r="NVT152" s="780"/>
      <c r="NVU152" s="778"/>
      <c r="NVV152" s="779"/>
      <c r="NVW152" s="779"/>
      <c r="NVX152" s="780"/>
      <c r="NVY152" s="778"/>
      <c r="NVZ152" s="779"/>
      <c r="NWA152" s="779"/>
      <c r="NWB152" s="780"/>
      <c r="NWC152" s="778"/>
      <c r="NWD152" s="779"/>
      <c r="NWE152" s="779"/>
      <c r="NWF152" s="780"/>
      <c r="NWG152" s="778"/>
      <c r="NWH152" s="779"/>
      <c r="NWI152" s="779"/>
      <c r="NWJ152" s="780"/>
      <c r="NWK152" s="778"/>
      <c r="NWL152" s="779"/>
      <c r="NWM152" s="779"/>
      <c r="NWN152" s="780"/>
      <c r="NWO152" s="778"/>
      <c r="NWP152" s="779"/>
      <c r="NWQ152" s="779"/>
      <c r="NWR152" s="780"/>
      <c r="NWS152" s="778"/>
      <c r="NWT152" s="779"/>
      <c r="NWU152" s="779"/>
      <c r="NWV152" s="780"/>
      <c r="NWW152" s="778"/>
      <c r="NWX152" s="779"/>
      <c r="NWY152" s="779"/>
      <c r="NWZ152" s="780"/>
      <c r="NXA152" s="778"/>
      <c r="NXB152" s="779"/>
      <c r="NXC152" s="779"/>
      <c r="NXD152" s="780"/>
      <c r="NXE152" s="778"/>
      <c r="NXF152" s="779"/>
      <c r="NXG152" s="779"/>
      <c r="NXH152" s="780"/>
      <c r="NXI152" s="778"/>
      <c r="NXJ152" s="779"/>
      <c r="NXK152" s="779"/>
      <c r="NXL152" s="780"/>
      <c r="NXM152" s="778"/>
      <c r="NXN152" s="779"/>
      <c r="NXO152" s="779"/>
      <c r="NXP152" s="780"/>
      <c r="NXQ152" s="778"/>
      <c r="NXR152" s="779"/>
      <c r="NXS152" s="779"/>
      <c r="NXT152" s="780"/>
      <c r="NXU152" s="778"/>
      <c r="NXV152" s="779"/>
      <c r="NXW152" s="779"/>
      <c r="NXX152" s="780"/>
      <c r="NXY152" s="778"/>
      <c r="NXZ152" s="779"/>
      <c r="NYA152" s="779"/>
      <c r="NYB152" s="780"/>
      <c r="NYC152" s="778"/>
      <c r="NYD152" s="779"/>
      <c r="NYE152" s="779"/>
      <c r="NYF152" s="780"/>
      <c r="NYG152" s="778"/>
      <c r="NYH152" s="779"/>
      <c r="NYI152" s="779"/>
      <c r="NYJ152" s="780"/>
      <c r="NYK152" s="778"/>
      <c r="NYL152" s="779"/>
      <c r="NYM152" s="779"/>
      <c r="NYN152" s="780"/>
      <c r="NYO152" s="778"/>
      <c r="NYP152" s="779"/>
      <c r="NYQ152" s="779"/>
      <c r="NYR152" s="780"/>
      <c r="NYS152" s="778"/>
      <c r="NYT152" s="779"/>
      <c r="NYU152" s="779"/>
      <c r="NYV152" s="780"/>
      <c r="NYW152" s="778"/>
      <c r="NYX152" s="779"/>
      <c r="NYY152" s="779"/>
      <c r="NYZ152" s="780"/>
      <c r="NZA152" s="778"/>
      <c r="NZB152" s="779"/>
      <c r="NZC152" s="779"/>
      <c r="NZD152" s="780"/>
      <c r="NZE152" s="778"/>
      <c r="NZF152" s="779"/>
      <c r="NZG152" s="779"/>
      <c r="NZH152" s="780"/>
      <c r="NZI152" s="778"/>
      <c r="NZJ152" s="779"/>
      <c r="NZK152" s="779"/>
      <c r="NZL152" s="780"/>
      <c r="NZM152" s="778"/>
      <c r="NZN152" s="779"/>
      <c r="NZO152" s="779"/>
      <c r="NZP152" s="780"/>
      <c r="NZQ152" s="778"/>
      <c r="NZR152" s="779"/>
      <c r="NZS152" s="779"/>
      <c r="NZT152" s="780"/>
      <c r="NZU152" s="778"/>
      <c r="NZV152" s="779"/>
      <c r="NZW152" s="779"/>
      <c r="NZX152" s="780"/>
      <c r="NZY152" s="778"/>
      <c r="NZZ152" s="779"/>
      <c r="OAA152" s="779"/>
      <c r="OAB152" s="780"/>
      <c r="OAC152" s="778"/>
      <c r="OAD152" s="779"/>
      <c r="OAE152" s="779"/>
      <c r="OAF152" s="780"/>
      <c r="OAG152" s="778"/>
      <c r="OAH152" s="779"/>
      <c r="OAI152" s="779"/>
      <c r="OAJ152" s="780"/>
      <c r="OAK152" s="778"/>
      <c r="OAL152" s="779"/>
      <c r="OAM152" s="779"/>
      <c r="OAN152" s="780"/>
      <c r="OAO152" s="778"/>
      <c r="OAP152" s="779"/>
      <c r="OAQ152" s="779"/>
      <c r="OAR152" s="780"/>
      <c r="OAS152" s="778"/>
      <c r="OAT152" s="779"/>
      <c r="OAU152" s="779"/>
      <c r="OAV152" s="780"/>
      <c r="OAW152" s="778"/>
      <c r="OAX152" s="779"/>
      <c r="OAY152" s="779"/>
      <c r="OAZ152" s="780"/>
      <c r="OBA152" s="778"/>
      <c r="OBB152" s="779"/>
      <c r="OBC152" s="779"/>
      <c r="OBD152" s="780"/>
      <c r="OBE152" s="778"/>
      <c r="OBF152" s="779"/>
      <c r="OBG152" s="779"/>
      <c r="OBH152" s="780"/>
      <c r="OBI152" s="778"/>
      <c r="OBJ152" s="779"/>
      <c r="OBK152" s="779"/>
      <c r="OBL152" s="780"/>
      <c r="OBM152" s="778"/>
      <c r="OBN152" s="779"/>
      <c r="OBO152" s="779"/>
      <c r="OBP152" s="780"/>
      <c r="OBQ152" s="778"/>
      <c r="OBR152" s="779"/>
      <c r="OBS152" s="779"/>
      <c r="OBT152" s="780"/>
      <c r="OBU152" s="778"/>
      <c r="OBV152" s="779"/>
      <c r="OBW152" s="779"/>
      <c r="OBX152" s="780"/>
      <c r="OBY152" s="778"/>
      <c r="OBZ152" s="779"/>
      <c r="OCA152" s="779"/>
      <c r="OCB152" s="780"/>
      <c r="OCC152" s="778"/>
      <c r="OCD152" s="779"/>
      <c r="OCE152" s="779"/>
      <c r="OCF152" s="780"/>
      <c r="OCG152" s="778"/>
      <c r="OCH152" s="779"/>
      <c r="OCI152" s="779"/>
      <c r="OCJ152" s="780"/>
      <c r="OCK152" s="778"/>
      <c r="OCL152" s="779"/>
      <c r="OCM152" s="779"/>
      <c r="OCN152" s="780"/>
      <c r="OCO152" s="778"/>
      <c r="OCP152" s="779"/>
      <c r="OCQ152" s="779"/>
      <c r="OCR152" s="780"/>
      <c r="OCS152" s="778"/>
      <c r="OCT152" s="779"/>
      <c r="OCU152" s="779"/>
      <c r="OCV152" s="780"/>
      <c r="OCW152" s="778"/>
      <c r="OCX152" s="779"/>
      <c r="OCY152" s="779"/>
      <c r="OCZ152" s="780"/>
      <c r="ODA152" s="778"/>
      <c r="ODB152" s="779"/>
      <c r="ODC152" s="779"/>
      <c r="ODD152" s="780"/>
      <c r="ODE152" s="778"/>
      <c r="ODF152" s="779"/>
      <c r="ODG152" s="779"/>
      <c r="ODH152" s="780"/>
      <c r="ODI152" s="778"/>
      <c r="ODJ152" s="779"/>
      <c r="ODK152" s="779"/>
      <c r="ODL152" s="780"/>
      <c r="ODM152" s="778"/>
      <c r="ODN152" s="779"/>
      <c r="ODO152" s="779"/>
      <c r="ODP152" s="780"/>
      <c r="ODQ152" s="778"/>
      <c r="ODR152" s="779"/>
      <c r="ODS152" s="779"/>
      <c r="ODT152" s="780"/>
      <c r="ODU152" s="778"/>
      <c r="ODV152" s="779"/>
      <c r="ODW152" s="779"/>
      <c r="ODX152" s="780"/>
      <c r="ODY152" s="778"/>
      <c r="ODZ152" s="779"/>
      <c r="OEA152" s="779"/>
      <c r="OEB152" s="780"/>
      <c r="OEC152" s="778"/>
      <c r="OED152" s="779"/>
      <c r="OEE152" s="779"/>
      <c r="OEF152" s="780"/>
      <c r="OEG152" s="778"/>
      <c r="OEH152" s="779"/>
      <c r="OEI152" s="779"/>
      <c r="OEJ152" s="780"/>
      <c r="OEK152" s="778"/>
      <c r="OEL152" s="779"/>
      <c r="OEM152" s="779"/>
      <c r="OEN152" s="780"/>
      <c r="OEO152" s="778"/>
      <c r="OEP152" s="779"/>
      <c r="OEQ152" s="779"/>
      <c r="OER152" s="780"/>
      <c r="OES152" s="778"/>
      <c r="OET152" s="779"/>
      <c r="OEU152" s="779"/>
      <c r="OEV152" s="780"/>
      <c r="OEW152" s="778"/>
      <c r="OEX152" s="779"/>
      <c r="OEY152" s="779"/>
      <c r="OEZ152" s="780"/>
      <c r="OFA152" s="778"/>
      <c r="OFB152" s="779"/>
      <c r="OFC152" s="779"/>
      <c r="OFD152" s="780"/>
      <c r="OFE152" s="778"/>
      <c r="OFF152" s="779"/>
      <c r="OFG152" s="779"/>
      <c r="OFH152" s="780"/>
      <c r="OFI152" s="778"/>
      <c r="OFJ152" s="779"/>
      <c r="OFK152" s="779"/>
      <c r="OFL152" s="780"/>
      <c r="OFM152" s="778"/>
      <c r="OFN152" s="779"/>
      <c r="OFO152" s="779"/>
      <c r="OFP152" s="780"/>
      <c r="OFQ152" s="778"/>
      <c r="OFR152" s="779"/>
      <c r="OFS152" s="779"/>
      <c r="OFT152" s="780"/>
      <c r="OFU152" s="778"/>
      <c r="OFV152" s="779"/>
      <c r="OFW152" s="779"/>
      <c r="OFX152" s="780"/>
      <c r="OFY152" s="778"/>
      <c r="OFZ152" s="779"/>
      <c r="OGA152" s="779"/>
      <c r="OGB152" s="780"/>
      <c r="OGC152" s="778"/>
      <c r="OGD152" s="779"/>
      <c r="OGE152" s="779"/>
      <c r="OGF152" s="780"/>
      <c r="OGG152" s="778"/>
      <c r="OGH152" s="779"/>
      <c r="OGI152" s="779"/>
      <c r="OGJ152" s="780"/>
      <c r="OGK152" s="778"/>
      <c r="OGL152" s="779"/>
      <c r="OGM152" s="779"/>
      <c r="OGN152" s="780"/>
      <c r="OGO152" s="778"/>
      <c r="OGP152" s="779"/>
      <c r="OGQ152" s="779"/>
      <c r="OGR152" s="780"/>
      <c r="OGS152" s="778"/>
      <c r="OGT152" s="779"/>
      <c r="OGU152" s="779"/>
      <c r="OGV152" s="780"/>
      <c r="OGW152" s="778"/>
      <c r="OGX152" s="779"/>
      <c r="OGY152" s="779"/>
      <c r="OGZ152" s="780"/>
      <c r="OHA152" s="778"/>
      <c r="OHB152" s="779"/>
      <c r="OHC152" s="779"/>
      <c r="OHD152" s="780"/>
      <c r="OHE152" s="778"/>
      <c r="OHF152" s="779"/>
      <c r="OHG152" s="779"/>
      <c r="OHH152" s="780"/>
      <c r="OHI152" s="778"/>
      <c r="OHJ152" s="779"/>
      <c r="OHK152" s="779"/>
      <c r="OHL152" s="780"/>
      <c r="OHM152" s="778"/>
      <c r="OHN152" s="779"/>
      <c r="OHO152" s="779"/>
      <c r="OHP152" s="780"/>
      <c r="OHQ152" s="778"/>
      <c r="OHR152" s="779"/>
      <c r="OHS152" s="779"/>
      <c r="OHT152" s="780"/>
      <c r="OHU152" s="778"/>
      <c r="OHV152" s="779"/>
      <c r="OHW152" s="779"/>
      <c r="OHX152" s="780"/>
      <c r="OHY152" s="778"/>
      <c r="OHZ152" s="779"/>
      <c r="OIA152" s="779"/>
      <c r="OIB152" s="780"/>
      <c r="OIC152" s="778"/>
      <c r="OID152" s="779"/>
      <c r="OIE152" s="779"/>
      <c r="OIF152" s="780"/>
      <c r="OIG152" s="778"/>
      <c r="OIH152" s="779"/>
      <c r="OII152" s="779"/>
      <c r="OIJ152" s="780"/>
      <c r="OIK152" s="778"/>
      <c r="OIL152" s="779"/>
      <c r="OIM152" s="779"/>
      <c r="OIN152" s="780"/>
      <c r="OIO152" s="778"/>
      <c r="OIP152" s="779"/>
      <c r="OIQ152" s="779"/>
      <c r="OIR152" s="780"/>
      <c r="OIS152" s="778"/>
      <c r="OIT152" s="779"/>
      <c r="OIU152" s="779"/>
      <c r="OIV152" s="780"/>
      <c r="OIW152" s="778"/>
      <c r="OIX152" s="779"/>
      <c r="OIY152" s="779"/>
      <c r="OIZ152" s="780"/>
      <c r="OJA152" s="778"/>
      <c r="OJB152" s="779"/>
      <c r="OJC152" s="779"/>
      <c r="OJD152" s="780"/>
      <c r="OJE152" s="778"/>
      <c r="OJF152" s="779"/>
      <c r="OJG152" s="779"/>
      <c r="OJH152" s="780"/>
      <c r="OJI152" s="778"/>
      <c r="OJJ152" s="779"/>
      <c r="OJK152" s="779"/>
      <c r="OJL152" s="780"/>
      <c r="OJM152" s="778"/>
      <c r="OJN152" s="779"/>
      <c r="OJO152" s="779"/>
      <c r="OJP152" s="780"/>
      <c r="OJQ152" s="778"/>
      <c r="OJR152" s="779"/>
      <c r="OJS152" s="779"/>
      <c r="OJT152" s="780"/>
      <c r="OJU152" s="778"/>
      <c r="OJV152" s="779"/>
      <c r="OJW152" s="779"/>
      <c r="OJX152" s="780"/>
      <c r="OJY152" s="778"/>
      <c r="OJZ152" s="779"/>
      <c r="OKA152" s="779"/>
      <c r="OKB152" s="780"/>
      <c r="OKC152" s="778"/>
      <c r="OKD152" s="779"/>
      <c r="OKE152" s="779"/>
      <c r="OKF152" s="780"/>
      <c r="OKG152" s="778"/>
      <c r="OKH152" s="779"/>
      <c r="OKI152" s="779"/>
      <c r="OKJ152" s="780"/>
      <c r="OKK152" s="778"/>
      <c r="OKL152" s="779"/>
      <c r="OKM152" s="779"/>
      <c r="OKN152" s="780"/>
      <c r="OKO152" s="778"/>
      <c r="OKP152" s="779"/>
      <c r="OKQ152" s="779"/>
      <c r="OKR152" s="780"/>
      <c r="OKS152" s="778"/>
      <c r="OKT152" s="779"/>
      <c r="OKU152" s="779"/>
      <c r="OKV152" s="780"/>
      <c r="OKW152" s="778"/>
      <c r="OKX152" s="779"/>
      <c r="OKY152" s="779"/>
      <c r="OKZ152" s="780"/>
      <c r="OLA152" s="778"/>
      <c r="OLB152" s="779"/>
      <c r="OLC152" s="779"/>
      <c r="OLD152" s="780"/>
      <c r="OLE152" s="778"/>
      <c r="OLF152" s="779"/>
      <c r="OLG152" s="779"/>
      <c r="OLH152" s="780"/>
      <c r="OLI152" s="778"/>
      <c r="OLJ152" s="779"/>
      <c r="OLK152" s="779"/>
      <c r="OLL152" s="780"/>
      <c r="OLM152" s="778"/>
      <c r="OLN152" s="779"/>
      <c r="OLO152" s="779"/>
      <c r="OLP152" s="780"/>
      <c r="OLQ152" s="778"/>
      <c r="OLR152" s="779"/>
      <c r="OLS152" s="779"/>
      <c r="OLT152" s="780"/>
      <c r="OLU152" s="778"/>
      <c r="OLV152" s="779"/>
      <c r="OLW152" s="779"/>
      <c r="OLX152" s="780"/>
      <c r="OLY152" s="778"/>
      <c r="OLZ152" s="779"/>
      <c r="OMA152" s="779"/>
      <c r="OMB152" s="780"/>
      <c r="OMC152" s="778"/>
      <c r="OMD152" s="779"/>
      <c r="OME152" s="779"/>
      <c r="OMF152" s="780"/>
      <c r="OMG152" s="778"/>
      <c r="OMH152" s="779"/>
      <c r="OMI152" s="779"/>
      <c r="OMJ152" s="780"/>
      <c r="OMK152" s="778"/>
      <c r="OML152" s="779"/>
      <c r="OMM152" s="779"/>
      <c r="OMN152" s="780"/>
      <c r="OMO152" s="778"/>
      <c r="OMP152" s="779"/>
      <c r="OMQ152" s="779"/>
      <c r="OMR152" s="780"/>
      <c r="OMS152" s="778"/>
      <c r="OMT152" s="779"/>
      <c r="OMU152" s="779"/>
      <c r="OMV152" s="780"/>
      <c r="OMW152" s="778"/>
      <c r="OMX152" s="779"/>
      <c r="OMY152" s="779"/>
      <c r="OMZ152" s="780"/>
      <c r="ONA152" s="778"/>
      <c r="ONB152" s="779"/>
      <c r="ONC152" s="779"/>
      <c r="OND152" s="780"/>
      <c r="ONE152" s="778"/>
      <c r="ONF152" s="779"/>
      <c r="ONG152" s="779"/>
      <c r="ONH152" s="780"/>
      <c r="ONI152" s="778"/>
      <c r="ONJ152" s="779"/>
      <c r="ONK152" s="779"/>
      <c r="ONL152" s="780"/>
      <c r="ONM152" s="778"/>
      <c r="ONN152" s="779"/>
      <c r="ONO152" s="779"/>
      <c r="ONP152" s="780"/>
      <c r="ONQ152" s="778"/>
      <c r="ONR152" s="779"/>
      <c r="ONS152" s="779"/>
      <c r="ONT152" s="780"/>
      <c r="ONU152" s="778"/>
      <c r="ONV152" s="779"/>
      <c r="ONW152" s="779"/>
      <c r="ONX152" s="780"/>
      <c r="ONY152" s="778"/>
      <c r="ONZ152" s="779"/>
      <c r="OOA152" s="779"/>
      <c r="OOB152" s="780"/>
      <c r="OOC152" s="778"/>
      <c r="OOD152" s="779"/>
      <c r="OOE152" s="779"/>
      <c r="OOF152" s="780"/>
      <c r="OOG152" s="778"/>
      <c r="OOH152" s="779"/>
      <c r="OOI152" s="779"/>
      <c r="OOJ152" s="780"/>
      <c r="OOK152" s="778"/>
      <c r="OOL152" s="779"/>
      <c r="OOM152" s="779"/>
      <c r="OON152" s="780"/>
      <c r="OOO152" s="778"/>
      <c r="OOP152" s="779"/>
      <c r="OOQ152" s="779"/>
      <c r="OOR152" s="780"/>
      <c r="OOS152" s="778"/>
      <c r="OOT152" s="779"/>
      <c r="OOU152" s="779"/>
      <c r="OOV152" s="780"/>
      <c r="OOW152" s="778"/>
      <c r="OOX152" s="779"/>
      <c r="OOY152" s="779"/>
      <c r="OOZ152" s="780"/>
      <c r="OPA152" s="778"/>
      <c r="OPB152" s="779"/>
      <c r="OPC152" s="779"/>
      <c r="OPD152" s="780"/>
      <c r="OPE152" s="778"/>
      <c r="OPF152" s="779"/>
      <c r="OPG152" s="779"/>
      <c r="OPH152" s="780"/>
      <c r="OPI152" s="778"/>
      <c r="OPJ152" s="779"/>
      <c r="OPK152" s="779"/>
      <c r="OPL152" s="780"/>
      <c r="OPM152" s="778"/>
      <c r="OPN152" s="779"/>
      <c r="OPO152" s="779"/>
      <c r="OPP152" s="780"/>
      <c r="OPQ152" s="778"/>
      <c r="OPR152" s="779"/>
      <c r="OPS152" s="779"/>
      <c r="OPT152" s="780"/>
      <c r="OPU152" s="778"/>
      <c r="OPV152" s="779"/>
      <c r="OPW152" s="779"/>
      <c r="OPX152" s="780"/>
      <c r="OPY152" s="778"/>
      <c r="OPZ152" s="779"/>
      <c r="OQA152" s="779"/>
      <c r="OQB152" s="780"/>
      <c r="OQC152" s="778"/>
      <c r="OQD152" s="779"/>
      <c r="OQE152" s="779"/>
      <c r="OQF152" s="780"/>
      <c r="OQG152" s="778"/>
      <c r="OQH152" s="779"/>
      <c r="OQI152" s="779"/>
      <c r="OQJ152" s="780"/>
      <c r="OQK152" s="778"/>
      <c r="OQL152" s="779"/>
      <c r="OQM152" s="779"/>
      <c r="OQN152" s="780"/>
      <c r="OQO152" s="778"/>
      <c r="OQP152" s="779"/>
      <c r="OQQ152" s="779"/>
      <c r="OQR152" s="780"/>
      <c r="OQS152" s="778"/>
      <c r="OQT152" s="779"/>
      <c r="OQU152" s="779"/>
      <c r="OQV152" s="780"/>
      <c r="OQW152" s="778"/>
      <c r="OQX152" s="779"/>
      <c r="OQY152" s="779"/>
      <c r="OQZ152" s="780"/>
      <c r="ORA152" s="778"/>
      <c r="ORB152" s="779"/>
      <c r="ORC152" s="779"/>
      <c r="ORD152" s="780"/>
      <c r="ORE152" s="778"/>
      <c r="ORF152" s="779"/>
      <c r="ORG152" s="779"/>
      <c r="ORH152" s="780"/>
      <c r="ORI152" s="778"/>
      <c r="ORJ152" s="779"/>
      <c r="ORK152" s="779"/>
      <c r="ORL152" s="780"/>
      <c r="ORM152" s="778"/>
      <c r="ORN152" s="779"/>
      <c r="ORO152" s="779"/>
      <c r="ORP152" s="780"/>
      <c r="ORQ152" s="778"/>
      <c r="ORR152" s="779"/>
      <c r="ORS152" s="779"/>
      <c r="ORT152" s="780"/>
      <c r="ORU152" s="778"/>
      <c r="ORV152" s="779"/>
      <c r="ORW152" s="779"/>
      <c r="ORX152" s="780"/>
      <c r="ORY152" s="778"/>
      <c r="ORZ152" s="779"/>
      <c r="OSA152" s="779"/>
      <c r="OSB152" s="780"/>
      <c r="OSC152" s="778"/>
      <c r="OSD152" s="779"/>
      <c r="OSE152" s="779"/>
      <c r="OSF152" s="780"/>
      <c r="OSG152" s="778"/>
      <c r="OSH152" s="779"/>
      <c r="OSI152" s="779"/>
      <c r="OSJ152" s="780"/>
      <c r="OSK152" s="778"/>
      <c r="OSL152" s="779"/>
      <c r="OSM152" s="779"/>
      <c r="OSN152" s="780"/>
      <c r="OSO152" s="778"/>
      <c r="OSP152" s="779"/>
      <c r="OSQ152" s="779"/>
      <c r="OSR152" s="780"/>
      <c r="OSS152" s="778"/>
      <c r="OST152" s="779"/>
      <c r="OSU152" s="779"/>
      <c r="OSV152" s="780"/>
      <c r="OSW152" s="778"/>
      <c r="OSX152" s="779"/>
      <c r="OSY152" s="779"/>
      <c r="OSZ152" s="780"/>
      <c r="OTA152" s="778"/>
      <c r="OTB152" s="779"/>
      <c r="OTC152" s="779"/>
      <c r="OTD152" s="780"/>
      <c r="OTE152" s="778"/>
      <c r="OTF152" s="779"/>
      <c r="OTG152" s="779"/>
      <c r="OTH152" s="780"/>
      <c r="OTI152" s="778"/>
      <c r="OTJ152" s="779"/>
      <c r="OTK152" s="779"/>
      <c r="OTL152" s="780"/>
      <c r="OTM152" s="778"/>
      <c r="OTN152" s="779"/>
      <c r="OTO152" s="779"/>
      <c r="OTP152" s="780"/>
      <c r="OTQ152" s="778"/>
      <c r="OTR152" s="779"/>
      <c r="OTS152" s="779"/>
      <c r="OTT152" s="780"/>
      <c r="OTU152" s="778"/>
      <c r="OTV152" s="779"/>
      <c r="OTW152" s="779"/>
      <c r="OTX152" s="780"/>
      <c r="OTY152" s="778"/>
      <c r="OTZ152" s="779"/>
      <c r="OUA152" s="779"/>
      <c r="OUB152" s="780"/>
      <c r="OUC152" s="778"/>
      <c r="OUD152" s="779"/>
      <c r="OUE152" s="779"/>
      <c r="OUF152" s="780"/>
      <c r="OUG152" s="778"/>
      <c r="OUH152" s="779"/>
      <c r="OUI152" s="779"/>
      <c r="OUJ152" s="780"/>
      <c r="OUK152" s="778"/>
      <c r="OUL152" s="779"/>
      <c r="OUM152" s="779"/>
      <c r="OUN152" s="780"/>
      <c r="OUO152" s="778"/>
      <c r="OUP152" s="779"/>
      <c r="OUQ152" s="779"/>
      <c r="OUR152" s="780"/>
      <c r="OUS152" s="778"/>
      <c r="OUT152" s="779"/>
      <c r="OUU152" s="779"/>
      <c r="OUV152" s="780"/>
      <c r="OUW152" s="778"/>
      <c r="OUX152" s="779"/>
      <c r="OUY152" s="779"/>
      <c r="OUZ152" s="780"/>
      <c r="OVA152" s="778"/>
      <c r="OVB152" s="779"/>
      <c r="OVC152" s="779"/>
      <c r="OVD152" s="780"/>
      <c r="OVE152" s="778"/>
      <c r="OVF152" s="779"/>
      <c r="OVG152" s="779"/>
      <c r="OVH152" s="780"/>
      <c r="OVI152" s="778"/>
      <c r="OVJ152" s="779"/>
      <c r="OVK152" s="779"/>
      <c r="OVL152" s="780"/>
      <c r="OVM152" s="778"/>
      <c r="OVN152" s="779"/>
      <c r="OVO152" s="779"/>
      <c r="OVP152" s="780"/>
      <c r="OVQ152" s="778"/>
      <c r="OVR152" s="779"/>
      <c r="OVS152" s="779"/>
      <c r="OVT152" s="780"/>
      <c r="OVU152" s="778"/>
      <c r="OVV152" s="779"/>
      <c r="OVW152" s="779"/>
      <c r="OVX152" s="780"/>
      <c r="OVY152" s="778"/>
      <c r="OVZ152" s="779"/>
      <c r="OWA152" s="779"/>
      <c r="OWB152" s="780"/>
      <c r="OWC152" s="778"/>
      <c r="OWD152" s="779"/>
      <c r="OWE152" s="779"/>
      <c r="OWF152" s="780"/>
      <c r="OWG152" s="778"/>
      <c r="OWH152" s="779"/>
      <c r="OWI152" s="779"/>
      <c r="OWJ152" s="780"/>
      <c r="OWK152" s="778"/>
      <c r="OWL152" s="779"/>
      <c r="OWM152" s="779"/>
      <c r="OWN152" s="780"/>
      <c r="OWO152" s="778"/>
      <c r="OWP152" s="779"/>
      <c r="OWQ152" s="779"/>
      <c r="OWR152" s="780"/>
      <c r="OWS152" s="778"/>
      <c r="OWT152" s="779"/>
      <c r="OWU152" s="779"/>
      <c r="OWV152" s="780"/>
      <c r="OWW152" s="778"/>
      <c r="OWX152" s="779"/>
      <c r="OWY152" s="779"/>
      <c r="OWZ152" s="780"/>
      <c r="OXA152" s="778"/>
      <c r="OXB152" s="779"/>
      <c r="OXC152" s="779"/>
      <c r="OXD152" s="780"/>
      <c r="OXE152" s="778"/>
      <c r="OXF152" s="779"/>
      <c r="OXG152" s="779"/>
      <c r="OXH152" s="780"/>
      <c r="OXI152" s="778"/>
      <c r="OXJ152" s="779"/>
      <c r="OXK152" s="779"/>
      <c r="OXL152" s="780"/>
      <c r="OXM152" s="778"/>
      <c r="OXN152" s="779"/>
      <c r="OXO152" s="779"/>
      <c r="OXP152" s="780"/>
      <c r="OXQ152" s="778"/>
      <c r="OXR152" s="779"/>
      <c r="OXS152" s="779"/>
      <c r="OXT152" s="780"/>
      <c r="OXU152" s="778"/>
      <c r="OXV152" s="779"/>
      <c r="OXW152" s="779"/>
      <c r="OXX152" s="780"/>
      <c r="OXY152" s="778"/>
      <c r="OXZ152" s="779"/>
      <c r="OYA152" s="779"/>
      <c r="OYB152" s="780"/>
      <c r="OYC152" s="778"/>
      <c r="OYD152" s="779"/>
      <c r="OYE152" s="779"/>
      <c r="OYF152" s="780"/>
      <c r="OYG152" s="778"/>
      <c r="OYH152" s="779"/>
      <c r="OYI152" s="779"/>
      <c r="OYJ152" s="780"/>
      <c r="OYK152" s="778"/>
      <c r="OYL152" s="779"/>
      <c r="OYM152" s="779"/>
      <c r="OYN152" s="780"/>
      <c r="OYO152" s="778"/>
      <c r="OYP152" s="779"/>
      <c r="OYQ152" s="779"/>
      <c r="OYR152" s="780"/>
      <c r="OYS152" s="778"/>
      <c r="OYT152" s="779"/>
      <c r="OYU152" s="779"/>
      <c r="OYV152" s="780"/>
      <c r="OYW152" s="778"/>
      <c r="OYX152" s="779"/>
      <c r="OYY152" s="779"/>
      <c r="OYZ152" s="780"/>
      <c r="OZA152" s="778"/>
      <c r="OZB152" s="779"/>
      <c r="OZC152" s="779"/>
      <c r="OZD152" s="780"/>
      <c r="OZE152" s="778"/>
      <c r="OZF152" s="779"/>
      <c r="OZG152" s="779"/>
      <c r="OZH152" s="780"/>
      <c r="OZI152" s="778"/>
      <c r="OZJ152" s="779"/>
      <c r="OZK152" s="779"/>
      <c r="OZL152" s="780"/>
      <c r="OZM152" s="778"/>
      <c r="OZN152" s="779"/>
      <c r="OZO152" s="779"/>
      <c r="OZP152" s="780"/>
      <c r="OZQ152" s="778"/>
      <c r="OZR152" s="779"/>
      <c r="OZS152" s="779"/>
      <c r="OZT152" s="780"/>
      <c r="OZU152" s="778"/>
      <c r="OZV152" s="779"/>
      <c r="OZW152" s="779"/>
      <c r="OZX152" s="780"/>
      <c r="OZY152" s="778"/>
      <c r="OZZ152" s="779"/>
      <c r="PAA152" s="779"/>
      <c r="PAB152" s="780"/>
      <c r="PAC152" s="778"/>
      <c r="PAD152" s="779"/>
      <c r="PAE152" s="779"/>
      <c r="PAF152" s="780"/>
      <c r="PAG152" s="778"/>
      <c r="PAH152" s="779"/>
      <c r="PAI152" s="779"/>
      <c r="PAJ152" s="780"/>
      <c r="PAK152" s="778"/>
      <c r="PAL152" s="779"/>
      <c r="PAM152" s="779"/>
      <c r="PAN152" s="780"/>
      <c r="PAO152" s="778"/>
      <c r="PAP152" s="779"/>
      <c r="PAQ152" s="779"/>
      <c r="PAR152" s="780"/>
      <c r="PAS152" s="778"/>
      <c r="PAT152" s="779"/>
      <c r="PAU152" s="779"/>
      <c r="PAV152" s="780"/>
      <c r="PAW152" s="778"/>
      <c r="PAX152" s="779"/>
      <c r="PAY152" s="779"/>
      <c r="PAZ152" s="780"/>
      <c r="PBA152" s="778"/>
      <c r="PBB152" s="779"/>
      <c r="PBC152" s="779"/>
      <c r="PBD152" s="780"/>
      <c r="PBE152" s="778"/>
      <c r="PBF152" s="779"/>
      <c r="PBG152" s="779"/>
      <c r="PBH152" s="780"/>
      <c r="PBI152" s="778"/>
      <c r="PBJ152" s="779"/>
      <c r="PBK152" s="779"/>
      <c r="PBL152" s="780"/>
      <c r="PBM152" s="778"/>
      <c r="PBN152" s="779"/>
      <c r="PBO152" s="779"/>
      <c r="PBP152" s="780"/>
      <c r="PBQ152" s="778"/>
      <c r="PBR152" s="779"/>
      <c r="PBS152" s="779"/>
      <c r="PBT152" s="780"/>
      <c r="PBU152" s="778"/>
      <c r="PBV152" s="779"/>
      <c r="PBW152" s="779"/>
      <c r="PBX152" s="780"/>
      <c r="PBY152" s="778"/>
      <c r="PBZ152" s="779"/>
      <c r="PCA152" s="779"/>
      <c r="PCB152" s="780"/>
      <c r="PCC152" s="778"/>
      <c r="PCD152" s="779"/>
      <c r="PCE152" s="779"/>
      <c r="PCF152" s="780"/>
      <c r="PCG152" s="778"/>
      <c r="PCH152" s="779"/>
      <c r="PCI152" s="779"/>
      <c r="PCJ152" s="780"/>
      <c r="PCK152" s="778"/>
      <c r="PCL152" s="779"/>
      <c r="PCM152" s="779"/>
      <c r="PCN152" s="780"/>
      <c r="PCO152" s="778"/>
      <c r="PCP152" s="779"/>
      <c r="PCQ152" s="779"/>
      <c r="PCR152" s="780"/>
      <c r="PCS152" s="778"/>
      <c r="PCT152" s="779"/>
      <c r="PCU152" s="779"/>
      <c r="PCV152" s="780"/>
      <c r="PCW152" s="778"/>
      <c r="PCX152" s="779"/>
      <c r="PCY152" s="779"/>
      <c r="PCZ152" s="780"/>
      <c r="PDA152" s="778"/>
      <c r="PDB152" s="779"/>
      <c r="PDC152" s="779"/>
      <c r="PDD152" s="780"/>
      <c r="PDE152" s="778"/>
      <c r="PDF152" s="779"/>
      <c r="PDG152" s="779"/>
      <c r="PDH152" s="780"/>
      <c r="PDI152" s="778"/>
      <c r="PDJ152" s="779"/>
      <c r="PDK152" s="779"/>
      <c r="PDL152" s="780"/>
      <c r="PDM152" s="778"/>
      <c r="PDN152" s="779"/>
      <c r="PDO152" s="779"/>
      <c r="PDP152" s="780"/>
      <c r="PDQ152" s="778"/>
      <c r="PDR152" s="779"/>
      <c r="PDS152" s="779"/>
      <c r="PDT152" s="780"/>
      <c r="PDU152" s="778"/>
      <c r="PDV152" s="779"/>
      <c r="PDW152" s="779"/>
      <c r="PDX152" s="780"/>
      <c r="PDY152" s="778"/>
      <c r="PDZ152" s="779"/>
      <c r="PEA152" s="779"/>
      <c r="PEB152" s="780"/>
      <c r="PEC152" s="778"/>
      <c r="PED152" s="779"/>
      <c r="PEE152" s="779"/>
      <c r="PEF152" s="780"/>
      <c r="PEG152" s="778"/>
      <c r="PEH152" s="779"/>
      <c r="PEI152" s="779"/>
      <c r="PEJ152" s="780"/>
      <c r="PEK152" s="778"/>
      <c r="PEL152" s="779"/>
      <c r="PEM152" s="779"/>
      <c r="PEN152" s="780"/>
      <c r="PEO152" s="778"/>
      <c r="PEP152" s="779"/>
      <c r="PEQ152" s="779"/>
      <c r="PER152" s="780"/>
      <c r="PES152" s="778"/>
      <c r="PET152" s="779"/>
      <c r="PEU152" s="779"/>
      <c r="PEV152" s="780"/>
      <c r="PEW152" s="778"/>
      <c r="PEX152" s="779"/>
      <c r="PEY152" s="779"/>
      <c r="PEZ152" s="780"/>
      <c r="PFA152" s="778"/>
      <c r="PFB152" s="779"/>
      <c r="PFC152" s="779"/>
      <c r="PFD152" s="780"/>
      <c r="PFE152" s="778"/>
      <c r="PFF152" s="779"/>
      <c r="PFG152" s="779"/>
      <c r="PFH152" s="780"/>
      <c r="PFI152" s="778"/>
      <c r="PFJ152" s="779"/>
      <c r="PFK152" s="779"/>
      <c r="PFL152" s="780"/>
      <c r="PFM152" s="778"/>
      <c r="PFN152" s="779"/>
      <c r="PFO152" s="779"/>
      <c r="PFP152" s="780"/>
      <c r="PFQ152" s="778"/>
      <c r="PFR152" s="779"/>
      <c r="PFS152" s="779"/>
      <c r="PFT152" s="780"/>
      <c r="PFU152" s="778"/>
      <c r="PFV152" s="779"/>
      <c r="PFW152" s="779"/>
      <c r="PFX152" s="780"/>
      <c r="PFY152" s="778"/>
      <c r="PFZ152" s="779"/>
      <c r="PGA152" s="779"/>
      <c r="PGB152" s="780"/>
      <c r="PGC152" s="778"/>
      <c r="PGD152" s="779"/>
      <c r="PGE152" s="779"/>
      <c r="PGF152" s="780"/>
      <c r="PGG152" s="778"/>
      <c r="PGH152" s="779"/>
      <c r="PGI152" s="779"/>
      <c r="PGJ152" s="780"/>
      <c r="PGK152" s="778"/>
      <c r="PGL152" s="779"/>
      <c r="PGM152" s="779"/>
      <c r="PGN152" s="780"/>
      <c r="PGO152" s="778"/>
      <c r="PGP152" s="779"/>
      <c r="PGQ152" s="779"/>
      <c r="PGR152" s="780"/>
      <c r="PGS152" s="778"/>
      <c r="PGT152" s="779"/>
      <c r="PGU152" s="779"/>
      <c r="PGV152" s="780"/>
      <c r="PGW152" s="778"/>
      <c r="PGX152" s="779"/>
      <c r="PGY152" s="779"/>
      <c r="PGZ152" s="780"/>
      <c r="PHA152" s="778"/>
      <c r="PHB152" s="779"/>
      <c r="PHC152" s="779"/>
      <c r="PHD152" s="780"/>
      <c r="PHE152" s="778"/>
      <c r="PHF152" s="779"/>
      <c r="PHG152" s="779"/>
      <c r="PHH152" s="780"/>
      <c r="PHI152" s="778"/>
      <c r="PHJ152" s="779"/>
      <c r="PHK152" s="779"/>
      <c r="PHL152" s="780"/>
      <c r="PHM152" s="778"/>
      <c r="PHN152" s="779"/>
      <c r="PHO152" s="779"/>
      <c r="PHP152" s="780"/>
      <c r="PHQ152" s="778"/>
      <c r="PHR152" s="779"/>
      <c r="PHS152" s="779"/>
      <c r="PHT152" s="780"/>
      <c r="PHU152" s="778"/>
      <c r="PHV152" s="779"/>
      <c r="PHW152" s="779"/>
      <c r="PHX152" s="780"/>
      <c r="PHY152" s="778"/>
      <c r="PHZ152" s="779"/>
      <c r="PIA152" s="779"/>
      <c r="PIB152" s="780"/>
      <c r="PIC152" s="778"/>
      <c r="PID152" s="779"/>
      <c r="PIE152" s="779"/>
      <c r="PIF152" s="780"/>
      <c r="PIG152" s="778"/>
      <c r="PIH152" s="779"/>
      <c r="PII152" s="779"/>
      <c r="PIJ152" s="780"/>
      <c r="PIK152" s="778"/>
      <c r="PIL152" s="779"/>
      <c r="PIM152" s="779"/>
      <c r="PIN152" s="780"/>
      <c r="PIO152" s="778"/>
      <c r="PIP152" s="779"/>
      <c r="PIQ152" s="779"/>
      <c r="PIR152" s="780"/>
      <c r="PIS152" s="778"/>
      <c r="PIT152" s="779"/>
      <c r="PIU152" s="779"/>
      <c r="PIV152" s="780"/>
      <c r="PIW152" s="778"/>
      <c r="PIX152" s="779"/>
      <c r="PIY152" s="779"/>
      <c r="PIZ152" s="780"/>
      <c r="PJA152" s="778"/>
      <c r="PJB152" s="779"/>
      <c r="PJC152" s="779"/>
      <c r="PJD152" s="780"/>
      <c r="PJE152" s="778"/>
      <c r="PJF152" s="779"/>
      <c r="PJG152" s="779"/>
      <c r="PJH152" s="780"/>
      <c r="PJI152" s="778"/>
      <c r="PJJ152" s="779"/>
      <c r="PJK152" s="779"/>
      <c r="PJL152" s="780"/>
      <c r="PJM152" s="778"/>
      <c r="PJN152" s="779"/>
      <c r="PJO152" s="779"/>
      <c r="PJP152" s="780"/>
      <c r="PJQ152" s="778"/>
      <c r="PJR152" s="779"/>
      <c r="PJS152" s="779"/>
      <c r="PJT152" s="780"/>
      <c r="PJU152" s="778"/>
      <c r="PJV152" s="779"/>
      <c r="PJW152" s="779"/>
      <c r="PJX152" s="780"/>
      <c r="PJY152" s="778"/>
      <c r="PJZ152" s="779"/>
      <c r="PKA152" s="779"/>
      <c r="PKB152" s="780"/>
      <c r="PKC152" s="778"/>
      <c r="PKD152" s="779"/>
      <c r="PKE152" s="779"/>
      <c r="PKF152" s="780"/>
      <c r="PKG152" s="778"/>
      <c r="PKH152" s="779"/>
      <c r="PKI152" s="779"/>
      <c r="PKJ152" s="780"/>
      <c r="PKK152" s="778"/>
      <c r="PKL152" s="779"/>
      <c r="PKM152" s="779"/>
      <c r="PKN152" s="780"/>
      <c r="PKO152" s="778"/>
      <c r="PKP152" s="779"/>
      <c r="PKQ152" s="779"/>
      <c r="PKR152" s="780"/>
      <c r="PKS152" s="778"/>
      <c r="PKT152" s="779"/>
      <c r="PKU152" s="779"/>
      <c r="PKV152" s="780"/>
      <c r="PKW152" s="778"/>
      <c r="PKX152" s="779"/>
      <c r="PKY152" s="779"/>
      <c r="PKZ152" s="780"/>
      <c r="PLA152" s="778"/>
      <c r="PLB152" s="779"/>
      <c r="PLC152" s="779"/>
      <c r="PLD152" s="780"/>
      <c r="PLE152" s="778"/>
      <c r="PLF152" s="779"/>
      <c r="PLG152" s="779"/>
      <c r="PLH152" s="780"/>
      <c r="PLI152" s="778"/>
      <c r="PLJ152" s="779"/>
      <c r="PLK152" s="779"/>
      <c r="PLL152" s="780"/>
      <c r="PLM152" s="778"/>
      <c r="PLN152" s="779"/>
      <c r="PLO152" s="779"/>
      <c r="PLP152" s="780"/>
      <c r="PLQ152" s="778"/>
      <c r="PLR152" s="779"/>
      <c r="PLS152" s="779"/>
      <c r="PLT152" s="780"/>
      <c r="PLU152" s="778"/>
      <c r="PLV152" s="779"/>
      <c r="PLW152" s="779"/>
      <c r="PLX152" s="780"/>
      <c r="PLY152" s="778"/>
      <c r="PLZ152" s="779"/>
      <c r="PMA152" s="779"/>
      <c r="PMB152" s="780"/>
      <c r="PMC152" s="778"/>
      <c r="PMD152" s="779"/>
      <c r="PME152" s="779"/>
      <c r="PMF152" s="780"/>
      <c r="PMG152" s="778"/>
      <c r="PMH152" s="779"/>
      <c r="PMI152" s="779"/>
      <c r="PMJ152" s="780"/>
      <c r="PMK152" s="778"/>
      <c r="PML152" s="779"/>
      <c r="PMM152" s="779"/>
      <c r="PMN152" s="780"/>
      <c r="PMO152" s="778"/>
      <c r="PMP152" s="779"/>
      <c r="PMQ152" s="779"/>
      <c r="PMR152" s="780"/>
      <c r="PMS152" s="778"/>
      <c r="PMT152" s="779"/>
      <c r="PMU152" s="779"/>
      <c r="PMV152" s="780"/>
      <c r="PMW152" s="778"/>
      <c r="PMX152" s="779"/>
      <c r="PMY152" s="779"/>
      <c r="PMZ152" s="780"/>
      <c r="PNA152" s="778"/>
      <c r="PNB152" s="779"/>
      <c r="PNC152" s="779"/>
      <c r="PND152" s="780"/>
      <c r="PNE152" s="778"/>
      <c r="PNF152" s="779"/>
      <c r="PNG152" s="779"/>
      <c r="PNH152" s="780"/>
      <c r="PNI152" s="778"/>
      <c r="PNJ152" s="779"/>
      <c r="PNK152" s="779"/>
      <c r="PNL152" s="780"/>
      <c r="PNM152" s="778"/>
      <c r="PNN152" s="779"/>
      <c r="PNO152" s="779"/>
      <c r="PNP152" s="780"/>
      <c r="PNQ152" s="778"/>
      <c r="PNR152" s="779"/>
      <c r="PNS152" s="779"/>
      <c r="PNT152" s="780"/>
      <c r="PNU152" s="778"/>
      <c r="PNV152" s="779"/>
      <c r="PNW152" s="779"/>
      <c r="PNX152" s="780"/>
      <c r="PNY152" s="778"/>
      <c r="PNZ152" s="779"/>
      <c r="POA152" s="779"/>
      <c r="POB152" s="780"/>
      <c r="POC152" s="778"/>
      <c r="POD152" s="779"/>
      <c r="POE152" s="779"/>
      <c r="POF152" s="780"/>
      <c r="POG152" s="778"/>
      <c r="POH152" s="779"/>
      <c r="POI152" s="779"/>
      <c r="POJ152" s="780"/>
      <c r="POK152" s="778"/>
      <c r="POL152" s="779"/>
      <c r="POM152" s="779"/>
      <c r="PON152" s="780"/>
      <c r="POO152" s="778"/>
      <c r="POP152" s="779"/>
      <c r="POQ152" s="779"/>
      <c r="POR152" s="780"/>
      <c r="POS152" s="778"/>
      <c r="POT152" s="779"/>
      <c r="POU152" s="779"/>
      <c r="POV152" s="780"/>
      <c r="POW152" s="778"/>
      <c r="POX152" s="779"/>
      <c r="POY152" s="779"/>
      <c r="POZ152" s="780"/>
      <c r="PPA152" s="778"/>
      <c r="PPB152" s="779"/>
      <c r="PPC152" s="779"/>
      <c r="PPD152" s="780"/>
      <c r="PPE152" s="778"/>
      <c r="PPF152" s="779"/>
      <c r="PPG152" s="779"/>
      <c r="PPH152" s="780"/>
      <c r="PPI152" s="778"/>
      <c r="PPJ152" s="779"/>
      <c r="PPK152" s="779"/>
      <c r="PPL152" s="780"/>
      <c r="PPM152" s="778"/>
      <c r="PPN152" s="779"/>
      <c r="PPO152" s="779"/>
      <c r="PPP152" s="780"/>
      <c r="PPQ152" s="778"/>
      <c r="PPR152" s="779"/>
      <c r="PPS152" s="779"/>
      <c r="PPT152" s="780"/>
      <c r="PPU152" s="778"/>
      <c r="PPV152" s="779"/>
      <c r="PPW152" s="779"/>
      <c r="PPX152" s="780"/>
      <c r="PPY152" s="778"/>
      <c r="PPZ152" s="779"/>
      <c r="PQA152" s="779"/>
      <c r="PQB152" s="780"/>
      <c r="PQC152" s="778"/>
      <c r="PQD152" s="779"/>
      <c r="PQE152" s="779"/>
      <c r="PQF152" s="780"/>
      <c r="PQG152" s="778"/>
      <c r="PQH152" s="779"/>
      <c r="PQI152" s="779"/>
      <c r="PQJ152" s="780"/>
      <c r="PQK152" s="778"/>
      <c r="PQL152" s="779"/>
      <c r="PQM152" s="779"/>
      <c r="PQN152" s="780"/>
      <c r="PQO152" s="778"/>
      <c r="PQP152" s="779"/>
      <c r="PQQ152" s="779"/>
      <c r="PQR152" s="780"/>
      <c r="PQS152" s="778"/>
      <c r="PQT152" s="779"/>
      <c r="PQU152" s="779"/>
      <c r="PQV152" s="780"/>
      <c r="PQW152" s="778"/>
      <c r="PQX152" s="779"/>
      <c r="PQY152" s="779"/>
      <c r="PQZ152" s="780"/>
      <c r="PRA152" s="778"/>
      <c r="PRB152" s="779"/>
      <c r="PRC152" s="779"/>
      <c r="PRD152" s="780"/>
      <c r="PRE152" s="778"/>
      <c r="PRF152" s="779"/>
      <c r="PRG152" s="779"/>
      <c r="PRH152" s="780"/>
      <c r="PRI152" s="778"/>
      <c r="PRJ152" s="779"/>
      <c r="PRK152" s="779"/>
      <c r="PRL152" s="780"/>
      <c r="PRM152" s="778"/>
      <c r="PRN152" s="779"/>
      <c r="PRO152" s="779"/>
      <c r="PRP152" s="780"/>
      <c r="PRQ152" s="778"/>
      <c r="PRR152" s="779"/>
      <c r="PRS152" s="779"/>
      <c r="PRT152" s="780"/>
      <c r="PRU152" s="778"/>
      <c r="PRV152" s="779"/>
      <c r="PRW152" s="779"/>
      <c r="PRX152" s="780"/>
      <c r="PRY152" s="778"/>
      <c r="PRZ152" s="779"/>
      <c r="PSA152" s="779"/>
      <c r="PSB152" s="780"/>
      <c r="PSC152" s="778"/>
      <c r="PSD152" s="779"/>
      <c r="PSE152" s="779"/>
      <c r="PSF152" s="780"/>
      <c r="PSG152" s="778"/>
      <c r="PSH152" s="779"/>
      <c r="PSI152" s="779"/>
      <c r="PSJ152" s="780"/>
      <c r="PSK152" s="778"/>
      <c r="PSL152" s="779"/>
      <c r="PSM152" s="779"/>
      <c r="PSN152" s="780"/>
      <c r="PSO152" s="778"/>
      <c r="PSP152" s="779"/>
      <c r="PSQ152" s="779"/>
      <c r="PSR152" s="780"/>
      <c r="PSS152" s="778"/>
      <c r="PST152" s="779"/>
      <c r="PSU152" s="779"/>
      <c r="PSV152" s="780"/>
      <c r="PSW152" s="778"/>
      <c r="PSX152" s="779"/>
      <c r="PSY152" s="779"/>
      <c r="PSZ152" s="780"/>
      <c r="PTA152" s="778"/>
      <c r="PTB152" s="779"/>
      <c r="PTC152" s="779"/>
      <c r="PTD152" s="780"/>
      <c r="PTE152" s="778"/>
      <c r="PTF152" s="779"/>
      <c r="PTG152" s="779"/>
      <c r="PTH152" s="780"/>
      <c r="PTI152" s="778"/>
      <c r="PTJ152" s="779"/>
      <c r="PTK152" s="779"/>
      <c r="PTL152" s="780"/>
      <c r="PTM152" s="778"/>
      <c r="PTN152" s="779"/>
      <c r="PTO152" s="779"/>
      <c r="PTP152" s="780"/>
      <c r="PTQ152" s="778"/>
      <c r="PTR152" s="779"/>
      <c r="PTS152" s="779"/>
      <c r="PTT152" s="780"/>
      <c r="PTU152" s="778"/>
      <c r="PTV152" s="779"/>
      <c r="PTW152" s="779"/>
      <c r="PTX152" s="780"/>
      <c r="PTY152" s="778"/>
      <c r="PTZ152" s="779"/>
      <c r="PUA152" s="779"/>
      <c r="PUB152" s="780"/>
      <c r="PUC152" s="778"/>
      <c r="PUD152" s="779"/>
      <c r="PUE152" s="779"/>
      <c r="PUF152" s="780"/>
      <c r="PUG152" s="778"/>
      <c r="PUH152" s="779"/>
      <c r="PUI152" s="779"/>
      <c r="PUJ152" s="780"/>
      <c r="PUK152" s="778"/>
      <c r="PUL152" s="779"/>
      <c r="PUM152" s="779"/>
      <c r="PUN152" s="780"/>
      <c r="PUO152" s="778"/>
      <c r="PUP152" s="779"/>
      <c r="PUQ152" s="779"/>
      <c r="PUR152" s="780"/>
      <c r="PUS152" s="778"/>
      <c r="PUT152" s="779"/>
      <c r="PUU152" s="779"/>
      <c r="PUV152" s="780"/>
      <c r="PUW152" s="778"/>
      <c r="PUX152" s="779"/>
      <c r="PUY152" s="779"/>
      <c r="PUZ152" s="780"/>
      <c r="PVA152" s="778"/>
      <c r="PVB152" s="779"/>
      <c r="PVC152" s="779"/>
      <c r="PVD152" s="780"/>
      <c r="PVE152" s="778"/>
      <c r="PVF152" s="779"/>
      <c r="PVG152" s="779"/>
      <c r="PVH152" s="780"/>
      <c r="PVI152" s="778"/>
      <c r="PVJ152" s="779"/>
      <c r="PVK152" s="779"/>
      <c r="PVL152" s="780"/>
      <c r="PVM152" s="778"/>
      <c r="PVN152" s="779"/>
      <c r="PVO152" s="779"/>
      <c r="PVP152" s="780"/>
      <c r="PVQ152" s="778"/>
      <c r="PVR152" s="779"/>
      <c r="PVS152" s="779"/>
      <c r="PVT152" s="780"/>
      <c r="PVU152" s="778"/>
      <c r="PVV152" s="779"/>
      <c r="PVW152" s="779"/>
      <c r="PVX152" s="780"/>
      <c r="PVY152" s="778"/>
      <c r="PVZ152" s="779"/>
      <c r="PWA152" s="779"/>
      <c r="PWB152" s="780"/>
      <c r="PWC152" s="778"/>
      <c r="PWD152" s="779"/>
      <c r="PWE152" s="779"/>
      <c r="PWF152" s="780"/>
      <c r="PWG152" s="778"/>
      <c r="PWH152" s="779"/>
      <c r="PWI152" s="779"/>
      <c r="PWJ152" s="780"/>
      <c r="PWK152" s="778"/>
      <c r="PWL152" s="779"/>
      <c r="PWM152" s="779"/>
      <c r="PWN152" s="780"/>
      <c r="PWO152" s="778"/>
      <c r="PWP152" s="779"/>
      <c r="PWQ152" s="779"/>
      <c r="PWR152" s="780"/>
      <c r="PWS152" s="778"/>
      <c r="PWT152" s="779"/>
      <c r="PWU152" s="779"/>
      <c r="PWV152" s="780"/>
      <c r="PWW152" s="778"/>
      <c r="PWX152" s="779"/>
      <c r="PWY152" s="779"/>
      <c r="PWZ152" s="780"/>
      <c r="PXA152" s="778"/>
      <c r="PXB152" s="779"/>
      <c r="PXC152" s="779"/>
      <c r="PXD152" s="780"/>
      <c r="PXE152" s="778"/>
      <c r="PXF152" s="779"/>
      <c r="PXG152" s="779"/>
      <c r="PXH152" s="780"/>
      <c r="PXI152" s="778"/>
      <c r="PXJ152" s="779"/>
      <c r="PXK152" s="779"/>
      <c r="PXL152" s="780"/>
      <c r="PXM152" s="778"/>
      <c r="PXN152" s="779"/>
      <c r="PXO152" s="779"/>
      <c r="PXP152" s="780"/>
      <c r="PXQ152" s="778"/>
      <c r="PXR152" s="779"/>
      <c r="PXS152" s="779"/>
      <c r="PXT152" s="780"/>
      <c r="PXU152" s="778"/>
      <c r="PXV152" s="779"/>
      <c r="PXW152" s="779"/>
      <c r="PXX152" s="780"/>
      <c r="PXY152" s="778"/>
      <c r="PXZ152" s="779"/>
      <c r="PYA152" s="779"/>
      <c r="PYB152" s="780"/>
      <c r="PYC152" s="778"/>
      <c r="PYD152" s="779"/>
      <c r="PYE152" s="779"/>
      <c r="PYF152" s="780"/>
      <c r="PYG152" s="778"/>
      <c r="PYH152" s="779"/>
      <c r="PYI152" s="779"/>
      <c r="PYJ152" s="780"/>
      <c r="PYK152" s="778"/>
      <c r="PYL152" s="779"/>
      <c r="PYM152" s="779"/>
      <c r="PYN152" s="780"/>
      <c r="PYO152" s="778"/>
      <c r="PYP152" s="779"/>
      <c r="PYQ152" s="779"/>
      <c r="PYR152" s="780"/>
      <c r="PYS152" s="778"/>
      <c r="PYT152" s="779"/>
      <c r="PYU152" s="779"/>
      <c r="PYV152" s="780"/>
      <c r="PYW152" s="778"/>
      <c r="PYX152" s="779"/>
      <c r="PYY152" s="779"/>
      <c r="PYZ152" s="780"/>
      <c r="PZA152" s="778"/>
      <c r="PZB152" s="779"/>
      <c r="PZC152" s="779"/>
      <c r="PZD152" s="780"/>
      <c r="PZE152" s="778"/>
      <c r="PZF152" s="779"/>
      <c r="PZG152" s="779"/>
      <c r="PZH152" s="780"/>
      <c r="PZI152" s="778"/>
      <c r="PZJ152" s="779"/>
      <c r="PZK152" s="779"/>
      <c r="PZL152" s="780"/>
      <c r="PZM152" s="778"/>
      <c r="PZN152" s="779"/>
      <c r="PZO152" s="779"/>
      <c r="PZP152" s="780"/>
      <c r="PZQ152" s="778"/>
      <c r="PZR152" s="779"/>
      <c r="PZS152" s="779"/>
      <c r="PZT152" s="780"/>
      <c r="PZU152" s="778"/>
      <c r="PZV152" s="779"/>
      <c r="PZW152" s="779"/>
      <c r="PZX152" s="780"/>
      <c r="PZY152" s="778"/>
      <c r="PZZ152" s="779"/>
      <c r="QAA152" s="779"/>
      <c r="QAB152" s="780"/>
      <c r="QAC152" s="778"/>
      <c r="QAD152" s="779"/>
      <c r="QAE152" s="779"/>
      <c r="QAF152" s="780"/>
      <c r="QAG152" s="778"/>
      <c r="QAH152" s="779"/>
      <c r="QAI152" s="779"/>
      <c r="QAJ152" s="780"/>
      <c r="QAK152" s="778"/>
      <c r="QAL152" s="779"/>
      <c r="QAM152" s="779"/>
      <c r="QAN152" s="780"/>
      <c r="QAO152" s="778"/>
      <c r="QAP152" s="779"/>
      <c r="QAQ152" s="779"/>
      <c r="QAR152" s="780"/>
      <c r="QAS152" s="778"/>
      <c r="QAT152" s="779"/>
      <c r="QAU152" s="779"/>
      <c r="QAV152" s="780"/>
      <c r="QAW152" s="778"/>
      <c r="QAX152" s="779"/>
      <c r="QAY152" s="779"/>
      <c r="QAZ152" s="780"/>
      <c r="QBA152" s="778"/>
      <c r="QBB152" s="779"/>
      <c r="QBC152" s="779"/>
      <c r="QBD152" s="780"/>
      <c r="QBE152" s="778"/>
      <c r="QBF152" s="779"/>
      <c r="QBG152" s="779"/>
      <c r="QBH152" s="780"/>
      <c r="QBI152" s="778"/>
      <c r="QBJ152" s="779"/>
      <c r="QBK152" s="779"/>
      <c r="QBL152" s="780"/>
      <c r="QBM152" s="778"/>
      <c r="QBN152" s="779"/>
      <c r="QBO152" s="779"/>
      <c r="QBP152" s="780"/>
      <c r="QBQ152" s="778"/>
      <c r="QBR152" s="779"/>
      <c r="QBS152" s="779"/>
      <c r="QBT152" s="780"/>
      <c r="QBU152" s="778"/>
      <c r="QBV152" s="779"/>
      <c r="QBW152" s="779"/>
      <c r="QBX152" s="780"/>
      <c r="QBY152" s="778"/>
      <c r="QBZ152" s="779"/>
      <c r="QCA152" s="779"/>
      <c r="QCB152" s="780"/>
      <c r="QCC152" s="778"/>
      <c r="QCD152" s="779"/>
      <c r="QCE152" s="779"/>
      <c r="QCF152" s="780"/>
      <c r="QCG152" s="778"/>
      <c r="QCH152" s="779"/>
      <c r="QCI152" s="779"/>
      <c r="QCJ152" s="780"/>
      <c r="QCK152" s="778"/>
      <c r="QCL152" s="779"/>
      <c r="QCM152" s="779"/>
      <c r="QCN152" s="780"/>
      <c r="QCO152" s="778"/>
      <c r="QCP152" s="779"/>
      <c r="QCQ152" s="779"/>
      <c r="QCR152" s="780"/>
      <c r="QCS152" s="778"/>
      <c r="QCT152" s="779"/>
      <c r="QCU152" s="779"/>
      <c r="QCV152" s="780"/>
      <c r="QCW152" s="778"/>
      <c r="QCX152" s="779"/>
      <c r="QCY152" s="779"/>
      <c r="QCZ152" s="780"/>
      <c r="QDA152" s="778"/>
      <c r="QDB152" s="779"/>
      <c r="QDC152" s="779"/>
      <c r="QDD152" s="780"/>
      <c r="QDE152" s="778"/>
      <c r="QDF152" s="779"/>
      <c r="QDG152" s="779"/>
      <c r="QDH152" s="780"/>
      <c r="QDI152" s="778"/>
      <c r="QDJ152" s="779"/>
      <c r="QDK152" s="779"/>
      <c r="QDL152" s="780"/>
      <c r="QDM152" s="778"/>
      <c r="QDN152" s="779"/>
      <c r="QDO152" s="779"/>
      <c r="QDP152" s="780"/>
      <c r="QDQ152" s="778"/>
      <c r="QDR152" s="779"/>
      <c r="QDS152" s="779"/>
      <c r="QDT152" s="780"/>
      <c r="QDU152" s="778"/>
      <c r="QDV152" s="779"/>
      <c r="QDW152" s="779"/>
      <c r="QDX152" s="780"/>
      <c r="QDY152" s="778"/>
      <c r="QDZ152" s="779"/>
      <c r="QEA152" s="779"/>
      <c r="QEB152" s="780"/>
      <c r="QEC152" s="778"/>
      <c r="QED152" s="779"/>
      <c r="QEE152" s="779"/>
      <c r="QEF152" s="780"/>
      <c r="QEG152" s="778"/>
      <c r="QEH152" s="779"/>
      <c r="QEI152" s="779"/>
      <c r="QEJ152" s="780"/>
      <c r="QEK152" s="778"/>
      <c r="QEL152" s="779"/>
      <c r="QEM152" s="779"/>
      <c r="QEN152" s="780"/>
      <c r="QEO152" s="778"/>
      <c r="QEP152" s="779"/>
      <c r="QEQ152" s="779"/>
      <c r="QER152" s="780"/>
      <c r="QES152" s="778"/>
      <c r="QET152" s="779"/>
      <c r="QEU152" s="779"/>
      <c r="QEV152" s="780"/>
      <c r="QEW152" s="778"/>
      <c r="QEX152" s="779"/>
      <c r="QEY152" s="779"/>
      <c r="QEZ152" s="780"/>
      <c r="QFA152" s="778"/>
      <c r="QFB152" s="779"/>
      <c r="QFC152" s="779"/>
      <c r="QFD152" s="780"/>
      <c r="QFE152" s="778"/>
      <c r="QFF152" s="779"/>
      <c r="QFG152" s="779"/>
      <c r="QFH152" s="780"/>
      <c r="QFI152" s="778"/>
      <c r="QFJ152" s="779"/>
      <c r="QFK152" s="779"/>
      <c r="QFL152" s="780"/>
      <c r="QFM152" s="778"/>
      <c r="QFN152" s="779"/>
      <c r="QFO152" s="779"/>
      <c r="QFP152" s="780"/>
      <c r="QFQ152" s="778"/>
      <c r="QFR152" s="779"/>
      <c r="QFS152" s="779"/>
      <c r="QFT152" s="780"/>
      <c r="QFU152" s="778"/>
      <c r="QFV152" s="779"/>
      <c r="QFW152" s="779"/>
      <c r="QFX152" s="780"/>
      <c r="QFY152" s="778"/>
      <c r="QFZ152" s="779"/>
      <c r="QGA152" s="779"/>
      <c r="QGB152" s="780"/>
      <c r="QGC152" s="778"/>
      <c r="QGD152" s="779"/>
      <c r="QGE152" s="779"/>
      <c r="QGF152" s="780"/>
      <c r="QGG152" s="778"/>
      <c r="QGH152" s="779"/>
      <c r="QGI152" s="779"/>
      <c r="QGJ152" s="780"/>
      <c r="QGK152" s="778"/>
      <c r="QGL152" s="779"/>
      <c r="QGM152" s="779"/>
      <c r="QGN152" s="780"/>
      <c r="QGO152" s="778"/>
      <c r="QGP152" s="779"/>
      <c r="QGQ152" s="779"/>
      <c r="QGR152" s="780"/>
      <c r="QGS152" s="778"/>
      <c r="QGT152" s="779"/>
      <c r="QGU152" s="779"/>
      <c r="QGV152" s="780"/>
      <c r="QGW152" s="778"/>
      <c r="QGX152" s="779"/>
      <c r="QGY152" s="779"/>
      <c r="QGZ152" s="780"/>
      <c r="QHA152" s="778"/>
      <c r="QHB152" s="779"/>
      <c r="QHC152" s="779"/>
      <c r="QHD152" s="780"/>
      <c r="QHE152" s="778"/>
      <c r="QHF152" s="779"/>
      <c r="QHG152" s="779"/>
      <c r="QHH152" s="780"/>
      <c r="QHI152" s="778"/>
      <c r="QHJ152" s="779"/>
      <c r="QHK152" s="779"/>
      <c r="QHL152" s="780"/>
      <c r="QHM152" s="778"/>
      <c r="QHN152" s="779"/>
      <c r="QHO152" s="779"/>
      <c r="QHP152" s="780"/>
      <c r="QHQ152" s="778"/>
      <c r="QHR152" s="779"/>
      <c r="QHS152" s="779"/>
      <c r="QHT152" s="780"/>
      <c r="QHU152" s="778"/>
      <c r="QHV152" s="779"/>
      <c r="QHW152" s="779"/>
      <c r="QHX152" s="780"/>
      <c r="QHY152" s="778"/>
      <c r="QHZ152" s="779"/>
      <c r="QIA152" s="779"/>
      <c r="QIB152" s="780"/>
      <c r="QIC152" s="778"/>
      <c r="QID152" s="779"/>
      <c r="QIE152" s="779"/>
      <c r="QIF152" s="780"/>
      <c r="QIG152" s="778"/>
      <c r="QIH152" s="779"/>
      <c r="QII152" s="779"/>
      <c r="QIJ152" s="780"/>
      <c r="QIK152" s="778"/>
      <c r="QIL152" s="779"/>
      <c r="QIM152" s="779"/>
      <c r="QIN152" s="780"/>
      <c r="QIO152" s="778"/>
      <c r="QIP152" s="779"/>
      <c r="QIQ152" s="779"/>
      <c r="QIR152" s="780"/>
      <c r="QIS152" s="778"/>
      <c r="QIT152" s="779"/>
      <c r="QIU152" s="779"/>
      <c r="QIV152" s="780"/>
      <c r="QIW152" s="778"/>
      <c r="QIX152" s="779"/>
      <c r="QIY152" s="779"/>
      <c r="QIZ152" s="780"/>
      <c r="QJA152" s="778"/>
      <c r="QJB152" s="779"/>
      <c r="QJC152" s="779"/>
      <c r="QJD152" s="780"/>
      <c r="QJE152" s="778"/>
      <c r="QJF152" s="779"/>
      <c r="QJG152" s="779"/>
      <c r="QJH152" s="780"/>
      <c r="QJI152" s="778"/>
      <c r="QJJ152" s="779"/>
      <c r="QJK152" s="779"/>
      <c r="QJL152" s="780"/>
      <c r="QJM152" s="778"/>
      <c r="QJN152" s="779"/>
      <c r="QJO152" s="779"/>
      <c r="QJP152" s="780"/>
      <c r="QJQ152" s="778"/>
      <c r="QJR152" s="779"/>
      <c r="QJS152" s="779"/>
      <c r="QJT152" s="780"/>
      <c r="QJU152" s="778"/>
      <c r="QJV152" s="779"/>
      <c r="QJW152" s="779"/>
      <c r="QJX152" s="780"/>
      <c r="QJY152" s="778"/>
      <c r="QJZ152" s="779"/>
      <c r="QKA152" s="779"/>
      <c r="QKB152" s="780"/>
      <c r="QKC152" s="778"/>
      <c r="QKD152" s="779"/>
      <c r="QKE152" s="779"/>
      <c r="QKF152" s="780"/>
      <c r="QKG152" s="778"/>
      <c r="QKH152" s="779"/>
      <c r="QKI152" s="779"/>
      <c r="QKJ152" s="780"/>
      <c r="QKK152" s="778"/>
      <c r="QKL152" s="779"/>
      <c r="QKM152" s="779"/>
      <c r="QKN152" s="780"/>
      <c r="QKO152" s="778"/>
      <c r="QKP152" s="779"/>
      <c r="QKQ152" s="779"/>
      <c r="QKR152" s="780"/>
      <c r="QKS152" s="778"/>
      <c r="QKT152" s="779"/>
      <c r="QKU152" s="779"/>
      <c r="QKV152" s="780"/>
      <c r="QKW152" s="778"/>
      <c r="QKX152" s="779"/>
      <c r="QKY152" s="779"/>
      <c r="QKZ152" s="780"/>
      <c r="QLA152" s="778"/>
      <c r="QLB152" s="779"/>
      <c r="QLC152" s="779"/>
      <c r="QLD152" s="780"/>
      <c r="QLE152" s="778"/>
      <c r="QLF152" s="779"/>
      <c r="QLG152" s="779"/>
      <c r="QLH152" s="780"/>
      <c r="QLI152" s="778"/>
      <c r="QLJ152" s="779"/>
      <c r="QLK152" s="779"/>
      <c r="QLL152" s="780"/>
      <c r="QLM152" s="778"/>
      <c r="QLN152" s="779"/>
      <c r="QLO152" s="779"/>
      <c r="QLP152" s="780"/>
      <c r="QLQ152" s="778"/>
      <c r="QLR152" s="779"/>
      <c r="QLS152" s="779"/>
      <c r="QLT152" s="780"/>
      <c r="QLU152" s="778"/>
      <c r="QLV152" s="779"/>
      <c r="QLW152" s="779"/>
      <c r="QLX152" s="780"/>
      <c r="QLY152" s="778"/>
      <c r="QLZ152" s="779"/>
      <c r="QMA152" s="779"/>
      <c r="QMB152" s="780"/>
      <c r="QMC152" s="778"/>
      <c r="QMD152" s="779"/>
      <c r="QME152" s="779"/>
      <c r="QMF152" s="780"/>
      <c r="QMG152" s="778"/>
      <c r="QMH152" s="779"/>
      <c r="QMI152" s="779"/>
      <c r="QMJ152" s="780"/>
      <c r="QMK152" s="778"/>
      <c r="QML152" s="779"/>
      <c r="QMM152" s="779"/>
      <c r="QMN152" s="780"/>
      <c r="QMO152" s="778"/>
      <c r="QMP152" s="779"/>
      <c r="QMQ152" s="779"/>
      <c r="QMR152" s="780"/>
      <c r="QMS152" s="778"/>
      <c r="QMT152" s="779"/>
      <c r="QMU152" s="779"/>
      <c r="QMV152" s="780"/>
      <c r="QMW152" s="778"/>
      <c r="QMX152" s="779"/>
      <c r="QMY152" s="779"/>
      <c r="QMZ152" s="780"/>
      <c r="QNA152" s="778"/>
      <c r="QNB152" s="779"/>
      <c r="QNC152" s="779"/>
      <c r="QND152" s="780"/>
      <c r="QNE152" s="778"/>
      <c r="QNF152" s="779"/>
      <c r="QNG152" s="779"/>
      <c r="QNH152" s="780"/>
      <c r="QNI152" s="778"/>
      <c r="QNJ152" s="779"/>
      <c r="QNK152" s="779"/>
      <c r="QNL152" s="780"/>
      <c r="QNM152" s="778"/>
      <c r="QNN152" s="779"/>
      <c r="QNO152" s="779"/>
      <c r="QNP152" s="780"/>
      <c r="QNQ152" s="778"/>
      <c r="QNR152" s="779"/>
      <c r="QNS152" s="779"/>
      <c r="QNT152" s="780"/>
      <c r="QNU152" s="778"/>
      <c r="QNV152" s="779"/>
      <c r="QNW152" s="779"/>
      <c r="QNX152" s="780"/>
      <c r="QNY152" s="778"/>
      <c r="QNZ152" s="779"/>
      <c r="QOA152" s="779"/>
      <c r="QOB152" s="780"/>
      <c r="QOC152" s="778"/>
      <c r="QOD152" s="779"/>
      <c r="QOE152" s="779"/>
      <c r="QOF152" s="780"/>
      <c r="QOG152" s="778"/>
      <c r="QOH152" s="779"/>
      <c r="QOI152" s="779"/>
      <c r="QOJ152" s="780"/>
      <c r="QOK152" s="778"/>
      <c r="QOL152" s="779"/>
      <c r="QOM152" s="779"/>
      <c r="QON152" s="780"/>
      <c r="QOO152" s="778"/>
      <c r="QOP152" s="779"/>
      <c r="QOQ152" s="779"/>
      <c r="QOR152" s="780"/>
      <c r="QOS152" s="778"/>
      <c r="QOT152" s="779"/>
      <c r="QOU152" s="779"/>
      <c r="QOV152" s="780"/>
      <c r="QOW152" s="778"/>
      <c r="QOX152" s="779"/>
      <c r="QOY152" s="779"/>
      <c r="QOZ152" s="780"/>
      <c r="QPA152" s="778"/>
      <c r="QPB152" s="779"/>
      <c r="QPC152" s="779"/>
      <c r="QPD152" s="780"/>
      <c r="QPE152" s="778"/>
      <c r="QPF152" s="779"/>
      <c r="QPG152" s="779"/>
      <c r="QPH152" s="780"/>
      <c r="QPI152" s="778"/>
      <c r="QPJ152" s="779"/>
      <c r="QPK152" s="779"/>
      <c r="QPL152" s="780"/>
      <c r="QPM152" s="778"/>
      <c r="QPN152" s="779"/>
      <c r="QPO152" s="779"/>
      <c r="QPP152" s="780"/>
      <c r="QPQ152" s="778"/>
      <c r="QPR152" s="779"/>
      <c r="QPS152" s="779"/>
      <c r="QPT152" s="780"/>
      <c r="QPU152" s="778"/>
      <c r="QPV152" s="779"/>
      <c r="QPW152" s="779"/>
      <c r="QPX152" s="780"/>
      <c r="QPY152" s="778"/>
      <c r="QPZ152" s="779"/>
      <c r="QQA152" s="779"/>
      <c r="QQB152" s="780"/>
      <c r="QQC152" s="778"/>
      <c r="QQD152" s="779"/>
      <c r="QQE152" s="779"/>
      <c r="QQF152" s="780"/>
      <c r="QQG152" s="778"/>
      <c r="QQH152" s="779"/>
      <c r="QQI152" s="779"/>
      <c r="QQJ152" s="780"/>
      <c r="QQK152" s="778"/>
      <c r="QQL152" s="779"/>
      <c r="QQM152" s="779"/>
      <c r="QQN152" s="780"/>
      <c r="QQO152" s="778"/>
      <c r="QQP152" s="779"/>
      <c r="QQQ152" s="779"/>
      <c r="QQR152" s="780"/>
      <c r="QQS152" s="778"/>
      <c r="QQT152" s="779"/>
      <c r="QQU152" s="779"/>
      <c r="QQV152" s="780"/>
      <c r="QQW152" s="778"/>
      <c r="QQX152" s="779"/>
      <c r="QQY152" s="779"/>
      <c r="QQZ152" s="780"/>
      <c r="QRA152" s="778"/>
      <c r="QRB152" s="779"/>
      <c r="QRC152" s="779"/>
      <c r="QRD152" s="780"/>
      <c r="QRE152" s="778"/>
      <c r="QRF152" s="779"/>
      <c r="QRG152" s="779"/>
      <c r="QRH152" s="780"/>
      <c r="QRI152" s="778"/>
      <c r="QRJ152" s="779"/>
      <c r="QRK152" s="779"/>
      <c r="QRL152" s="780"/>
      <c r="QRM152" s="778"/>
      <c r="QRN152" s="779"/>
      <c r="QRO152" s="779"/>
      <c r="QRP152" s="780"/>
      <c r="QRQ152" s="778"/>
      <c r="QRR152" s="779"/>
      <c r="QRS152" s="779"/>
      <c r="QRT152" s="780"/>
      <c r="QRU152" s="778"/>
      <c r="QRV152" s="779"/>
      <c r="QRW152" s="779"/>
      <c r="QRX152" s="780"/>
      <c r="QRY152" s="778"/>
      <c r="QRZ152" s="779"/>
      <c r="QSA152" s="779"/>
      <c r="QSB152" s="780"/>
      <c r="QSC152" s="778"/>
      <c r="QSD152" s="779"/>
      <c r="QSE152" s="779"/>
      <c r="QSF152" s="780"/>
      <c r="QSG152" s="778"/>
      <c r="QSH152" s="779"/>
      <c r="QSI152" s="779"/>
      <c r="QSJ152" s="780"/>
      <c r="QSK152" s="778"/>
      <c r="QSL152" s="779"/>
      <c r="QSM152" s="779"/>
      <c r="QSN152" s="780"/>
      <c r="QSO152" s="778"/>
      <c r="QSP152" s="779"/>
      <c r="QSQ152" s="779"/>
      <c r="QSR152" s="780"/>
      <c r="QSS152" s="778"/>
      <c r="QST152" s="779"/>
      <c r="QSU152" s="779"/>
      <c r="QSV152" s="780"/>
      <c r="QSW152" s="778"/>
      <c r="QSX152" s="779"/>
      <c r="QSY152" s="779"/>
      <c r="QSZ152" s="780"/>
      <c r="QTA152" s="778"/>
      <c r="QTB152" s="779"/>
      <c r="QTC152" s="779"/>
      <c r="QTD152" s="780"/>
      <c r="QTE152" s="778"/>
      <c r="QTF152" s="779"/>
      <c r="QTG152" s="779"/>
      <c r="QTH152" s="780"/>
      <c r="QTI152" s="778"/>
      <c r="QTJ152" s="779"/>
      <c r="QTK152" s="779"/>
      <c r="QTL152" s="780"/>
      <c r="QTM152" s="778"/>
      <c r="QTN152" s="779"/>
      <c r="QTO152" s="779"/>
      <c r="QTP152" s="780"/>
      <c r="QTQ152" s="778"/>
      <c r="QTR152" s="779"/>
      <c r="QTS152" s="779"/>
      <c r="QTT152" s="780"/>
      <c r="QTU152" s="778"/>
      <c r="QTV152" s="779"/>
      <c r="QTW152" s="779"/>
      <c r="QTX152" s="780"/>
      <c r="QTY152" s="778"/>
      <c r="QTZ152" s="779"/>
      <c r="QUA152" s="779"/>
      <c r="QUB152" s="780"/>
      <c r="QUC152" s="778"/>
      <c r="QUD152" s="779"/>
      <c r="QUE152" s="779"/>
      <c r="QUF152" s="780"/>
      <c r="QUG152" s="778"/>
      <c r="QUH152" s="779"/>
      <c r="QUI152" s="779"/>
      <c r="QUJ152" s="780"/>
      <c r="QUK152" s="778"/>
      <c r="QUL152" s="779"/>
      <c r="QUM152" s="779"/>
      <c r="QUN152" s="780"/>
      <c r="QUO152" s="778"/>
      <c r="QUP152" s="779"/>
      <c r="QUQ152" s="779"/>
      <c r="QUR152" s="780"/>
      <c r="QUS152" s="778"/>
      <c r="QUT152" s="779"/>
      <c r="QUU152" s="779"/>
      <c r="QUV152" s="780"/>
      <c r="QUW152" s="778"/>
      <c r="QUX152" s="779"/>
      <c r="QUY152" s="779"/>
      <c r="QUZ152" s="780"/>
      <c r="QVA152" s="778"/>
      <c r="QVB152" s="779"/>
      <c r="QVC152" s="779"/>
      <c r="QVD152" s="780"/>
      <c r="QVE152" s="778"/>
      <c r="QVF152" s="779"/>
      <c r="QVG152" s="779"/>
      <c r="QVH152" s="780"/>
      <c r="QVI152" s="778"/>
      <c r="QVJ152" s="779"/>
      <c r="QVK152" s="779"/>
      <c r="QVL152" s="780"/>
      <c r="QVM152" s="778"/>
      <c r="QVN152" s="779"/>
      <c r="QVO152" s="779"/>
      <c r="QVP152" s="780"/>
      <c r="QVQ152" s="778"/>
      <c r="QVR152" s="779"/>
      <c r="QVS152" s="779"/>
      <c r="QVT152" s="780"/>
      <c r="QVU152" s="778"/>
      <c r="QVV152" s="779"/>
      <c r="QVW152" s="779"/>
      <c r="QVX152" s="780"/>
      <c r="QVY152" s="778"/>
      <c r="QVZ152" s="779"/>
      <c r="QWA152" s="779"/>
      <c r="QWB152" s="780"/>
      <c r="QWC152" s="778"/>
      <c r="QWD152" s="779"/>
      <c r="QWE152" s="779"/>
      <c r="QWF152" s="780"/>
      <c r="QWG152" s="778"/>
      <c r="QWH152" s="779"/>
      <c r="QWI152" s="779"/>
      <c r="QWJ152" s="780"/>
      <c r="QWK152" s="778"/>
      <c r="QWL152" s="779"/>
      <c r="QWM152" s="779"/>
      <c r="QWN152" s="780"/>
      <c r="QWO152" s="778"/>
      <c r="QWP152" s="779"/>
      <c r="QWQ152" s="779"/>
      <c r="QWR152" s="780"/>
      <c r="QWS152" s="778"/>
      <c r="QWT152" s="779"/>
      <c r="QWU152" s="779"/>
      <c r="QWV152" s="780"/>
      <c r="QWW152" s="778"/>
      <c r="QWX152" s="779"/>
      <c r="QWY152" s="779"/>
      <c r="QWZ152" s="780"/>
      <c r="QXA152" s="778"/>
      <c r="QXB152" s="779"/>
      <c r="QXC152" s="779"/>
      <c r="QXD152" s="780"/>
      <c r="QXE152" s="778"/>
      <c r="QXF152" s="779"/>
      <c r="QXG152" s="779"/>
      <c r="QXH152" s="780"/>
      <c r="QXI152" s="778"/>
      <c r="QXJ152" s="779"/>
      <c r="QXK152" s="779"/>
      <c r="QXL152" s="780"/>
      <c r="QXM152" s="778"/>
      <c r="QXN152" s="779"/>
      <c r="QXO152" s="779"/>
      <c r="QXP152" s="780"/>
      <c r="QXQ152" s="778"/>
      <c r="QXR152" s="779"/>
      <c r="QXS152" s="779"/>
      <c r="QXT152" s="780"/>
      <c r="QXU152" s="778"/>
      <c r="QXV152" s="779"/>
      <c r="QXW152" s="779"/>
      <c r="QXX152" s="780"/>
      <c r="QXY152" s="778"/>
      <c r="QXZ152" s="779"/>
      <c r="QYA152" s="779"/>
      <c r="QYB152" s="780"/>
      <c r="QYC152" s="778"/>
      <c r="QYD152" s="779"/>
      <c r="QYE152" s="779"/>
      <c r="QYF152" s="780"/>
      <c r="QYG152" s="778"/>
      <c r="QYH152" s="779"/>
      <c r="QYI152" s="779"/>
      <c r="QYJ152" s="780"/>
      <c r="QYK152" s="778"/>
      <c r="QYL152" s="779"/>
      <c r="QYM152" s="779"/>
      <c r="QYN152" s="780"/>
      <c r="QYO152" s="778"/>
      <c r="QYP152" s="779"/>
      <c r="QYQ152" s="779"/>
      <c r="QYR152" s="780"/>
      <c r="QYS152" s="778"/>
      <c r="QYT152" s="779"/>
      <c r="QYU152" s="779"/>
      <c r="QYV152" s="780"/>
      <c r="QYW152" s="778"/>
      <c r="QYX152" s="779"/>
      <c r="QYY152" s="779"/>
      <c r="QYZ152" s="780"/>
      <c r="QZA152" s="778"/>
      <c r="QZB152" s="779"/>
      <c r="QZC152" s="779"/>
      <c r="QZD152" s="780"/>
      <c r="QZE152" s="778"/>
      <c r="QZF152" s="779"/>
      <c r="QZG152" s="779"/>
      <c r="QZH152" s="780"/>
      <c r="QZI152" s="778"/>
      <c r="QZJ152" s="779"/>
      <c r="QZK152" s="779"/>
      <c r="QZL152" s="780"/>
      <c r="QZM152" s="778"/>
      <c r="QZN152" s="779"/>
      <c r="QZO152" s="779"/>
      <c r="QZP152" s="780"/>
      <c r="QZQ152" s="778"/>
      <c r="QZR152" s="779"/>
      <c r="QZS152" s="779"/>
      <c r="QZT152" s="780"/>
      <c r="QZU152" s="778"/>
      <c r="QZV152" s="779"/>
      <c r="QZW152" s="779"/>
      <c r="QZX152" s="780"/>
      <c r="QZY152" s="778"/>
      <c r="QZZ152" s="779"/>
      <c r="RAA152" s="779"/>
      <c r="RAB152" s="780"/>
      <c r="RAC152" s="778"/>
      <c r="RAD152" s="779"/>
      <c r="RAE152" s="779"/>
      <c r="RAF152" s="780"/>
      <c r="RAG152" s="778"/>
      <c r="RAH152" s="779"/>
      <c r="RAI152" s="779"/>
      <c r="RAJ152" s="780"/>
      <c r="RAK152" s="778"/>
      <c r="RAL152" s="779"/>
      <c r="RAM152" s="779"/>
      <c r="RAN152" s="780"/>
      <c r="RAO152" s="778"/>
      <c r="RAP152" s="779"/>
      <c r="RAQ152" s="779"/>
      <c r="RAR152" s="780"/>
      <c r="RAS152" s="778"/>
      <c r="RAT152" s="779"/>
      <c r="RAU152" s="779"/>
      <c r="RAV152" s="780"/>
      <c r="RAW152" s="778"/>
      <c r="RAX152" s="779"/>
      <c r="RAY152" s="779"/>
      <c r="RAZ152" s="780"/>
      <c r="RBA152" s="778"/>
      <c r="RBB152" s="779"/>
      <c r="RBC152" s="779"/>
      <c r="RBD152" s="780"/>
      <c r="RBE152" s="778"/>
      <c r="RBF152" s="779"/>
      <c r="RBG152" s="779"/>
      <c r="RBH152" s="780"/>
      <c r="RBI152" s="778"/>
      <c r="RBJ152" s="779"/>
      <c r="RBK152" s="779"/>
      <c r="RBL152" s="780"/>
      <c r="RBM152" s="778"/>
      <c r="RBN152" s="779"/>
      <c r="RBO152" s="779"/>
      <c r="RBP152" s="780"/>
      <c r="RBQ152" s="778"/>
      <c r="RBR152" s="779"/>
      <c r="RBS152" s="779"/>
      <c r="RBT152" s="780"/>
      <c r="RBU152" s="778"/>
      <c r="RBV152" s="779"/>
      <c r="RBW152" s="779"/>
      <c r="RBX152" s="780"/>
      <c r="RBY152" s="778"/>
      <c r="RBZ152" s="779"/>
      <c r="RCA152" s="779"/>
      <c r="RCB152" s="780"/>
      <c r="RCC152" s="778"/>
      <c r="RCD152" s="779"/>
      <c r="RCE152" s="779"/>
      <c r="RCF152" s="780"/>
      <c r="RCG152" s="778"/>
      <c r="RCH152" s="779"/>
      <c r="RCI152" s="779"/>
      <c r="RCJ152" s="780"/>
      <c r="RCK152" s="778"/>
      <c r="RCL152" s="779"/>
      <c r="RCM152" s="779"/>
      <c r="RCN152" s="780"/>
      <c r="RCO152" s="778"/>
      <c r="RCP152" s="779"/>
      <c r="RCQ152" s="779"/>
      <c r="RCR152" s="780"/>
      <c r="RCS152" s="778"/>
      <c r="RCT152" s="779"/>
      <c r="RCU152" s="779"/>
      <c r="RCV152" s="780"/>
      <c r="RCW152" s="778"/>
      <c r="RCX152" s="779"/>
      <c r="RCY152" s="779"/>
      <c r="RCZ152" s="780"/>
      <c r="RDA152" s="778"/>
      <c r="RDB152" s="779"/>
      <c r="RDC152" s="779"/>
      <c r="RDD152" s="780"/>
      <c r="RDE152" s="778"/>
      <c r="RDF152" s="779"/>
      <c r="RDG152" s="779"/>
      <c r="RDH152" s="780"/>
      <c r="RDI152" s="778"/>
      <c r="RDJ152" s="779"/>
      <c r="RDK152" s="779"/>
      <c r="RDL152" s="780"/>
      <c r="RDM152" s="778"/>
      <c r="RDN152" s="779"/>
      <c r="RDO152" s="779"/>
      <c r="RDP152" s="780"/>
      <c r="RDQ152" s="778"/>
      <c r="RDR152" s="779"/>
      <c r="RDS152" s="779"/>
      <c r="RDT152" s="780"/>
      <c r="RDU152" s="778"/>
      <c r="RDV152" s="779"/>
      <c r="RDW152" s="779"/>
      <c r="RDX152" s="780"/>
      <c r="RDY152" s="778"/>
      <c r="RDZ152" s="779"/>
      <c r="REA152" s="779"/>
      <c r="REB152" s="780"/>
      <c r="REC152" s="778"/>
      <c r="RED152" s="779"/>
      <c r="REE152" s="779"/>
      <c r="REF152" s="780"/>
      <c r="REG152" s="778"/>
      <c r="REH152" s="779"/>
      <c r="REI152" s="779"/>
      <c r="REJ152" s="780"/>
      <c r="REK152" s="778"/>
      <c r="REL152" s="779"/>
      <c r="REM152" s="779"/>
      <c r="REN152" s="780"/>
      <c r="REO152" s="778"/>
      <c r="REP152" s="779"/>
      <c r="REQ152" s="779"/>
      <c r="RER152" s="780"/>
      <c r="RES152" s="778"/>
      <c r="RET152" s="779"/>
      <c r="REU152" s="779"/>
      <c r="REV152" s="780"/>
      <c r="REW152" s="778"/>
      <c r="REX152" s="779"/>
      <c r="REY152" s="779"/>
      <c r="REZ152" s="780"/>
      <c r="RFA152" s="778"/>
      <c r="RFB152" s="779"/>
      <c r="RFC152" s="779"/>
      <c r="RFD152" s="780"/>
      <c r="RFE152" s="778"/>
      <c r="RFF152" s="779"/>
      <c r="RFG152" s="779"/>
      <c r="RFH152" s="780"/>
      <c r="RFI152" s="778"/>
      <c r="RFJ152" s="779"/>
      <c r="RFK152" s="779"/>
      <c r="RFL152" s="780"/>
      <c r="RFM152" s="778"/>
      <c r="RFN152" s="779"/>
      <c r="RFO152" s="779"/>
      <c r="RFP152" s="780"/>
      <c r="RFQ152" s="778"/>
      <c r="RFR152" s="779"/>
      <c r="RFS152" s="779"/>
      <c r="RFT152" s="780"/>
      <c r="RFU152" s="778"/>
      <c r="RFV152" s="779"/>
      <c r="RFW152" s="779"/>
      <c r="RFX152" s="780"/>
      <c r="RFY152" s="778"/>
      <c r="RFZ152" s="779"/>
      <c r="RGA152" s="779"/>
      <c r="RGB152" s="780"/>
      <c r="RGC152" s="778"/>
      <c r="RGD152" s="779"/>
      <c r="RGE152" s="779"/>
      <c r="RGF152" s="780"/>
      <c r="RGG152" s="778"/>
      <c r="RGH152" s="779"/>
      <c r="RGI152" s="779"/>
      <c r="RGJ152" s="780"/>
      <c r="RGK152" s="778"/>
      <c r="RGL152" s="779"/>
      <c r="RGM152" s="779"/>
      <c r="RGN152" s="780"/>
      <c r="RGO152" s="778"/>
      <c r="RGP152" s="779"/>
      <c r="RGQ152" s="779"/>
      <c r="RGR152" s="780"/>
      <c r="RGS152" s="778"/>
      <c r="RGT152" s="779"/>
      <c r="RGU152" s="779"/>
      <c r="RGV152" s="780"/>
      <c r="RGW152" s="778"/>
      <c r="RGX152" s="779"/>
      <c r="RGY152" s="779"/>
      <c r="RGZ152" s="780"/>
      <c r="RHA152" s="778"/>
      <c r="RHB152" s="779"/>
      <c r="RHC152" s="779"/>
      <c r="RHD152" s="780"/>
      <c r="RHE152" s="778"/>
      <c r="RHF152" s="779"/>
      <c r="RHG152" s="779"/>
      <c r="RHH152" s="780"/>
      <c r="RHI152" s="778"/>
      <c r="RHJ152" s="779"/>
      <c r="RHK152" s="779"/>
      <c r="RHL152" s="780"/>
      <c r="RHM152" s="778"/>
      <c r="RHN152" s="779"/>
      <c r="RHO152" s="779"/>
      <c r="RHP152" s="780"/>
      <c r="RHQ152" s="778"/>
      <c r="RHR152" s="779"/>
      <c r="RHS152" s="779"/>
      <c r="RHT152" s="780"/>
      <c r="RHU152" s="778"/>
      <c r="RHV152" s="779"/>
      <c r="RHW152" s="779"/>
      <c r="RHX152" s="780"/>
      <c r="RHY152" s="778"/>
      <c r="RHZ152" s="779"/>
      <c r="RIA152" s="779"/>
      <c r="RIB152" s="780"/>
      <c r="RIC152" s="778"/>
      <c r="RID152" s="779"/>
      <c r="RIE152" s="779"/>
      <c r="RIF152" s="780"/>
      <c r="RIG152" s="778"/>
      <c r="RIH152" s="779"/>
      <c r="RII152" s="779"/>
      <c r="RIJ152" s="780"/>
      <c r="RIK152" s="778"/>
      <c r="RIL152" s="779"/>
      <c r="RIM152" s="779"/>
      <c r="RIN152" s="780"/>
      <c r="RIO152" s="778"/>
      <c r="RIP152" s="779"/>
      <c r="RIQ152" s="779"/>
      <c r="RIR152" s="780"/>
      <c r="RIS152" s="778"/>
      <c r="RIT152" s="779"/>
      <c r="RIU152" s="779"/>
      <c r="RIV152" s="780"/>
      <c r="RIW152" s="778"/>
      <c r="RIX152" s="779"/>
      <c r="RIY152" s="779"/>
      <c r="RIZ152" s="780"/>
      <c r="RJA152" s="778"/>
      <c r="RJB152" s="779"/>
      <c r="RJC152" s="779"/>
      <c r="RJD152" s="780"/>
      <c r="RJE152" s="778"/>
      <c r="RJF152" s="779"/>
      <c r="RJG152" s="779"/>
      <c r="RJH152" s="780"/>
      <c r="RJI152" s="778"/>
      <c r="RJJ152" s="779"/>
      <c r="RJK152" s="779"/>
      <c r="RJL152" s="780"/>
      <c r="RJM152" s="778"/>
      <c r="RJN152" s="779"/>
      <c r="RJO152" s="779"/>
      <c r="RJP152" s="780"/>
      <c r="RJQ152" s="778"/>
      <c r="RJR152" s="779"/>
      <c r="RJS152" s="779"/>
      <c r="RJT152" s="780"/>
      <c r="RJU152" s="778"/>
      <c r="RJV152" s="779"/>
      <c r="RJW152" s="779"/>
      <c r="RJX152" s="780"/>
      <c r="RJY152" s="778"/>
      <c r="RJZ152" s="779"/>
      <c r="RKA152" s="779"/>
      <c r="RKB152" s="780"/>
      <c r="RKC152" s="778"/>
      <c r="RKD152" s="779"/>
      <c r="RKE152" s="779"/>
      <c r="RKF152" s="780"/>
      <c r="RKG152" s="778"/>
      <c r="RKH152" s="779"/>
      <c r="RKI152" s="779"/>
      <c r="RKJ152" s="780"/>
      <c r="RKK152" s="778"/>
      <c r="RKL152" s="779"/>
      <c r="RKM152" s="779"/>
      <c r="RKN152" s="780"/>
      <c r="RKO152" s="778"/>
      <c r="RKP152" s="779"/>
      <c r="RKQ152" s="779"/>
      <c r="RKR152" s="780"/>
      <c r="RKS152" s="778"/>
      <c r="RKT152" s="779"/>
      <c r="RKU152" s="779"/>
      <c r="RKV152" s="780"/>
      <c r="RKW152" s="778"/>
      <c r="RKX152" s="779"/>
      <c r="RKY152" s="779"/>
      <c r="RKZ152" s="780"/>
      <c r="RLA152" s="778"/>
      <c r="RLB152" s="779"/>
      <c r="RLC152" s="779"/>
      <c r="RLD152" s="780"/>
      <c r="RLE152" s="778"/>
      <c r="RLF152" s="779"/>
      <c r="RLG152" s="779"/>
      <c r="RLH152" s="780"/>
      <c r="RLI152" s="778"/>
      <c r="RLJ152" s="779"/>
      <c r="RLK152" s="779"/>
      <c r="RLL152" s="780"/>
      <c r="RLM152" s="778"/>
      <c r="RLN152" s="779"/>
      <c r="RLO152" s="779"/>
      <c r="RLP152" s="780"/>
      <c r="RLQ152" s="778"/>
      <c r="RLR152" s="779"/>
      <c r="RLS152" s="779"/>
      <c r="RLT152" s="780"/>
      <c r="RLU152" s="778"/>
      <c r="RLV152" s="779"/>
      <c r="RLW152" s="779"/>
      <c r="RLX152" s="780"/>
      <c r="RLY152" s="778"/>
      <c r="RLZ152" s="779"/>
      <c r="RMA152" s="779"/>
      <c r="RMB152" s="780"/>
      <c r="RMC152" s="778"/>
      <c r="RMD152" s="779"/>
      <c r="RME152" s="779"/>
      <c r="RMF152" s="780"/>
      <c r="RMG152" s="778"/>
      <c r="RMH152" s="779"/>
      <c r="RMI152" s="779"/>
      <c r="RMJ152" s="780"/>
      <c r="RMK152" s="778"/>
      <c r="RML152" s="779"/>
      <c r="RMM152" s="779"/>
      <c r="RMN152" s="780"/>
      <c r="RMO152" s="778"/>
      <c r="RMP152" s="779"/>
      <c r="RMQ152" s="779"/>
      <c r="RMR152" s="780"/>
      <c r="RMS152" s="778"/>
      <c r="RMT152" s="779"/>
      <c r="RMU152" s="779"/>
      <c r="RMV152" s="780"/>
      <c r="RMW152" s="778"/>
      <c r="RMX152" s="779"/>
      <c r="RMY152" s="779"/>
      <c r="RMZ152" s="780"/>
      <c r="RNA152" s="778"/>
      <c r="RNB152" s="779"/>
      <c r="RNC152" s="779"/>
      <c r="RND152" s="780"/>
      <c r="RNE152" s="778"/>
      <c r="RNF152" s="779"/>
      <c r="RNG152" s="779"/>
      <c r="RNH152" s="780"/>
      <c r="RNI152" s="778"/>
      <c r="RNJ152" s="779"/>
      <c r="RNK152" s="779"/>
      <c r="RNL152" s="780"/>
      <c r="RNM152" s="778"/>
      <c r="RNN152" s="779"/>
      <c r="RNO152" s="779"/>
      <c r="RNP152" s="780"/>
      <c r="RNQ152" s="778"/>
      <c r="RNR152" s="779"/>
      <c r="RNS152" s="779"/>
      <c r="RNT152" s="780"/>
      <c r="RNU152" s="778"/>
      <c r="RNV152" s="779"/>
      <c r="RNW152" s="779"/>
      <c r="RNX152" s="780"/>
      <c r="RNY152" s="778"/>
      <c r="RNZ152" s="779"/>
      <c r="ROA152" s="779"/>
      <c r="ROB152" s="780"/>
      <c r="ROC152" s="778"/>
      <c r="ROD152" s="779"/>
      <c r="ROE152" s="779"/>
      <c r="ROF152" s="780"/>
      <c r="ROG152" s="778"/>
      <c r="ROH152" s="779"/>
      <c r="ROI152" s="779"/>
      <c r="ROJ152" s="780"/>
      <c r="ROK152" s="778"/>
      <c r="ROL152" s="779"/>
      <c r="ROM152" s="779"/>
      <c r="RON152" s="780"/>
      <c r="ROO152" s="778"/>
      <c r="ROP152" s="779"/>
      <c r="ROQ152" s="779"/>
      <c r="ROR152" s="780"/>
      <c r="ROS152" s="778"/>
      <c r="ROT152" s="779"/>
      <c r="ROU152" s="779"/>
      <c r="ROV152" s="780"/>
      <c r="ROW152" s="778"/>
      <c r="ROX152" s="779"/>
      <c r="ROY152" s="779"/>
      <c r="ROZ152" s="780"/>
      <c r="RPA152" s="778"/>
      <c r="RPB152" s="779"/>
      <c r="RPC152" s="779"/>
      <c r="RPD152" s="780"/>
      <c r="RPE152" s="778"/>
      <c r="RPF152" s="779"/>
      <c r="RPG152" s="779"/>
      <c r="RPH152" s="780"/>
      <c r="RPI152" s="778"/>
      <c r="RPJ152" s="779"/>
      <c r="RPK152" s="779"/>
      <c r="RPL152" s="780"/>
      <c r="RPM152" s="778"/>
      <c r="RPN152" s="779"/>
      <c r="RPO152" s="779"/>
      <c r="RPP152" s="780"/>
      <c r="RPQ152" s="778"/>
      <c r="RPR152" s="779"/>
      <c r="RPS152" s="779"/>
      <c r="RPT152" s="780"/>
      <c r="RPU152" s="778"/>
      <c r="RPV152" s="779"/>
      <c r="RPW152" s="779"/>
      <c r="RPX152" s="780"/>
      <c r="RPY152" s="778"/>
      <c r="RPZ152" s="779"/>
      <c r="RQA152" s="779"/>
      <c r="RQB152" s="780"/>
      <c r="RQC152" s="778"/>
      <c r="RQD152" s="779"/>
      <c r="RQE152" s="779"/>
      <c r="RQF152" s="780"/>
      <c r="RQG152" s="778"/>
      <c r="RQH152" s="779"/>
      <c r="RQI152" s="779"/>
      <c r="RQJ152" s="780"/>
      <c r="RQK152" s="778"/>
      <c r="RQL152" s="779"/>
      <c r="RQM152" s="779"/>
      <c r="RQN152" s="780"/>
      <c r="RQO152" s="778"/>
      <c r="RQP152" s="779"/>
      <c r="RQQ152" s="779"/>
      <c r="RQR152" s="780"/>
      <c r="RQS152" s="778"/>
      <c r="RQT152" s="779"/>
      <c r="RQU152" s="779"/>
      <c r="RQV152" s="780"/>
      <c r="RQW152" s="778"/>
      <c r="RQX152" s="779"/>
      <c r="RQY152" s="779"/>
      <c r="RQZ152" s="780"/>
      <c r="RRA152" s="778"/>
      <c r="RRB152" s="779"/>
      <c r="RRC152" s="779"/>
      <c r="RRD152" s="780"/>
      <c r="RRE152" s="778"/>
      <c r="RRF152" s="779"/>
      <c r="RRG152" s="779"/>
      <c r="RRH152" s="780"/>
      <c r="RRI152" s="778"/>
      <c r="RRJ152" s="779"/>
      <c r="RRK152" s="779"/>
      <c r="RRL152" s="780"/>
      <c r="RRM152" s="778"/>
      <c r="RRN152" s="779"/>
      <c r="RRO152" s="779"/>
      <c r="RRP152" s="780"/>
      <c r="RRQ152" s="778"/>
      <c r="RRR152" s="779"/>
      <c r="RRS152" s="779"/>
      <c r="RRT152" s="780"/>
      <c r="RRU152" s="778"/>
      <c r="RRV152" s="779"/>
      <c r="RRW152" s="779"/>
      <c r="RRX152" s="780"/>
      <c r="RRY152" s="778"/>
      <c r="RRZ152" s="779"/>
      <c r="RSA152" s="779"/>
      <c r="RSB152" s="780"/>
      <c r="RSC152" s="778"/>
      <c r="RSD152" s="779"/>
      <c r="RSE152" s="779"/>
      <c r="RSF152" s="780"/>
      <c r="RSG152" s="778"/>
      <c r="RSH152" s="779"/>
      <c r="RSI152" s="779"/>
      <c r="RSJ152" s="780"/>
      <c r="RSK152" s="778"/>
      <c r="RSL152" s="779"/>
      <c r="RSM152" s="779"/>
      <c r="RSN152" s="780"/>
      <c r="RSO152" s="778"/>
      <c r="RSP152" s="779"/>
      <c r="RSQ152" s="779"/>
      <c r="RSR152" s="780"/>
      <c r="RSS152" s="778"/>
      <c r="RST152" s="779"/>
      <c r="RSU152" s="779"/>
      <c r="RSV152" s="780"/>
      <c r="RSW152" s="778"/>
      <c r="RSX152" s="779"/>
      <c r="RSY152" s="779"/>
      <c r="RSZ152" s="780"/>
      <c r="RTA152" s="778"/>
      <c r="RTB152" s="779"/>
      <c r="RTC152" s="779"/>
      <c r="RTD152" s="780"/>
      <c r="RTE152" s="778"/>
      <c r="RTF152" s="779"/>
      <c r="RTG152" s="779"/>
      <c r="RTH152" s="780"/>
      <c r="RTI152" s="778"/>
      <c r="RTJ152" s="779"/>
      <c r="RTK152" s="779"/>
      <c r="RTL152" s="780"/>
      <c r="RTM152" s="778"/>
      <c r="RTN152" s="779"/>
      <c r="RTO152" s="779"/>
      <c r="RTP152" s="780"/>
      <c r="RTQ152" s="778"/>
      <c r="RTR152" s="779"/>
      <c r="RTS152" s="779"/>
      <c r="RTT152" s="780"/>
      <c r="RTU152" s="778"/>
      <c r="RTV152" s="779"/>
      <c r="RTW152" s="779"/>
      <c r="RTX152" s="780"/>
      <c r="RTY152" s="778"/>
      <c r="RTZ152" s="779"/>
      <c r="RUA152" s="779"/>
      <c r="RUB152" s="780"/>
      <c r="RUC152" s="778"/>
      <c r="RUD152" s="779"/>
      <c r="RUE152" s="779"/>
      <c r="RUF152" s="780"/>
      <c r="RUG152" s="778"/>
      <c r="RUH152" s="779"/>
      <c r="RUI152" s="779"/>
      <c r="RUJ152" s="780"/>
      <c r="RUK152" s="778"/>
      <c r="RUL152" s="779"/>
      <c r="RUM152" s="779"/>
      <c r="RUN152" s="780"/>
      <c r="RUO152" s="778"/>
      <c r="RUP152" s="779"/>
      <c r="RUQ152" s="779"/>
      <c r="RUR152" s="780"/>
      <c r="RUS152" s="778"/>
      <c r="RUT152" s="779"/>
      <c r="RUU152" s="779"/>
      <c r="RUV152" s="780"/>
      <c r="RUW152" s="778"/>
      <c r="RUX152" s="779"/>
      <c r="RUY152" s="779"/>
      <c r="RUZ152" s="780"/>
      <c r="RVA152" s="778"/>
      <c r="RVB152" s="779"/>
      <c r="RVC152" s="779"/>
      <c r="RVD152" s="780"/>
      <c r="RVE152" s="778"/>
      <c r="RVF152" s="779"/>
      <c r="RVG152" s="779"/>
      <c r="RVH152" s="780"/>
      <c r="RVI152" s="778"/>
      <c r="RVJ152" s="779"/>
      <c r="RVK152" s="779"/>
      <c r="RVL152" s="780"/>
      <c r="RVM152" s="778"/>
      <c r="RVN152" s="779"/>
      <c r="RVO152" s="779"/>
      <c r="RVP152" s="780"/>
      <c r="RVQ152" s="778"/>
      <c r="RVR152" s="779"/>
      <c r="RVS152" s="779"/>
      <c r="RVT152" s="780"/>
      <c r="RVU152" s="778"/>
      <c r="RVV152" s="779"/>
      <c r="RVW152" s="779"/>
      <c r="RVX152" s="780"/>
      <c r="RVY152" s="778"/>
      <c r="RVZ152" s="779"/>
      <c r="RWA152" s="779"/>
      <c r="RWB152" s="780"/>
      <c r="RWC152" s="778"/>
      <c r="RWD152" s="779"/>
      <c r="RWE152" s="779"/>
      <c r="RWF152" s="780"/>
      <c r="RWG152" s="778"/>
      <c r="RWH152" s="779"/>
      <c r="RWI152" s="779"/>
      <c r="RWJ152" s="780"/>
      <c r="RWK152" s="778"/>
      <c r="RWL152" s="779"/>
      <c r="RWM152" s="779"/>
      <c r="RWN152" s="780"/>
      <c r="RWO152" s="778"/>
      <c r="RWP152" s="779"/>
      <c r="RWQ152" s="779"/>
      <c r="RWR152" s="780"/>
      <c r="RWS152" s="778"/>
      <c r="RWT152" s="779"/>
      <c r="RWU152" s="779"/>
      <c r="RWV152" s="780"/>
      <c r="RWW152" s="778"/>
      <c r="RWX152" s="779"/>
      <c r="RWY152" s="779"/>
      <c r="RWZ152" s="780"/>
      <c r="RXA152" s="778"/>
      <c r="RXB152" s="779"/>
      <c r="RXC152" s="779"/>
      <c r="RXD152" s="780"/>
      <c r="RXE152" s="778"/>
      <c r="RXF152" s="779"/>
      <c r="RXG152" s="779"/>
      <c r="RXH152" s="780"/>
      <c r="RXI152" s="778"/>
      <c r="RXJ152" s="779"/>
      <c r="RXK152" s="779"/>
      <c r="RXL152" s="780"/>
      <c r="RXM152" s="778"/>
      <c r="RXN152" s="779"/>
      <c r="RXO152" s="779"/>
      <c r="RXP152" s="780"/>
      <c r="RXQ152" s="778"/>
      <c r="RXR152" s="779"/>
      <c r="RXS152" s="779"/>
      <c r="RXT152" s="780"/>
      <c r="RXU152" s="778"/>
      <c r="RXV152" s="779"/>
      <c r="RXW152" s="779"/>
      <c r="RXX152" s="780"/>
      <c r="RXY152" s="778"/>
      <c r="RXZ152" s="779"/>
      <c r="RYA152" s="779"/>
      <c r="RYB152" s="780"/>
      <c r="RYC152" s="778"/>
      <c r="RYD152" s="779"/>
      <c r="RYE152" s="779"/>
      <c r="RYF152" s="780"/>
      <c r="RYG152" s="778"/>
      <c r="RYH152" s="779"/>
      <c r="RYI152" s="779"/>
      <c r="RYJ152" s="780"/>
      <c r="RYK152" s="778"/>
      <c r="RYL152" s="779"/>
      <c r="RYM152" s="779"/>
      <c r="RYN152" s="780"/>
      <c r="RYO152" s="778"/>
      <c r="RYP152" s="779"/>
      <c r="RYQ152" s="779"/>
      <c r="RYR152" s="780"/>
      <c r="RYS152" s="778"/>
      <c r="RYT152" s="779"/>
      <c r="RYU152" s="779"/>
      <c r="RYV152" s="780"/>
      <c r="RYW152" s="778"/>
      <c r="RYX152" s="779"/>
      <c r="RYY152" s="779"/>
      <c r="RYZ152" s="780"/>
      <c r="RZA152" s="778"/>
      <c r="RZB152" s="779"/>
      <c r="RZC152" s="779"/>
      <c r="RZD152" s="780"/>
      <c r="RZE152" s="778"/>
      <c r="RZF152" s="779"/>
      <c r="RZG152" s="779"/>
      <c r="RZH152" s="780"/>
      <c r="RZI152" s="778"/>
      <c r="RZJ152" s="779"/>
      <c r="RZK152" s="779"/>
      <c r="RZL152" s="780"/>
      <c r="RZM152" s="778"/>
      <c r="RZN152" s="779"/>
      <c r="RZO152" s="779"/>
      <c r="RZP152" s="780"/>
      <c r="RZQ152" s="778"/>
      <c r="RZR152" s="779"/>
      <c r="RZS152" s="779"/>
      <c r="RZT152" s="780"/>
      <c r="RZU152" s="778"/>
      <c r="RZV152" s="779"/>
      <c r="RZW152" s="779"/>
      <c r="RZX152" s="780"/>
      <c r="RZY152" s="778"/>
      <c r="RZZ152" s="779"/>
      <c r="SAA152" s="779"/>
      <c r="SAB152" s="780"/>
      <c r="SAC152" s="778"/>
      <c r="SAD152" s="779"/>
      <c r="SAE152" s="779"/>
      <c r="SAF152" s="780"/>
      <c r="SAG152" s="778"/>
      <c r="SAH152" s="779"/>
      <c r="SAI152" s="779"/>
      <c r="SAJ152" s="780"/>
      <c r="SAK152" s="778"/>
      <c r="SAL152" s="779"/>
      <c r="SAM152" s="779"/>
      <c r="SAN152" s="780"/>
      <c r="SAO152" s="778"/>
      <c r="SAP152" s="779"/>
      <c r="SAQ152" s="779"/>
      <c r="SAR152" s="780"/>
      <c r="SAS152" s="778"/>
      <c r="SAT152" s="779"/>
      <c r="SAU152" s="779"/>
      <c r="SAV152" s="780"/>
      <c r="SAW152" s="778"/>
      <c r="SAX152" s="779"/>
      <c r="SAY152" s="779"/>
      <c r="SAZ152" s="780"/>
      <c r="SBA152" s="778"/>
      <c r="SBB152" s="779"/>
      <c r="SBC152" s="779"/>
      <c r="SBD152" s="780"/>
      <c r="SBE152" s="778"/>
      <c r="SBF152" s="779"/>
      <c r="SBG152" s="779"/>
      <c r="SBH152" s="780"/>
      <c r="SBI152" s="778"/>
      <c r="SBJ152" s="779"/>
      <c r="SBK152" s="779"/>
      <c r="SBL152" s="780"/>
      <c r="SBM152" s="778"/>
      <c r="SBN152" s="779"/>
      <c r="SBO152" s="779"/>
      <c r="SBP152" s="780"/>
      <c r="SBQ152" s="778"/>
      <c r="SBR152" s="779"/>
      <c r="SBS152" s="779"/>
      <c r="SBT152" s="780"/>
      <c r="SBU152" s="778"/>
      <c r="SBV152" s="779"/>
      <c r="SBW152" s="779"/>
      <c r="SBX152" s="780"/>
      <c r="SBY152" s="778"/>
      <c r="SBZ152" s="779"/>
      <c r="SCA152" s="779"/>
      <c r="SCB152" s="780"/>
      <c r="SCC152" s="778"/>
      <c r="SCD152" s="779"/>
      <c r="SCE152" s="779"/>
      <c r="SCF152" s="780"/>
      <c r="SCG152" s="778"/>
      <c r="SCH152" s="779"/>
      <c r="SCI152" s="779"/>
      <c r="SCJ152" s="780"/>
      <c r="SCK152" s="778"/>
      <c r="SCL152" s="779"/>
      <c r="SCM152" s="779"/>
      <c r="SCN152" s="780"/>
      <c r="SCO152" s="778"/>
      <c r="SCP152" s="779"/>
      <c r="SCQ152" s="779"/>
      <c r="SCR152" s="780"/>
      <c r="SCS152" s="778"/>
      <c r="SCT152" s="779"/>
      <c r="SCU152" s="779"/>
      <c r="SCV152" s="780"/>
      <c r="SCW152" s="778"/>
      <c r="SCX152" s="779"/>
      <c r="SCY152" s="779"/>
      <c r="SCZ152" s="780"/>
      <c r="SDA152" s="778"/>
      <c r="SDB152" s="779"/>
      <c r="SDC152" s="779"/>
      <c r="SDD152" s="780"/>
      <c r="SDE152" s="778"/>
      <c r="SDF152" s="779"/>
      <c r="SDG152" s="779"/>
      <c r="SDH152" s="780"/>
      <c r="SDI152" s="778"/>
      <c r="SDJ152" s="779"/>
      <c r="SDK152" s="779"/>
      <c r="SDL152" s="780"/>
      <c r="SDM152" s="778"/>
      <c r="SDN152" s="779"/>
      <c r="SDO152" s="779"/>
      <c r="SDP152" s="780"/>
      <c r="SDQ152" s="778"/>
      <c r="SDR152" s="779"/>
      <c r="SDS152" s="779"/>
      <c r="SDT152" s="780"/>
      <c r="SDU152" s="778"/>
      <c r="SDV152" s="779"/>
      <c r="SDW152" s="779"/>
      <c r="SDX152" s="780"/>
      <c r="SDY152" s="778"/>
      <c r="SDZ152" s="779"/>
      <c r="SEA152" s="779"/>
      <c r="SEB152" s="780"/>
      <c r="SEC152" s="778"/>
      <c r="SED152" s="779"/>
      <c r="SEE152" s="779"/>
      <c r="SEF152" s="780"/>
      <c r="SEG152" s="778"/>
      <c r="SEH152" s="779"/>
      <c r="SEI152" s="779"/>
      <c r="SEJ152" s="780"/>
      <c r="SEK152" s="778"/>
      <c r="SEL152" s="779"/>
      <c r="SEM152" s="779"/>
      <c r="SEN152" s="780"/>
      <c r="SEO152" s="778"/>
      <c r="SEP152" s="779"/>
      <c r="SEQ152" s="779"/>
      <c r="SER152" s="780"/>
      <c r="SES152" s="778"/>
      <c r="SET152" s="779"/>
      <c r="SEU152" s="779"/>
      <c r="SEV152" s="780"/>
      <c r="SEW152" s="778"/>
      <c r="SEX152" s="779"/>
      <c r="SEY152" s="779"/>
      <c r="SEZ152" s="780"/>
      <c r="SFA152" s="778"/>
      <c r="SFB152" s="779"/>
      <c r="SFC152" s="779"/>
      <c r="SFD152" s="780"/>
      <c r="SFE152" s="778"/>
      <c r="SFF152" s="779"/>
      <c r="SFG152" s="779"/>
      <c r="SFH152" s="780"/>
      <c r="SFI152" s="778"/>
      <c r="SFJ152" s="779"/>
      <c r="SFK152" s="779"/>
      <c r="SFL152" s="780"/>
      <c r="SFM152" s="778"/>
      <c r="SFN152" s="779"/>
      <c r="SFO152" s="779"/>
      <c r="SFP152" s="780"/>
      <c r="SFQ152" s="778"/>
      <c r="SFR152" s="779"/>
      <c r="SFS152" s="779"/>
      <c r="SFT152" s="780"/>
      <c r="SFU152" s="778"/>
      <c r="SFV152" s="779"/>
      <c r="SFW152" s="779"/>
      <c r="SFX152" s="780"/>
      <c r="SFY152" s="778"/>
      <c r="SFZ152" s="779"/>
      <c r="SGA152" s="779"/>
      <c r="SGB152" s="780"/>
      <c r="SGC152" s="778"/>
      <c r="SGD152" s="779"/>
      <c r="SGE152" s="779"/>
      <c r="SGF152" s="780"/>
      <c r="SGG152" s="778"/>
      <c r="SGH152" s="779"/>
      <c r="SGI152" s="779"/>
      <c r="SGJ152" s="780"/>
      <c r="SGK152" s="778"/>
      <c r="SGL152" s="779"/>
      <c r="SGM152" s="779"/>
      <c r="SGN152" s="780"/>
      <c r="SGO152" s="778"/>
      <c r="SGP152" s="779"/>
      <c r="SGQ152" s="779"/>
      <c r="SGR152" s="780"/>
      <c r="SGS152" s="778"/>
      <c r="SGT152" s="779"/>
      <c r="SGU152" s="779"/>
      <c r="SGV152" s="780"/>
      <c r="SGW152" s="778"/>
      <c r="SGX152" s="779"/>
      <c r="SGY152" s="779"/>
      <c r="SGZ152" s="780"/>
      <c r="SHA152" s="778"/>
      <c r="SHB152" s="779"/>
      <c r="SHC152" s="779"/>
      <c r="SHD152" s="780"/>
      <c r="SHE152" s="778"/>
      <c r="SHF152" s="779"/>
      <c r="SHG152" s="779"/>
      <c r="SHH152" s="780"/>
      <c r="SHI152" s="778"/>
      <c r="SHJ152" s="779"/>
      <c r="SHK152" s="779"/>
      <c r="SHL152" s="780"/>
      <c r="SHM152" s="778"/>
      <c r="SHN152" s="779"/>
      <c r="SHO152" s="779"/>
      <c r="SHP152" s="780"/>
      <c r="SHQ152" s="778"/>
      <c r="SHR152" s="779"/>
      <c r="SHS152" s="779"/>
      <c r="SHT152" s="780"/>
      <c r="SHU152" s="778"/>
      <c r="SHV152" s="779"/>
      <c r="SHW152" s="779"/>
      <c r="SHX152" s="780"/>
      <c r="SHY152" s="778"/>
      <c r="SHZ152" s="779"/>
      <c r="SIA152" s="779"/>
      <c r="SIB152" s="780"/>
      <c r="SIC152" s="778"/>
      <c r="SID152" s="779"/>
      <c r="SIE152" s="779"/>
      <c r="SIF152" s="780"/>
      <c r="SIG152" s="778"/>
      <c r="SIH152" s="779"/>
      <c r="SII152" s="779"/>
      <c r="SIJ152" s="780"/>
      <c r="SIK152" s="778"/>
      <c r="SIL152" s="779"/>
      <c r="SIM152" s="779"/>
      <c r="SIN152" s="780"/>
      <c r="SIO152" s="778"/>
      <c r="SIP152" s="779"/>
      <c r="SIQ152" s="779"/>
      <c r="SIR152" s="780"/>
      <c r="SIS152" s="778"/>
      <c r="SIT152" s="779"/>
      <c r="SIU152" s="779"/>
      <c r="SIV152" s="780"/>
      <c r="SIW152" s="778"/>
      <c r="SIX152" s="779"/>
      <c r="SIY152" s="779"/>
      <c r="SIZ152" s="780"/>
      <c r="SJA152" s="778"/>
      <c r="SJB152" s="779"/>
      <c r="SJC152" s="779"/>
      <c r="SJD152" s="780"/>
      <c r="SJE152" s="778"/>
      <c r="SJF152" s="779"/>
      <c r="SJG152" s="779"/>
      <c r="SJH152" s="780"/>
      <c r="SJI152" s="778"/>
      <c r="SJJ152" s="779"/>
      <c r="SJK152" s="779"/>
      <c r="SJL152" s="780"/>
      <c r="SJM152" s="778"/>
      <c r="SJN152" s="779"/>
      <c r="SJO152" s="779"/>
      <c r="SJP152" s="780"/>
      <c r="SJQ152" s="778"/>
      <c r="SJR152" s="779"/>
      <c r="SJS152" s="779"/>
      <c r="SJT152" s="780"/>
      <c r="SJU152" s="778"/>
      <c r="SJV152" s="779"/>
      <c r="SJW152" s="779"/>
      <c r="SJX152" s="780"/>
      <c r="SJY152" s="778"/>
      <c r="SJZ152" s="779"/>
      <c r="SKA152" s="779"/>
      <c r="SKB152" s="780"/>
      <c r="SKC152" s="778"/>
      <c r="SKD152" s="779"/>
      <c r="SKE152" s="779"/>
      <c r="SKF152" s="780"/>
      <c r="SKG152" s="778"/>
      <c r="SKH152" s="779"/>
      <c r="SKI152" s="779"/>
      <c r="SKJ152" s="780"/>
      <c r="SKK152" s="778"/>
      <c r="SKL152" s="779"/>
      <c r="SKM152" s="779"/>
      <c r="SKN152" s="780"/>
      <c r="SKO152" s="778"/>
      <c r="SKP152" s="779"/>
      <c r="SKQ152" s="779"/>
      <c r="SKR152" s="780"/>
      <c r="SKS152" s="778"/>
      <c r="SKT152" s="779"/>
      <c r="SKU152" s="779"/>
      <c r="SKV152" s="780"/>
      <c r="SKW152" s="778"/>
      <c r="SKX152" s="779"/>
      <c r="SKY152" s="779"/>
      <c r="SKZ152" s="780"/>
      <c r="SLA152" s="778"/>
      <c r="SLB152" s="779"/>
      <c r="SLC152" s="779"/>
      <c r="SLD152" s="780"/>
      <c r="SLE152" s="778"/>
      <c r="SLF152" s="779"/>
      <c r="SLG152" s="779"/>
      <c r="SLH152" s="780"/>
      <c r="SLI152" s="778"/>
      <c r="SLJ152" s="779"/>
      <c r="SLK152" s="779"/>
      <c r="SLL152" s="780"/>
      <c r="SLM152" s="778"/>
      <c r="SLN152" s="779"/>
      <c r="SLO152" s="779"/>
      <c r="SLP152" s="780"/>
      <c r="SLQ152" s="778"/>
      <c r="SLR152" s="779"/>
      <c r="SLS152" s="779"/>
      <c r="SLT152" s="780"/>
      <c r="SLU152" s="778"/>
      <c r="SLV152" s="779"/>
      <c r="SLW152" s="779"/>
      <c r="SLX152" s="780"/>
      <c r="SLY152" s="778"/>
      <c r="SLZ152" s="779"/>
      <c r="SMA152" s="779"/>
      <c r="SMB152" s="780"/>
      <c r="SMC152" s="778"/>
      <c r="SMD152" s="779"/>
      <c r="SME152" s="779"/>
      <c r="SMF152" s="780"/>
      <c r="SMG152" s="778"/>
      <c r="SMH152" s="779"/>
      <c r="SMI152" s="779"/>
      <c r="SMJ152" s="780"/>
      <c r="SMK152" s="778"/>
      <c r="SML152" s="779"/>
      <c r="SMM152" s="779"/>
      <c r="SMN152" s="780"/>
      <c r="SMO152" s="778"/>
      <c r="SMP152" s="779"/>
      <c r="SMQ152" s="779"/>
      <c r="SMR152" s="780"/>
      <c r="SMS152" s="778"/>
      <c r="SMT152" s="779"/>
      <c r="SMU152" s="779"/>
      <c r="SMV152" s="780"/>
      <c r="SMW152" s="778"/>
      <c r="SMX152" s="779"/>
      <c r="SMY152" s="779"/>
      <c r="SMZ152" s="780"/>
      <c r="SNA152" s="778"/>
      <c r="SNB152" s="779"/>
      <c r="SNC152" s="779"/>
      <c r="SND152" s="780"/>
      <c r="SNE152" s="778"/>
      <c r="SNF152" s="779"/>
      <c r="SNG152" s="779"/>
      <c r="SNH152" s="780"/>
      <c r="SNI152" s="778"/>
      <c r="SNJ152" s="779"/>
      <c r="SNK152" s="779"/>
      <c r="SNL152" s="780"/>
      <c r="SNM152" s="778"/>
      <c r="SNN152" s="779"/>
      <c r="SNO152" s="779"/>
      <c r="SNP152" s="780"/>
      <c r="SNQ152" s="778"/>
      <c r="SNR152" s="779"/>
      <c r="SNS152" s="779"/>
      <c r="SNT152" s="780"/>
      <c r="SNU152" s="778"/>
      <c r="SNV152" s="779"/>
      <c r="SNW152" s="779"/>
      <c r="SNX152" s="780"/>
      <c r="SNY152" s="778"/>
      <c r="SNZ152" s="779"/>
      <c r="SOA152" s="779"/>
      <c r="SOB152" s="780"/>
      <c r="SOC152" s="778"/>
      <c r="SOD152" s="779"/>
      <c r="SOE152" s="779"/>
      <c r="SOF152" s="780"/>
      <c r="SOG152" s="778"/>
      <c r="SOH152" s="779"/>
      <c r="SOI152" s="779"/>
      <c r="SOJ152" s="780"/>
      <c r="SOK152" s="778"/>
      <c r="SOL152" s="779"/>
      <c r="SOM152" s="779"/>
      <c r="SON152" s="780"/>
      <c r="SOO152" s="778"/>
      <c r="SOP152" s="779"/>
      <c r="SOQ152" s="779"/>
      <c r="SOR152" s="780"/>
      <c r="SOS152" s="778"/>
      <c r="SOT152" s="779"/>
      <c r="SOU152" s="779"/>
      <c r="SOV152" s="780"/>
      <c r="SOW152" s="778"/>
      <c r="SOX152" s="779"/>
      <c r="SOY152" s="779"/>
      <c r="SOZ152" s="780"/>
      <c r="SPA152" s="778"/>
      <c r="SPB152" s="779"/>
      <c r="SPC152" s="779"/>
      <c r="SPD152" s="780"/>
      <c r="SPE152" s="778"/>
      <c r="SPF152" s="779"/>
      <c r="SPG152" s="779"/>
      <c r="SPH152" s="780"/>
      <c r="SPI152" s="778"/>
      <c r="SPJ152" s="779"/>
      <c r="SPK152" s="779"/>
      <c r="SPL152" s="780"/>
      <c r="SPM152" s="778"/>
      <c r="SPN152" s="779"/>
      <c r="SPO152" s="779"/>
      <c r="SPP152" s="780"/>
      <c r="SPQ152" s="778"/>
      <c r="SPR152" s="779"/>
      <c r="SPS152" s="779"/>
      <c r="SPT152" s="780"/>
      <c r="SPU152" s="778"/>
      <c r="SPV152" s="779"/>
      <c r="SPW152" s="779"/>
      <c r="SPX152" s="780"/>
      <c r="SPY152" s="778"/>
      <c r="SPZ152" s="779"/>
      <c r="SQA152" s="779"/>
      <c r="SQB152" s="780"/>
      <c r="SQC152" s="778"/>
      <c r="SQD152" s="779"/>
      <c r="SQE152" s="779"/>
      <c r="SQF152" s="780"/>
      <c r="SQG152" s="778"/>
      <c r="SQH152" s="779"/>
      <c r="SQI152" s="779"/>
      <c r="SQJ152" s="780"/>
      <c r="SQK152" s="778"/>
      <c r="SQL152" s="779"/>
      <c r="SQM152" s="779"/>
      <c r="SQN152" s="780"/>
      <c r="SQO152" s="778"/>
      <c r="SQP152" s="779"/>
      <c r="SQQ152" s="779"/>
      <c r="SQR152" s="780"/>
      <c r="SQS152" s="778"/>
      <c r="SQT152" s="779"/>
      <c r="SQU152" s="779"/>
      <c r="SQV152" s="780"/>
      <c r="SQW152" s="778"/>
      <c r="SQX152" s="779"/>
      <c r="SQY152" s="779"/>
      <c r="SQZ152" s="780"/>
      <c r="SRA152" s="778"/>
      <c r="SRB152" s="779"/>
      <c r="SRC152" s="779"/>
      <c r="SRD152" s="780"/>
      <c r="SRE152" s="778"/>
      <c r="SRF152" s="779"/>
      <c r="SRG152" s="779"/>
      <c r="SRH152" s="780"/>
      <c r="SRI152" s="778"/>
      <c r="SRJ152" s="779"/>
      <c r="SRK152" s="779"/>
      <c r="SRL152" s="780"/>
      <c r="SRM152" s="778"/>
      <c r="SRN152" s="779"/>
      <c r="SRO152" s="779"/>
      <c r="SRP152" s="780"/>
      <c r="SRQ152" s="778"/>
      <c r="SRR152" s="779"/>
      <c r="SRS152" s="779"/>
      <c r="SRT152" s="780"/>
      <c r="SRU152" s="778"/>
      <c r="SRV152" s="779"/>
      <c r="SRW152" s="779"/>
      <c r="SRX152" s="780"/>
      <c r="SRY152" s="778"/>
      <c r="SRZ152" s="779"/>
      <c r="SSA152" s="779"/>
      <c r="SSB152" s="780"/>
      <c r="SSC152" s="778"/>
      <c r="SSD152" s="779"/>
      <c r="SSE152" s="779"/>
      <c r="SSF152" s="780"/>
      <c r="SSG152" s="778"/>
      <c r="SSH152" s="779"/>
      <c r="SSI152" s="779"/>
      <c r="SSJ152" s="780"/>
      <c r="SSK152" s="778"/>
      <c r="SSL152" s="779"/>
      <c r="SSM152" s="779"/>
      <c r="SSN152" s="780"/>
      <c r="SSO152" s="778"/>
      <c r="SSP152" s="779"/>
      <c r="SSQ152" s="779"/>
      <c r="SSR152" s="780"/>
      <c r="SSS152" s="778"/>
      <c r="SST152" s="779"/>
      <c r="SSU152" s="779"/>
      <c r="SSV152" s="780"/>
      <c r="SSW152" s="778"/>
      <c r="SSX152" s="779"/>
      <c r="SSY152" s="779"/>
      <c r="SSZ152" s="780"/>
      <c r="STA152" s="778"/>
      <c r="STB152" s="779"/>
      <c r="STC152" s="779"/>
      <c r="STD152" s="780"/>
      <c r="STE152" s="778"/>
      <c r="STF152" s="779"/>
      <c r="STG152" s="779"/>
      <c r="STH152" s="780"/>
      <c r="STI152" s="778"/>
      <c r="STJ152" s="779"/>
      <c r="STK152" s="779"/>
      <c r="STL152" s="780"/>
      <c r="STM152" s="778"/>
      <c r="STN152" s="779"/>
      <c r="STO152" s="779"/>
      <c r="STP152" s="780"/>
      <c r="STQ152" s="778"/>
      <c r="STR152" s="779"/>
      <c r="STS152" s="779"/>
      <c r="STT152" s="780"/>
      <c r="STU152" s="778"/>
      <c r="STV152" s="779"/>
      <c r="STW152" s="779"/>
      <c r="STX152" s="780"/>
      <c r="STY152" s="778"/>
      <c r="STZ152" s="779"/>
      <c r="SUA152" s="779"/>
      <c r="SUB152" s="780"/>
      <c r="SUC152" s="778"/>
      <c r="SUD152" s="779"/>
      <c r="SUE152" s="779"/>
      <c r="SUF152" s="780"/>
      <c r="SUG152" s="778"/>
      <c r="SUH152" s="779"/>
      <c r="SUI152" s="779"/>
      <c r="SUJ152" s="780"/>
      <c r="SUK152" s="778"/>
      <c r="SUL152" s="779"/>
      <c r="SUM152" s="779"/>
      <c r="SUN152" s="780"/>
      <c r="SUO152" s="778"/>
      <c r="SUP152" s="779"/>
      <c r="SUQ152" s="779"/>
      <c r="SUR152" s="780"/>
      <c r="SUS152" s="778"/>
      <c r="SUT152" s="779"/>
      <c r="SUU152" s="779"/>
      <c r="SUV152" s="780"/>
      <c r="SUW152" s="778"/>
      <c r="SUX152" s="779"/>
      <c r="SUY152" s="779"/>
      <c r="SUZ152" s="780"/>
      <c r="SVA152" s="778"/>
      <c r="SVB152" s="779"/>
      <c r="SVC152" s="779"/>
      <c r="SVD152" s="780"/>
      <c r="SVE152" s="778"/>
      <c r="SVF152" s="779"/>
      <c r="SVG152" s="779"/>
      <c r="SVH152" s="780"/>
      <c r="SVI152" s="778"/>
      <c r="SVJ152" s="779"/>
      <c r="SVK152" s="779"/>
      <c r="SVL152" s="780"/>
      <c r="SVM152" s="778"/>
      <c r="SVN152" s="779"/>
      <c r="SVO152" s="779"/>
      <c r="SVP152" s="780"/>
      <c r="SVQ152" s="778"/>
      <c r="SVR152" s="779"/>
      <c r="SVS152" s="779"/>
      <c r="SVT152" s="780"/>
      <c r="SVU152" s="778"/>
      <c r="SVV152" s="779"/>
      <c r="SVW152" s="779"/>
      <c r="SVX152" s="780"/>
      <c r="SVY152" s="778"/>
      <c r="SVZ152" s="779"/>
      <c r="SWA152" s="779"/>
      <c r="SWB152" s="780"/>
      <c r="SWC152" s="778"/>
      <c r="SWD152" s="779"/>
      <c r="SWE152" s="779"/>
      <c r="SWF152" s="780"/>
      <c r="SWG152" s="778"/>
      <c r="SWH152" s="779"/>
      <c r="SWI152" s="779"/>
      <c r="SWJ152" s="780"/>
      <c r="SWK152" s="778"/>
      <c r="SWL152" s="779"/>
      <c r="SWM152" s="779"/>
      <c r="SWN152" s="780"/>
      <c r="SWO152" s="778"/>
      <c r="SWP152" s="779"/>
      <c r="SWQ152" s="779"/>
      <c r="SWR152" s="780"/>
      <c r="SWS152" s="778"/>
      <c r="SWT152" s="779"/>
      <c r="SWU152" s="779"/>
      <c r="SWV152" s="780"/>
      <c r="SWW152" s="778"/>
      <c r="SWX152" s="779"/>
      <c r="SWY152" s="779"/>
      <c r="SWZ152" s="780"/>
      <c r="SXA152" s="778"/>
      <c r="SXB152" s="779"/>
      <c r="SXC152" s="779"/>
      <c r="SXD152" s="780"/>
      <c r="SXE152" s="778"/>
      <c r="SXF152" s="779"/>
      <c r="SXG152" s="779"/>
      <c r="SXH152" s="780"/>
      <c r="SXI152" s="778"/>
      <c r="SXJ152" s="779"/>
      <c r="SXK152" s="779"/>
      <c r="SXL152" s="780"/>
      <c r="SXM152" s="778"/>
      <c r="SXN152" s="779"/>
      <c r="SXO152" s="779"/>
      <c r="SXP152" s="780"/>
      <c r="SXQ152" s="778"/>
      <c r="SXR152" s="779"/>
      <c r="SXS152" s="779"/>
      <c r="SXT152" s="780"/>
      <c r="SXU152" s="778"/>
      <c r="SXV152" s="779"/>
      <c r="SXW152" s="779"/>
      <c r="SXX152" s="780"/>
      <c r="SXY152" s="778"/>
      <c r="SXZ152" s="779"/>
      <c r="SYA152" s="779"/>
      <c r="SYB152" s="780"/>
      <c r="SYC152" s="778"/>
      <c r="SYD152" s="779"/>
      <c r="SYE152" s="779"/>
      <c r="SYF152" s="780"/>
      <c r="SYG152" s="778"/>
      <c r="SYH152" s="779"/>
      <c r="SYI152" s="779"/>
      <c r="SYJ152" s="780"/>
      <c r="SYK152" s="778"/>
      <c r="SYL152" s="779"/>
      <c r="SYM152" s="779"/>
      <c r="SYN152" s="780"/>
      <c r="SYO152" s="778"/>
      <c r="SYP152" s="779"/>
      <c r="SYQ152" s="779"/>
      <c r="SYR152" s="780"/>
      <c r="SYS152" s="778"/>
      <c r="SYT152" s="779"/>
      <c r="SYU152" s="779"/>
      <c r="SYV152" s="780"/>
      <c r="SYW152" s="778"/>
      <c r="SYX152" s="779"/>
      <c r="SYY152" s="779"/>
      <c r="SYZ152" s="780"/>
      <c r="SZA152" s="778"/>
      <c r="SZB152" s="779"/>
      <c r="SZC152" s="779"/>
      <c r="SZD152" s="780"/>
      <c r="SZE152" s="778"/>
      <c r="SZF152" s="779"/>
      <c r="SZG152" s="779"/>
      <c r="SZH152" s="780"/>
      <c r="SZI152" s="778"/>
      <c r="SZJ152" s="779"/>
      <c r="SZK152" s="779"/>
      <c r="SZL152" s="780"/>
      <c r="SZM152" s="778"/>
      <c r="SZN152" s="779"/>
      <c r="SZO152" s="779"/>
      <c r="SZP152" s="780"/>
      <c r="SZQ152" s="778"/>
      <c r="SZR152" s="779"/>
      <c r="SZS152" s="779"/>
      <c r="SZT152" s="780"/>
      <c r="SZU152" s="778"/>
      <c r="SZV152" s="779"/>
      <c r="SZW152" s="779"/>
      <c r="SZX152" s="780"/>
      <c r="SZY152" s="778"/>
      <c r="SZZ152" s="779"/>
      <c r="TAA152" s="779"/>
      <c r="TAB152" s="780"/>
      <c r="TAC152" s="778"/>
      <c r="TAD152" s="779"/>
      <c r="TAE152" s="779"/>
      <c r="TAF152" s="780"/>
      <c r="TAG152" s="778"/>
      <c r="TAH152" s="779"/>
      <c r="TAI152" s="779"/>
      <c r="TAJ152" s="780"/>
      <c r="TAK152" s="778"/>
      <c r="TAL152" s="779"/>
      <c r="TAM152" s="779"/>
      <c r="TAN152" s="780"/>
      <c r="TAO152" s="778"/>
      <c r="TAP152" s="779"/>
      <c r="TAQ152" s="779"/>
      <c r="TAR152" s="780"/>
      <c r="TAS152" s="778"/>
      <c r="TAT152" s="779"/>
      <c r="TAU152" s="779"/>
      <c r="TAV152" s="780"/>
      <c r="TAW152" s="778"/>
      <c r="TAX152" s="779"/>
      <c r="TAY152" s="779"/>
      <c r="TAZ152" s="780"/>
      <c r="TBA152" s="778"/>
      <c r="TBB152" s="779"/>
      <c r="TBC152" s="779"/>
      <c r="TBD152" s="780"/>
      <c r="TBE152" s="778"/>
      <c r="TBF152" s="779"/>
      <c r="TBG152" s="779"/>
      <c r="TBH152" s="780"/>
      <c r="TBI152" s="778"/>
      <c r="TBJ152" s="779"/>
      <c r="TBK152" s="779"/>
      <c r="TBL152" s="780"/>
      <c r="TBM152" s="778"/>
      <c r="TBN152" s="779"/>
      <c r="TBO152" s="779"/>
      <c r="TBP152" s="780"/>
      <c r="TBQ152" s="778"/>
      <c r="TBR152" s="779"/>
      <c r="TBS152" s="779"/>
      <c r="TBT152" s="780"/>
      <c r="TBU152" s="778"/>
      <c r="TBV152" s="779"/>
      <c r="TBW152" s="779"/>
      <c r="TBX152" s="780"/>
      <c r="TBY152" s="778"/>
      <c r="TBZ152" s="779"/>
      <c r="TCA152" s="779"/>
      <c r="TCB152" s="780"/>
      <c r="TCC152" s="778"/>
      <c r="TCD152" s="779"/>
      <c r="TCE152" s="779"/>
      <c r="TCF152" s="780"/>
      <c r="TCG152" s="778"/>
      <c r="TCH152" s="779"/>
      <c r="TCI152" s="779"/>
      <c r="TCJ152" s="780"/>
      <c r="TCK152" s="778"/>
      <c r="TCL152" s="779"/>
      <c r="TCM152" s="779"/>
      <c r="TCN152" s="780"/>
      <c r="TCO152" s="778"/>
      <c r="TCP152" s="779"/>
      <c r="TCQ152" s="779"/>
      <c r="TCR152" s="780"/>
      <c r="TCS152" s="778"/>
      <c r="TCT152" s="779"/>
      <c r="TCU152" s="779"/>
      <c r="TCV152" s="780"/>
      <c r="TCW152" s="778"/>
      <c r="TCX152" s="779"/>
      <c r="TCY152" s="779"/>
      <c r="TCZ152" s="780"/>
      <c r="TDA152" s="778"/>
      <c r="TDB152" s="779"/>
      <c r="TDC152" s="779"/>
      <c r="TDD152" s="780"/>
      <c r="TDE152" s="778"/>
      <c r="TDF152" s="779"/>
      <c r="TDG152" s="779"/>
      <c r="TDH152" s="780"/>
      <c r="TDI152" s="778"/>
      <c r="TDJ152" s="779"/>
      <c r="TDK152" s="779"/>
      <c r="TDL152" s="780"/>
      <c r="TDM152" s="778"/>
      <c r="TDN152" s="779"/>
      <c r="TDO152" s="779"/>
      <c r="TDP152" s="780"/>
      <c r="TDQ152" s="778"/>
      <c r="TDR152" s="779"/>
      <c r="TDS152" s="779"/>
      <c r="TDT152" s="780"/>
      <c r="TDU152" s="778"/>
      <c r="TDV152" s="779"/>
      <c r="TDW152" s="779"/>
      <c r="TDX152" s="780"/>
      <c r="TDY152" s="778"/>
      <c r="TDZ152" s="779"/>
      <c r="TEA152" s="779"/>
      <c r="TEB152" s="780"/>
      <c r="TEC152" s="778"/>
      <c r="TED152" s="779"/>
      <c r="TEE152" s="779"/>
      <c r="TEF152" s="780"/>
      <c r="TEG152" s="778"/>
      <c r="TEH152" s="779"/>
      <c r="TEI152" s="779"/>
      <c r="TEJ152" s="780"/>
      <c r="TEK152" s="778"/>
      <c r="TEL152" s="779"/>
      <c r="TEM152" s="779"/>
      <c r="TEN152" s="780"/>
      <c r="TEO152" s="778"/>
      <c r="TEP152" s="779"/>
      <c r="TEQ152" s="779"/>
      <c r="TER152" s="780"/>
      <c r="TES152" s="778"/>
      <c r="TET152" s="779"/>
      <c r="TEU152" s="779"/>
      <c r="TEV152" s="780"/>
      <c r="TEW152" s="778"/>
      <c r="TEX152" s="779"/>
      <c r="TEY152" s="779"/>
      <c r="TEZ152" s="780"/>
      <c r="TFA152" s="778"/>
      <c r="TFB152" s="779"/>
      <c r="TFC152" s="779"/>
      <c r="TFD152" s="780"/>
      <c r="TFE152" s="778"/>
      <c r="TFF152" s="779"/>
      <c r="TFG152" s="779"/>
      <c r="TFH152" s="780"/>
      <c r="TFI152" s="778"/>
      <c r="TFJ152" s="779"/>
      <c r="TFK152" s="779"/>
      <c r="TFL152" s="780"/>
      <c r="TFM152" s="778"/>
      <c r="TFN152" s="779"/>
      <c r="TFO152" s="779"/>
      <c r="TFP152" s="780"/>
      <c r="TFQ152" s="778"/>
      <c r="TFR152" s="779"/>
      <c r="TFS152" s="779"/>
      <c r="TFT152" s="780"/>
      <c r="TFU152" s="778"/>
      <c r="TFV152" s="779"/>
      <c r="TFW152" s="779"/>
      <c r="TFX152" s="780"/>
      <c r="TFY152" s="778"/>
      <c r="TFZ152" s="779"/>
      <c r="TGA152" s="779"/>
      <c r="TGB152" s="780"/>
      <c r="TGC152" s="778"/>
      <c r="TGD152" s="779"/>
      <c r="TGE152" s="779"/>
      <c r="TGF152" s="780"/>
      <c r="TGG152" s="778"/>
      <c r="TGH152" s="779"/>
      <c r="TGI152" s="779"/>
      <c r="TGJ152" s="780"/>
      <c r="TGK152" s="778"/>
      <c r="TGL152" s="779"/>
      <c r="TGM152" s="779"/>
      <c r="TGN152" s="780"/>
      <c r="TGO152" s="778"/>
      <c r="TGP152" s="779"/>
      <c r="TGQ152" s="779"/>
      <c r="TGR152" s="780"/>
      <c r="TGS152" s="778"/>
      <c r="TGT152" s="779"/>
      <c r="TGU152" s="779"/>
      <c r="TGV152" s="780"/>
      <c r="TGW152" s="778"/>
      <c r="TGX152" s="779"/>
      <c r="TGY152" s="779"/>
      <c r="TGZ152" s="780"/>
      <c r="THA152" s="778"/>
      <c r="THB152" s="779"/>
      <c r="THC152" s="779"/>
      <c r="THD152" s="780"/>
      <c r="THE152" s="778"/>
      <c r="THF152" s="779"/>
      <c r="THG152" s="779"/>
      <c r="THH152" s="780"/>
      <c r="THI152" s="778"/>
      <c r="THJ152" s="779"/>
      <c r="THK152" s="779"/>
      <c r="THL152" s="780"/>
      <c r="THM152" s="778"/>
      <c r="THN152" s="779"/>
      <c r="THO152" s="779"/>
      <c r="THP152" s="780"/>
      <c r="THQ152" s="778"/>
      <c r="THR152" s="779"/>
      <c r="THS152" s="779"/>
      <c r="THT152" s="780"/>
      <c r="THU152" s="778"/>
      <c r="THV152" s="779"/>
      <c r="THW152" s="779"/>
      <c r="THX152" s="780"/>
      <c r="THY152" s="778"/>
      <c r="THZ152" s="779"/>
      <c r="TIA152" s="779"/>
      <c r="TIB152" s="780"/>
      <c r="TIC152" s="778"/>
      <c r="TID152" s="779"/>
      <c r="TIE152" s="779"/>
      <c r="TIF152" s="780"/>
      <c r="TIG152" s="778"/>
      <c r="TIH152" s="779"/>
      <c r="TII152" s="779"/>
      <c r="TIJ152" s="780"/>
      <c r="TIK152" s="778"/>
      <c r="TIL152" s="779"/>
      <c r="TIM152" s="779"/>
      <c r="TIN152" s="780"/>
      <c r="TIO152" s="778"/>
      <c r="TIP152" s="779"/>
      <c r="TIQ152" s="779"/>
      <c r="TIR152" s="780"/>
      <c r="TIS152" s="778"/>
      <c r="TIT152" s="779"/>
      <c r="TIU152" s="779"/>
      <c r="TIV152" s="780"/>
      <c r="TIW152" s="778"/>
      <c r="TIX152" s="779"/>
      <c r="TIY152" s="779"/>
      <c r="TIZ152" s="780"/>
      <c r="TJA152" s="778"/>
      <c r="TJB152" s="779"/>
      <c r="TJC152" s="779"/>
      <c r="TJD152" s="780"/>
      <c r="TJE152" s="778"/>
      <c r="TJF152" s="779"/>
      <c r="TJG152" s="779"/>
      <c r="TJH152" s="780"/>
      <c r="TJI152" s="778"/>
      <c r="TJJ152" s="779"/>
      <c r="TJK152" s="779"/>
      <c r="TJL152" s="780"/>
      <c r="TJM152" s="778"/>
      <c r="TJN152" s="779"/>
      <c r="TJO152" s="779"/>
      <c r="TJP152" s="780"/>
      <c r="TJQ152" s="778"/>
      <c r="TJR152" s="779"/>
      <c r="TJS152" s="779"/>
      <c r="TJT152" s="780"/>
      <c r="TJU152" s="778"/>
      <c r="TJV152" s="779"/>
      <c r="TJW152" s="779"/>
      <c r="TJX152" s="780"/>
      <c r="TJY152" s="778"/>
      <c r="TJZ152" s="779"/>
      <c r="TKA152" s="779"/>
      <c r="TKB152" s="780"/>
      <c r="TKC152" s="778"/>
      <c r="TKD152" s="779"/>
      <c r="TKE152" s="779"/>
      <c r="TKF152" s="780"/>
      <c r="TKG152" s="778"/>
      <c r="TKH152" s="779"/>
      <c r="TKI152" s="779"/>
      <c r="TKJ152" s="780"/>
      <c r="TKK152" s="778"/>
      <c r="TKL152" s="779"/>
      <c r="TKM152" s="779"/>
      <c r="TKN152" s="780"/>
      <c r="TKO152" s="778"/>
      <c r="TKP152" s="779"/>
      <c r="TKQ152" s="779"/>
      <c r="TKR152" s="780"/>
      <c r="TKS152" s="778"/>
      <c r="TKT152" s="779"/>
      <c r="TKU152" s="779"/>
      <c r="TKV152" s="780"/>
      <c r="TKW152" s="778"/>
      <c r="TKX152" s="779"/>
      <c r="TKY152" s="779"/>
      <c r="TKZ152" s="780"/>
      <c r="TLA152" s="778"/>
      <c r="TLB152" s="779"/>
      <c r="TLC152" s="779"/>
      <c r="TLD152" s="780"/>
      <c r="TLE152" s="778"/>
      <c r="TLF152" s="779"/>
      <c r="TLG152" s="779"/>
      <c r="TLH152" s="780"/>
      <c r="TLI152" s="778"/>
      <c r="TLJ152" s="779"/>
      <c r="TLK152" s="779"/>
      <c r="TLL152" s="780"/>
      <c r="TLM152" s="778"/>
      <c r="TLN152" s="779"/>
      <c r="TLO152" s="779"/>
      <c r="TLP152" s="780"/>
      <c r="TLQ152" s="778"/>
      <c r="TLR152" s="779"/>
      <c r="TLS152" s="779"/>
      <c r="TLT152" s="780"/>
      <c r="TLU152" s="778"/>
      <c r="TLV152" s="779"/>
      <c r="TLW152" s="779"/>
      <c r="TLX152" s="780"/>
      <c r="TLY152" s="778"/>
      <c r="TLZ152" s="779"/>
      <c r="TMA152" s="779"/>
      <c r="TMB152" s="780"/>
      <c r="TMC152" s="778"/>
      <c r="TMD152" s="779"/>
      <c r="TME152" s="779"/>
      <c r="TMF152" s="780"/>
      <c r="TMG152" s="778"/>
      <c r="TMH152" s="779"/>
      <c r="TMI152" s="779"/>
      <c r="TMJ152" s="780"/>
      <c r="TMK152" s="778"/>
      <c r="TML152" s="779"/>
      <c r="TMM152" s="779"/>
      <c r="TMN152" s="780"/>
      <c r="TMO152" s="778"/>
      <c r="TMP152" s="779"/>
      <c r="TMQ152" s="779"/>
      <c r="TMR152" s="780"/>
      <c r="TMS152" s="778"/>
      <c r="TMT152" s="779"/>
      <c r="TMU152" s="779"/>
      <c r="TMV152" s="780"/>
      <c r="TMW152" s="778"/>
      <c r="TMX152" s="779"/>
      <c r="TMY152" s="779"/>
      <c r="TMZ152" s="780"/>
      <c r="TNA152" s="778"/>
      <c r="TNB152" s="779"/>
      <c r="TNC152" s="779"/>
      <c r="TND152" s="780"/>
      <c r="TNE152" s="778"/>
      <c r="TNF152" s="779"/>
      <c r="TNG152" s="779"/>
      <c r="TNH152" s="780"/>
      <c r="TNI152" s="778"/>
      <c r="TNJ152" s="779"/>
      <c r="TNK152" s="779"/>
      <c r="TNL152" s="780"/>
      <c r="TNM152" s="778"/>
      <c r="TNN152" s="779"/>
      <c r="TNO152" s="779"/>
      <c r="TNP152" s="780"/>
      <c r="TNQ152" s="778"/>
      <c r="TNR152" s="779"/>
      <c r="TNS152" s="779"/>
      <c r="TNT152" s="780"/>
      <c r="TNU152" s="778"/>
      <c r="TNV152" s="779"/>
      <c r="TNW152" s="779"/>
      <c r="TNX152" s="780"/>
      <c r="TNY152" s="778"/>
      <c r="TNZ152" s="779"/>
      <c r="TOA152" s="779"/>
      <c r="TOB152" s="780"/>
      <c r="TOC152" s="778"/>
      <c r="TOD152" s="779"/>
      <c r="TOE152" s="779"/>
      <c r="TOF152" s="780"/>
      <c r="TOG152" s="778"/>
      <c r="TOH152" s="779"/>
      <c r="TOI152" s="779"/>
      <c r="TOJ152" s="780"/>
      <c r="TOK152" s="778"/>
      <c r="TOL152" s="779"/>
      <c r="TOM152" s="779"/>
      <c r="TON152" s="780"/>
      <c r="TOO152" s="778"/>
      <c r="TOP152" s="779"/>
      <c r="TOQ152" s="779"/>
      <c r="TOR152" s="780"/>
      <c r="TOS152" s="778"/>
      <c r="TOT152" s="779"/>
      <c r="TOU152" s="779"/>
      <c r="TOV152" s="780"/>
      <c r="TOW152" s="778"/>
      <c r="TOX152" s="779"/>
      <c r="TOY152" s="779"/>
      <c r="TOZ152" s="780"/>
      <c r="TPA152" s="778"/>
      <c r="TPB152" s="779"/>
      <c r="TPC152" s="779"/>
      <c r="TPD152" s="780"/>
      <c r="TPE152" s="778"/>
      <c r="TPF152" s="779"/>
      <c r="TPG152" s="779"/>
      <c r="TPH152" s="780"/>
      <c r="TPI152" s="778"/>
      <c r="TPJ152" s="779"/>
      <c r="TPK152" s="779"/>
      <c r="TPL152" s="780"/>
      <c r="TPM152" s="778"/>
      <c r="TPN152" s="779"/>
      <c r="TPO152" s="779"/>
      <c r="TPP152" s="780"/>
      <c r="TPQ152" s="778"/>
      <c r="TPR152" s="779"/>
      <c r="TPS152" s="779"/>
      <c r="TPT152" s="780"/>
      <c r="TPU152" s="778"/>
      <c r="TPV152" s="779"/>
      <c r="TPW152" s="779"/>
      <c r="TPX152" s="780"/>
      <c r="TPY152" s="778"/>
      <c r="TPZ152" s="779"/>
      <c r="TQA152" s="779"/>
      <c r="TQB152" s="780"/>
      <c r="TQC152" s="778"/>
      <c r="TQD152" s="779"/>
      <c r="TQE152" s="779"/>
      <c r="TQF152" s="780"/>
      <c r="TQG152" s="778"/>
      <c r="TQH152" s="779"/>
      <c r="TQI152" s="779"/>
      <c r="TQJ152" s="780"/>
      <c r="TQK152" s="778"/>
      <c r="TQL152" s="779"/>
      <c r="TQM152" s="779"/>
      <c r="TQN152" s="780"/>
      <c r="TQO152" s="778"/>
      <c r="TQP152" s="779"/>
      <c r="TQQ152" s="779"/>
      <c r="TQR152" s="780"/>
      <c r="TQS152" s="778"/>
      <c r="TQT152" s="779"/>
      <c r="TQU152" s="779"/>
      <c r="TQV152" s="780"/>
      <c r="TQW152" s="778"/>
      <c r="TQX152" s="779"/>
      <c r="TQY152" s="779"/>
      <c r="TQZ152" s="780"/>
      <c r="TRA152" s="778"/>
      <c r="TRB152" s="779"/>
      <c r="TRC152" s="779"/>
      <c r="TRD152" s="780"/>
      <c r="TRE152" s="778"/>
      <c r="TRF152" s="779"/>
      <c r="TRG152" s="779"/>
      <c r="TRH152" s="780"/>
      <c r="TRI152" s="778"/>
      <c r="TRJ152" s="779"/>
      <c r="TRK152" s="779"/>
      <c r="TRL152" s="780"/>
      <c r="TRM152" s="778"/>
      <c r="TRN152" s="779"/>
      <c r="TRO152" s="779"/>
      <c r="TRP152" s="780"/>
      <c r="TRQ152" s="778"/>
      <c r="TRR152" s="779"/>
      <c r="TRS152" s="779"/>
      <c r="TRT152" s="780"/>
      <c r="TRU152" s="778"/>
      <c r="TRV152" s="779"/>
      <c r="TRW152" s="779"/>
      <c r="TRX152" s="780"/>
      <c r="TRY152" s="778"/>
      <c r="TRZ152" s="779"/>
      <c r="TSA152" s="779"/>
      <c r="TSB152" s="780"/>
      <c r="TSC152" s="778"/>
      <c r="TSD152" s="779"/>
      <c r="TSE152" s="779"/>
      <c r="TSF152" s="780"/>
      <c r="TSG152" s="778"/>
      <c r="TSH152" s="779"/>
      <c r="TSI152" s="779"/>
      <c r="TSJ152" s="780"/>
      <c r="TSK152" s="778"/>
      <c r="TSL152" s="779"/>
      <c r="TSM152" s="779"/>
      <c r="TSN152" s="780"/>
      <c r="TSO152" s="778"/>
      <c r="TSP152" s="779"/>
      <c r="TSQ152" s="779"/>
      <c r="TSR152" s="780"/>
      <c r="TSS152" s="778"/>
      <c r="TST152" s="779"/>
      <c r="TSU152" s="779"/>
      <c r="TSV152" s="780"/>
      <c r="TSW152" s="778"/>
      <c r="TSX152" s="779"/>
      <c r="TSY152" s="779"/>
      <c r="TSZ152" s="780"/>
      <c r="TTA152" s="778"/>
      <c r="TTB152" s="779"/>
      <c r="TTC152" s="779"/>
      <c r="TTD152" s="780"/>
      <c r="TTE152" s="778"/>
      <c r="TTF152" s="779"/>
      <c r="TTG152" s="779"/>
      <c r="TTH152" s="780"/>
      <c r="TTI152" s="778"/>
      <c r="TTJ152" s="779"/>
      <c r="TTK152" s="779"/>
      <c r="TTL152" s="780"/>
      <c r="TTM152" s="778"/>
      <c r="TTN152" s="779"/>
      <c r="TTO152" s="779"/>
      <c r="TTP152" s="780"/>
      <c r="TTQ152" s="778"/>
      <c r="TTR152" s="779"/>
      <c r="TTS152" s="779"/>
      <c r="TTT152" s="780"/>
      <c r="TTU152" s="778"/>
      <c r="TTV152" s="779"/>
      <c r="TTW152" s="779"/>
      <c r="TTX152" s="780"/>
      <c r="TTY152" s="778"/>
      <c r="TTZ152" s="779"/>
      <c r="TUA152" s="779"/>
      <c r="TUB152" s="780"/>
      <c r="TUC152" s="778"/>
      <c r="TUD152" s="779"/>
      <c r="TUE152" s="779"/>
      <c r="TUF152" s="780"/>
      <c r="TUG152" s="778"/>
      <c r="TUH152" s="779"/>
      <c r="TUI152" s="779"/>
      <c r="TUJ152" s="780"/>
      <c r="TUK152" s="778"/>
      <c r="TUL152" s="779"/>
      <c r="TUM152" s="779"/>
      <c r="TUN152" s="780"/>
      <c r="TUO152" s="778"/>
      <c r="TUP152" s="779"/>
      <c r="TUQ152" s="779"/>
      <c r="TUR152" s="780"/>
      <c r="TUS152" s="778"/>
      <c r="TUT152" s="779"/>
      <c r="TUU152" s="779"/>
      <c r="TUV152" s="780"/>
      <c r="TUW152" s="778"/>
      <c r="TUX152" s="779"/>
      <c r="TUY152" s="779"/>
      <c r="TUZ152" s="780"/>
      <c r="TVA152" s="778"/>
      <c r="TVB152" s="779"/>
      <c r="TVC152" s="779"/>
      <c r="TVD152" s="780"/>
      <c r="TVE152" s="778"/>
      <c r="TVF152" s="779"/>
      <c r="TVG152" s="779"/>
      <c r="TVH152" s="780"/>
      <c r="TVI152" s="778"/>
      <c r="TVJ152" s="779"/>
      <c r="TVK152" s="779"/>
      <c r="TVL152" s="780"/>
      <c r="TVM152" s="778"/>
      <c r="TVN152" s="779"/>
      <c r="TVO152" s="779"/>
      <c r="TVP152" s="780"/>
      <c r="TVQ152" s="778"/>
      <c r="TVR152" s="779"/>
      <c r="TVS152" s="779"/>
      <c r="TVT152" s="780"/>
      <c r="TVU152" s="778"/>
      <c r="TVV152" s="779"/>
      <c r="TVW152" s="779"/>
      <c r="TVX152" s="780"/>
      <c r="TVY152" s="778"/>
      <c r="TVZ152" s="779"/>
      <c r="TWA152" s="779"/>
      <c r="TWB152" s="780"/>
      <c r="TWC152" s="778"/>
      <c r="TWD152" s="779"/>
      <c r="TWE152" s="779"/>
      <c r="TWF152" s="780"/>
      <c r="TWG152" s="778"/>
      <c r="TWH152" s="779"/>
      <c r="TWI152" s="779"/>
      <c r="TWJ152" s="780"/>
      <c r="TWK152" s="778"/>
      <c r="TWL152" s="779"/>
      <c r="TWM152" s="779"/>
      <c r="TWN152" s="780"/>
      <c r="TWO152" s="778"/>
      <c r="TWP152" s="779"/>
      <c r="TWQ152" s="779"/>
      <c r="TWR152" s="780"/>
      <c r="TWS152" s="778"/>
      <c r="TWT152" s="779"/>
      <c r="TWU152" s="779"/>
      <c r="TWV152" s="780"/>
      <c r="TWW152" s="778"/>
      <c r="TWX152" s="779"/>
      <c r="TWY152" s="779"/>
      <c r="TWZ152" s="780"/>
      <c r="TXA152" s="778"/>
      <c r="TXB152" s="779"/>
      <c r="TXC152" s="779"/>
      <c r="TXD152" s="780"/>
      <c r="TXE152" s="778"/>
      <c r="TXF152" s="779"/>
      <c r="TXG152" s="779"/>
      <c r="TXH152" s="780"/>
      <c r="TXI152" s="778"/>
      <c r="TXJ152" s="779"/>
      <c r="TXK152" s="779"/>
      <c r="TXL152" s="780"/>
      <c r="TXM152" s="778"/>
      <c r="TXN152" s="779"/>
      <c r="TXO152" s="779"/>
      <c r="TXP152" s="780"/>
      <c r="TXQ152" s="778"/>
      <c r="TXR152" s="779"/>
      <c r="TXS152" s="779"/>
      <c r="TXT152" s="780"/>
      <c r="TXU152" s="778"/>
      <c r="TXV152" s="779"/>
      <c r="TXW152" s="779"/>
      <c r="TXX152" s="780"/>
      <c r="TXY152" s="778"/>
      <c r="TXZ152" s="779"/>
      <c r="TYA152" s="779"/>
      <c r="TYB152" s="780"/>
      <c r="TYC152" s="778"/>
      <c r="TYD152" s="779"/>
      <c r="TYE152" s="779"/>
      <c r="TYF152" s="780"/>
      <c r="TYG152" s="778"/>
      <c r="TYH152" s="779"/>
      <c r="TYI152" s="779"/>
      <c r="TYJ152" s="780"/>
      <c r="TYK152" s="778"/>
      <c r="TYL152" s="779"/>
      <c r="TYM152" s="779"/>
      <c r="TYN152" s="780"/>
      <c r="TYO152" s="778"/>
      <c r="TYP152" s="779"/>
      <c r="TYQ152" s="779"/>
      <c r="TYR152" s="780"/>
      <c r="TYS152" s="778"/>
      <c r="TYT152" s="779"/>
      <c r="TYU152" s="779"/>
      <c r="TYV152" s="780"/>
      <c r="TYW152" s="778"/>
      <c r="TYX152" s="779"/>
      <c r="TYY152" s="779"/>
      <c r="TYZ152" s="780"/>
      <c r="TZA152" s="778"/>
      <c r="TZB152" s="779"/>
      <c r="TZC152" s="779"/>
      <c r="TZD152" s="780"/>
      <c r="TZE152" s="778"/>
      <c r="TZF152" s="779"/>
      <c r="TZG152" s="779"/>
      <c r="TZH152" s="780"/>
      <c r="TZI152" s="778"/>
      <c r="TZJ152" s="779"/>
      <c r="TZK152" s="779"/>
      <c r="TZL152" s="780"/>
      <c r="TZM152" s="778"/>
      <c r="TZN152" s="779"/>
      <c r="TZO152" s="779"/>
      <c r="TZP152" s="780"/>
      <c r="TZQ152" s="778"/>
      <c r="TZR152" s="779"/>
      <c r="TZS152" s="779"/>
      <c r="TZT152" s="780"/>
      <c r="TZU152" s="778"/>
      <c r="TZV152" s="779"/>
      <c r="TZW152" s="779"/>
      <c r="TZX152" s="780"/>
      <c r="TZY152" s="778"/>
      <c r="TZZ152" s="779"/>
      <c r="UAA152" s="779"/>
      <c r="UAB152" s="780"/>
      <c r="UAC152" s="778"/>
      <c r="UAD152" s="779"/>
      <c r="UAE152" s="779"/>
      <c r="UAF152" s="780"/>
      <c r="UAG152" s="778"/>
      <c r="UAH152" s="779"/>
      <c r="UAI152" s="779"/>
      <c r="UAJ152" s="780"/>
      <c r="UAK152" s="778"/>
      <c r="UAL152" s="779"/>
      <c r="UAM152" s="779"/>
      <c r="UAN152" s="780"/>
      <c r="UAO152" s="778"/>
      <c r="UAP152" s="779"/>
      <c r="UAQ152" s="779"/>
      <c r="UAR152" s="780"/>
      <c r="UAS152" s="778"/>
      <c r="UAT152" s="779"/>
      <c r="UAU152" s="779"/>
      <c r="UAV152" s="780"/>
      <c r="UAW152" s="778"/>
      <c r="UAX152" s="779"/>
      <c r="UAY152" s="779"/>
      <c r="UAZ152" s="780"/>
      <c r="UBA152" s="778"/>
      <c r="UBB152" s="779"/>
      <c r="UBC152" s="779"/>
      <c r="UBD152" s="780"/>
      <c r="UBE152" s="778"/>
      <c r="UBF152" s="779"/>
      <c r="UBG152" s="779"/>
      <c r="UBH152" s="780"/>
      <c r="UBI152" s="778"/>
      <c r="UBJ152" s="779"/>
      <c r="UBK152" s="779"/>
      <c r="UBL152" s="780"/>
      <c r="UBM152" s="778"/>
      <c r="UBN152" s="779"/>
      <c r="UBO152" s="779"/>
      <c r="UBP152" s="780"/>
      <c r="UBQ152" s="778"/>
      <c r="UBR152" s="779"/>
      <c r="UBS152" s="779"/>
      <c r="UBT152" s="780"/>
      <c r="UBU152" s="778"/>
      <c r="UBV152" s="779"/>
      <c r="UBW152" s="779"/>
      <c r="UBX152" s="780"/>
      <c r="UBY152" s="778"/>
      <c r="UBZ152" s="779"/>
      <c r="UCA152" s="779"/>
      <c r="UCB152" s="780"/>
      <c r="UCC152" s="778"/>
      <c r="UCD152" s="779"/>
      <c r="UCE152" s="779"/>
      <c r="UCF152" s="780"/>
      <c r="UCG152" s="778"/>
      <c r="UCH152" s="779"/>
      <c r="UCI152" s="779"/>
      <c r="UCJ152" s="780"/>
      <c r="UCK152" s="778"/>
      <c r="UCL152" s="779"/>
      <c r="UCM152" s="779"/>
      <c r="UCN152" s="780"/>
      <c r="UCO152" s="778"/>
      <c r="UCP152" s="779"/>
      <c r="UCQ152" s="779"/>
      <c r="UCR152" s="780"/>
      <c r="UCS152" s="778"/>
      <c r="UCT152" s="779"/>
      <c r="UCU152" s="779"/>
      <c r="UCV152" s="780"/>
      <c r="UCW152" s="778"/>
      <c r="UCX152" s="779"/>
      <c r="UCY152" s="779"/>
      <c r="UCZ152" s="780"/>
      <c r="UDA152" s="778"/>
      <c r="UDB152" s="779"/>
      <c r="UDC152" s="779"/>
      <c r="UDD152" s="780"/>
      <c r="UDE152" s="778"/>
      <c r="UDF152" s="779"/>
      <c r="UDG152" s="779"/>
      <c r="UDH152" s="780"/>
      <c r="UDI152" s="778"/>
      <c r="UDJ152" s="779"/>
      <c r="UDK152" s="779"/>
      <c r="UDL152" s="780"/>
      <c r="UDM152" s="778"/>
      <c r="UDN152" s="779"/>
      <c r="UDO152" s="779"/>
      <c r="UDP152" s="780"/>
      <c r="UDQ152" s="778"/>
      <c r="UDR152" s="779"/>
      <c r="UDS152" s="779"/>
      <c r="UDT152" s="780"/>
      <c r="UDU152" s="778"/>
      <c r="UDV152" s="779"/>
      <c r="UDW152" s="779"/>
      <c r="UDX152" s="780"/>
      <c r="UDY152" s="778"/>
      <c r="UDZ152" s="779"/>
      <c r="UEA152" s="779"/>
      <c r="UEB152" s="780"/>
      <c r="UEC152" s="778"/>
      <c r="UED152" s="779"/>
      <c r="UEE152" s="779"/>
      <c r="UEF152" s="780"/>
      <c r="UEG152" s="778"/>
      <c r="UEH152" s="779"/>
      <c r="UEI152" s="779"/>
      <c r="UEJ152" s="780"/>
      <c r="UEK152" s="778"/>
      <c r="UEL152" s="779"/>
      <c r="UEM152" s="779"/>
      <c r="UEN152" s="780"/>
      <c r="UEO152" s="778"/>
      <c r="UEP152" s="779"/>
      <c r="UEQ152" s="779"/>
      <c r="UER152" s="780"/>
      <c r="UES152" s="778"/>
      <c r="UET152" s="779"/>
      <c r="UEU152" s="779"/>
      <c r="UEV152" s="780"/>
      <c r="UEW152" s="778"/>
      <c r="UEX152" s="779"/>
      <c r="UEY152" s="779"/>
      <c r="UEZ152" s="780"/>
      <c r="UFA152" s="778"/>
      <c r="UFB152" s="779"/>
      <c r="UFC152" s="779"/>
      <c r="UFD152" s="780"/>
      <c r="UFE152" s="778"/>
      <c r="UFF152" s="779"/>
      <c r="UFG152" s="779"/>
      <c r="UFH152" s="780"/>
      <c r="UFI152" s="778"/>
      <c r="UFJ152" s="779"/>
      <c r="UFK152" s="779"/>
      <c r="UFL152" s="780"/>
      <c r="UFM152" s="778"/>
      <c r="UFN152" s="779"/>
      <c r="UFO152" s="779"/>
      <c r="UFP152" s="780"/>
      <c r="UFQ152" s="778"/>
      <c r="UFR152" s="779"/>
      <c r="UFS152" s="779"/>
      <c r="UFT152" s="780"/>
      <c r="UFU152" s="778"/>
      <c r="UFV152" s="779"/>
      <c r="UFW152" s="779"/>
      <c r="UFX152" s="780"/>
      <c r="UFY152" s="778"/>
      <c r="UFZ152" s="779"/>
      <c r="UGA152" s="779"/>
      <c r="UGB152" s="780"/>
      <c r="UGC152" s="778"/>
      <c r="UGD152" s="779"/>
      <c r="UGE152" s="779"/>
      <c r="UGF152" s="780"/>
      <c r="UGG152" s="778"/>
      <c r="UGH152" s="779"/>
      <c r="UGI152" s="779"/>
      <c r="UGJ152" s="780"/>
      <c r="UGK152" s="778"/>
      <c r="UGL152" s="779"/>
      <c r="UGM152" s="779"/>
      <c r="UGN152" s="780"/>
      <c r="UGO152" s="778"/>
      <c r="UGP152" s="779"/>
      <c r="UGQ152" s="779"/>
      <c r="UGR152" s="780"/>
      <c r="UGS152" s="778"/>
      <c r="UGT152" s="779"/>
      <c r="UGU152" s="779"/>
      <c r="UGV152" s="780"/>
      <c r="UGW152" s="778"/>
      <c r="UGX152" s="779"/>
      <c r="UGY152" s="779"/>
      <c r="UGZ152" s="780"/>
      <c r="UHA152" s="778"/>
      <c r="UHB152" s="779"/>
      <c r="UHC152" s="779"/>
      <c r="UHD152" s="780"/>
      <c r="UHE152" s="778"/>
      <c r="UHF152" s="779"/>
      <c r="UHG152" s="779"/>
      <c r="UHH152" s="780"/>
      <c r="UHI152" s="778"/>
      <c r="UHJ152" s="779"/>
      <c r="UHK152" s="779"/>
      <c r="UHL152" s="780"/>
      <c r="UHM152" s="778"/>
      <c r="UHN152" s="779"/>
      <c r="UHO152" s="779"/>
      <c r="UHP152" s="780"/>
      <c r="UHQ152" s="778"/>
      <c r="UHR152" s="779"/>
      <c r="UHS152" s="779"/>
      <c r="UHT152" s="780"/>
      <c r="UHU152" s="778"/>
      <c r="UHV152" s="779"/>
      <c r="UHW152" s="779"/>
      <c r="UHX152" s="780"/>
      <c r="UHY152" s="778"/>
      <c r="UHZ152" s="779"/>
      <c r="UIA152" s="779"/>
      <c r="UIB152" s="780"/>
      <c r="UIC152" s="778"/>
      <c r="UID152" s="779"/>
      <c r="UIE152" s="779"/>
      <c r="UIF152" s="780"/>
      <c r="UIG152" s="778"/>
      <c r="UIH152" s="779"/>
      <c r="UII152" s="779"/>
      <c r="UIJ152" s="780"/>
      <c r="UIK152" s="778"/>
      <c r="UIL152" s="779"/>
      <c r="UIM152" s="779"/>
      <c r="UIN152" s="780"/>
      <c r="UIO152" s="778"/>
      <c r="UIP152" s="779"/>
      <c r="UIQ152" s="779"/>
      <c r="UIR152" s="780"/>
      <c r="UIS152" s="778"/>
      <c r="UIT152" s="779"/>
      <c r="UIU152" s="779"/>
      <c r="UIV152" s="780"/>
      <c r="UIW152" s="778"/>
      <c r="UIX152" s="779"/>
      <c r="UIY152" s="779"/>
      <c r="UIZ152" s="780"/>
      <c r="UJA152" s="778"/>
      <c r="UJB152" s="779"/>
      <c r="UJC152" s="779"/>
      <c r="UJD152" s="780"/>
      <c r="UJE152" s="778"/>
      <c r="UJF152" s="779"/>
      <c r="UJG152" s="779"/>
      <c r="UJH152" s="780"/>
      <c r="UJI152" s="778"/>
      <c r="UJJ152" s="779"/>
      <c r="UJK152" s="779"/>
      <c r="UJL152" s="780"/>
      <c r="UJM152" s="778"/>
      <c r="UJN152" s="779"/>
      <c r="UJO152" s="779"/>
      <c r="UJP152" s="780"/>
      <c r="UJQ152" s="778"/>
      <c r="UJR152" s="779"/>
      <c r="UJS152" s="779"/>
      <c r="UJT152" s="780"/>
      <c r="UJU152" s="778"/>
      <c r="UJV152" s="779"/>
      <c r="UJW152" s="779"/>
      <c r="UJX152" s="780"/>
      <c r="UJY152" s="778"/>
      <c r="UJZ152" s="779"/>
      <c r="UKA152" s="779"/>
      <c r="UKB152" s="780"/>
      <c r="UKC152" s="778"/>
      <c r="UKD152" s="779"/>
      <c r="UKE152" s="779"/>
      <c r="UKF152" s="780"/>
      <c r="UKG152" s="778"/>
      <c r="UKH152" s="779"/>
      <c r="UKI152" s="779"/>
      <c r="UKJ152" s="780"/>
      <c r="UKK152" s="778"/>
      <c r="UKL152" s="779"/>
      <c r="UKM152" s="779"/>
      <c r="UKN152" s="780"/>
      <c r="UKO152" s="778"/>
      <c r="UKP152" s="779"/>
      <c r="UKQ152" s="779"/>
      <c r="UKR152" s="780"/>
      <c r="UKS152" s="778"/>
      <c r="UKT152" s="779"/>
      <c r="UKU152" s="779"/>
      <c r="UKV152" s="780"/>
      <c r="UKW152" s="778"/>
      <c r="UKX152" s="779"/>
      <c r="UKY152" s="779"/>
      <c r="UKZ152" s="780"/>
      <c r="ULA152" s="778"/>
      <c r="ULB152" s="779"/>
      <c r="ULC152" s="779"/>
      <c r="ULD152" s="780"/>
      <c r="ULE152" s="778"/>
      <c r="ULF152" s="779"/>
      <c r="ULG152" s="779"/>
      <c r="ULH152" s="780"/>
      <c r="ULI152" s="778"/>
      <c r="ULJ152" s="779"/>
      <c r="ULK152" s="779"/>
      <c r="ULL152" s="780"/>
      <c r="ULM152" s="778"/>
      <c r="ULN152" s="779"/>
      <c r="ULO152" s="779"/>
      <c r="ULP152" s="780"/>
      <c r="ULQ152" s="778"/>
      <c r="ULR152" s="779"/>
      <c r="ULS152" s="779"/>
      <c r="ULT152" s="780"/>
      <c r="ULU152" s="778"/>
      <c r="ULV152" s="779"/>
      <c r="ULW152" s="779"/>
      <c r="ULX152" s="780"/>
      <c r="ULY152" s="778"/>
      <c r="ULZ152" s="779"/>
      <c r="UMA152" s="779"/>
      <c r="UMB152" s="780"/>
      <c r="UMC152" s="778"/>
      <c r="UMD152" s="779"/>
      <c r="UME152" s="779"/>
      <c r="UMF152" s="780"/>
      <c r="UMG152" s="778"/>
      <c r="UMH152" s="779"/>
      <c r="UMI152" s="779"/>
      <c r="UMJ152" s="780"/>
      <c r="UMK152" s="778"/>
      <c r="UML152" s="779"/>
      <c r="UMM152" s="779"/>
      <c r="UMN152" s="780"/>
      <c r="UMO152" s="778"/>
      <c r="UMP152" s="779"/>
      <c r="UMQ152" s="779"/>
      <c r="UMR152" s="780"/>
      <c r="UMS152" s="778"/>
      <c r="UMT152" s="779"/>
      <c r="UMU152" s="779"/>
      <c r="UMV152" s="780"/>
      <c r="UMW152" s="778"/>
      <c r="UMX152" s="779"/>
      <c r="UMY152" s="779"/>
      <c r="UMZ152" s="780"/>
      <c r="UNA152" s="778"/>
      <c r="UNB152" s="779"/>
      <c r="UNC152" s="779"/>
      <c r="UND152" s="780"/>
      <c r="UNE152" s="778"/>
      <c r="UNF152" s="779"/>
      <c r="UNG152" s="779"/>
      <c r="UNH152" s="780"/>
      <c r="UNI152" s="778"/>
      <c r="UNJ152" s="779"/>
      <c r="UNK152" s="779"/>
      <c r="UNL152" s="780"/>
      <c r="UNM152" s="778"/>
      <c r="UNN152" s="779"/>
      <c r="UNO152" s="779"/>
      <c r="UNP152" s="780"/>
      <c r="UNQ152" s="778"/>
      <c r="UNR152" s="779"/>
      <c r="UNS152" s="779"/>
      <c r="UNT152" s="780"/>
      <c r="UNU152" s="778"/>
      <c r="UNV152" s="779"/>
      <c r="UNW152" s="779"/>
      <c r="UNX152" s="780"/>
      <c r="UNY152" s="778"/>
      <c r="UNZ152" s="779"/>
      <c r="UOA152" s="779"/>
      <c r="UOB152" s="780"/>
      <c r="UOC152" s="778"/>
      <c r="UOD152" s="779"/>
      <c r="UOE152" s="779"/>
      <c r="UOF152" s="780"/>
      <c r="UOG152" s="778"/>
      <c r="UOH152" s="779"/>
      <c r="UOI152" s="779"/>
      <c r="UOJ152" s="780"/>
      <c r="UOK152" s="778"/>
      <c r="UOL152" s="779"/>
      <c r="UOM152" s="779"/>
      <c r="UON152" s="780"/>
      <c r="UOO152" s="778"/>
      <c r="UOP152" s="779"/>
      <c r="UOQ152" s="779"/>
      <c r="UOR152" s="780"/>
      <c r="UOS152" s="778"/>
      <c r="UOT152" s="779"/>
      <c r="UOU152" s="779"/>
      <c r="UOV152" s="780"/>
      <c r="UOW152" s="778"/>
      <c r="UOX152" s="779"/>
      <c r="UOY152" s="779"/>
      <c r="UOZ152" s="780"/>
      <c r="UPA152" s="778"/>
      <c r="UPB152" s="779"/>
      <c r="UPC152" s="779"/>
      <c r="UPD152" s="780"/>
      <c r="UPE152" s="778"/>
      <c r="UPF152" s="779"/>
      <c r="UPG152" s="779"/>
      <c r="UPH152" s="780"/>
      <c r="UPI152" s="778"/>
      <c r="UPJ152" s="779"/>
      <c r="UPK152" s="779"/>
      <c r="UPL152" s="780"/>
      <c r="UPM152" s="778"/>
      <c r="UPN152" s="779"/>
      <c r="UPO152" s="779"/>
      <c r="UPP152" s="780"/>
      <c r="UPQ152" s="778"/>
      <c r="UPR152" s="779"/>
      <c r="UPS152" s="779"/>
      <c r="UPT152" s="780"/>
      <c r="UPU152" s="778"/>
      <c r="UPV152" s="779"/>
      <c r="UPW152" s="779"/>
      <c r="UPX152" s="780"/>
      <c r="UPY152" s="778"/>
      <c r="UPZ152" s="779"/>
      <c r="UQA152" s="779"/>
      <c r="UQB152" s="780"/>
      <c r="UQC152" s="778"/>
      <c r="UQD152" s="779"/>
      <c r="UQE152" s="779"/>
      <c r="UQF152" s="780"/>
      <c r="UQG152" s="778"/>
      <c r="UQH152" s="779"/>
      <c r="UQI152" s="779"/>
      <c r="UQJ152" s="780"/>
      <c r="UQK152" s="778"/>
      <c r="UQL152" s="779"/>
      <c r="UQM152" s="779"/>
      <c r="UQN152" s="780"/>
      <c r="UQO152" s="778"/>
      <c r="UQP152" s="779"/>
      <c r="UQQ152" s="779"/>
      <c r="UQR152" s="780"/>
      <c r="UQS152" s="778"/>
      <c r="UQT152" s="779"/>
      <c r="UQU152" s="779"/>
      <c r="UQV152" s="780"/>
      <c r="UQW152" s="778"/>
      <c r="UQX152" s="779"/>
      <c r="UQY152" s="779"/>
      <c r="UQZ152" s="780"/>
      <c r="URA152" s="778"/>
      <c r="URB152" s="779"/>
      <c r="URC152" s="779"/>
      <c r="URD152" s="780"/>
      <c r="URE152" s="778"/>
      <c r="URF152" s="779"/>
      <c r="URG152" s="779"/>
      <c r="URH152" s="780"/>
      <c r="URI152" s="778"/>
      <c r="URJ152" s="779"/>
      <c r="URK152" s="779"/>
      <c r="URL152" s="780"/>
      <c r="URM152" s="778"/>
      <c r="URN152" s="779"/>
      <c r="URO152" s="779"/>
      <c r="URP152" s="780"/>
      <c r="URQ152" s="778"/>
      <c r="URR152" s="779"/>
      <c r="URS152" s="779"/>
      <c r="URT152" s="780"/>
      <c r="URU152" s="778"/>
      <c r="URV152" s="779"/>
      <c r="URW152" s="779"/>
      <c r="URX152" s="780"/>
      <c r="URY152" s="778"/>
      <c r="URZ152" s="779"/>
      <c r="USA152" s="779"/>
      <c r="USB152" s="780"/>
      <c r="USC152" s="778"/>
      <c r="USD152" s="779"/>
      <c r="USE152" s="779"/>
      <c r="USF152" s="780"/>
      <c r="USG152" s="778"/>
      <c r="USH152" s="779"/>
      <c r="USI152" s="779"/>
      <c r="USJ152" s="780"/>
      <c r="USK152" s="778"/>
      <c r="USL152" s="779"/>
      <c r="USM152" s="779"/>
      <c r="USN152" s="780"/>
      <c r="USO152" s="778"/>
      <c r="USP152" s="779"/>
      <c r="USQ152" s="779"/>
      <c r="USR152" s="780"/>
      <c r="USS152" s="778"/>
      <c r="UST152" s="779"/>
      <c r="USU152" s="779"/>
      <c r="USV152" s="780"/>
      <c r="USW152" s="778"/>
      <c r="USX152" s="779"/>
      <c r="USY152" s="779"/>
      <c r="USZ152" s="780"/>
      <c r="UTA152" s="778"/>
      <c r="UTB152" s="779"/>
      <c r="UTC152" s="779"/>
      <c r="UTD152" s="780"/>
      <c r="UTE152" s="778"/>
      <c r="UTF152" s="779"/>
      <c r="UTG152" s="779"/>
      <c r="UTH152" s="780"/>
      <c r="UTI152" s="778"/>
      <c r="UTJ152" s="779"/>
      <c r="UTK152" s="779"/>
      <c r="UTL152" s="780"/>
      <c r="UTM152" s="778"/>
      <c r="UTN152" s="779"/>
      <c r="UTO152" s="779"/>
      <c r="UTP152" s="780"/>
      <c r="UTQ152" s="778"/>
      <c r="UTR152" s="779"/>
      <c r="UTS152" s="779"/>
      <c r="UTT152" s="780"/>
      <c r="UTU152" s="778"/>
      <c r="UTV152" s="779"/>
      <c r="UTW152" s="779"/>
      <c r="UTX152" s="780"/>
      <c r="UTY152" s="778"/>
      <c r="UTZ152" s="779"/>
      <c r="UUA152" s="779"/>
      <c r="UUB152" s="780"/>
      <c r="UUC152" s="778"/>
      <c r="UUD152" s="779"/>
      <c r="UUE152" s="779"/>
      <c r="UUF152" s="780"/>
      <c r="UUG152" s="778"/>
      <c r="UUH152" s="779"/>
      <c r="UUI152" s="779"/>
      <c r="UUJ152" s="780"/>
      <c r="UUK152" s="778"/>
      <c r="UUL152" s="779"/>
      <c r="UUM152" s="779"/>
      <c r="UUN152" s="780"/>
      <c r="UUO152" s="778"/>
      <c r="UUP152" s="779"/>
      <c r="UUQ152" s="779"/>
      <c r="UUR152" s="780"/>
      <c r="UUS152" s="778"/>
      <c r="UUT152" s="779"/>
      <c r="UUU152" s="779"/>
      <c r="UUV152" s="780"/>
      <c r="UUW152" s="778"/>
      <c r="UUX152" s="779"/>
      <c r="UUY152" s="779"/>
      <c r="UUZ152" s="780"/>
      <c r="UVA152" s="778"/>
      <c r="UVB152" s="779"/>
      <c r="UVC152" s="779"/>
      <c r="UVD152" s="780"/>
      <c r="UVE152" s="778"/>
      <c r="UVF152" s="779"/>
      <c r="UVG152" s="779"/>
      <c r="UVH152" s="780"/>
      <c r="UVI152" s="778"/>
      <c r="UVJ152" s="779"/>
      <c r="UVK152" s="779"/>
      <c r="UVL152" s="780"/>
      <c r="UVM152" s="778"/>
      <c r="UVN152" s="779"/>
      <c r="UVO152" s="779"/>
      <c r="UVP152" s="780"/>
      <c r="UVQ152" s="778"/>
      <c r="UVR152" s="779"/>
      <c r="UVS152" s="779"/>
      <c r="UVT152" s="780"/>
      <c r="UVU152" s="778"/>
      <c r="UVV152" s="779"/>
      <c r="UVW152" s="779"/>
      <c r="UVX152" s="780"/>
      <c r="UVY152" s="778"/>
      <c r="UVZ152" s="779"/>
      <c r="UWA152" s="779"/>
      <c r="UWB152" s="780"/>
      <c r="UWC152" s="778"/>
      <c r="UWD152" s="779"/>
      <c r="UWE152" s="779"/>
      <c r="UWF152" s="780"/>
      <c r="UWG152" s="778"/>
      <c r="UWH152" s="779"/>
      <c r="UWI152" s="779"/>
      <c r="UWJ152" s="780"/>
      <c r="UWK152" s="778"/>
      <c r="UWL152" s="779"/>
      <c r="UWM152" s="779"/>
      <c r="UWN152" s="780"/>
      <c r="UWO152" s="778"/>
      <c r="UWP152" s="779"/>
      <c r="UWQ152" s="779"/>
      <c r="UWR152" s="780"/>
      <c r="UWS152" s="778"/>
      <c r="UWT152" s="779"/>
      <c r="UWU152" s="779"/>
      <c r="UWV152" s="780"/>
      <c r="UWW152" s="778"/>
      <c r="UWX152" s="779"/>
      <c r="UWY152" s="779"/>
      <c r="UWZ152" s="780"/>
      <c r="UXA152" s="778"/>
      <c r="UXB152" s="779"/>
      <c r="UXC152" s="779"/>
      <c r="UXD152" s="780"/>
      <c r="UXE152" s="778"/>
      <c r="UXF152" s="779"/>
      <c r="UXG152" s="779"/>
      <c r="UXH152" s="780"/>
      <c r="UXI152" s="778"/>
      <c r="UXJ152" s="779"/>
      <c r="UXK152" s="779"/>
      <c r="UXL152" s="780"/>
      <c r="UXM152" s="778"/>
      <c r="UXN152" s="779"/>
      <c r="UXO152" s="779"/>
      <c r="UXP152" s="780"/>
      <c r="UXQ152" s="778"/>
      <c r="UXR152" s="779"/>
      <c r="UXS152" s="779"/>
      <c r="UXT152" s="780"/>
      <c r="UXU152" s="778"/>
      <c r="UXV152" s="779"/>
      <c r="UXW152" s="779"/>
      <c r="UXX152" s="780"/>
      <c r="UXY152" s="778"/>
      <c r="UXZ152" s="779"/>
      <c r="UYA152" s="779"/>
      <c r="UYB152" s="780"/>
      <c r="UYC152" s="778"/>
      <c r="UYD152" s="779"/>
      <c r="UYE152" s="779"/>
      <c r="UYF152" s="780"/>
      <c r="UYG152" s="778"/>
      <c r="UYH152" s="779"/>
      <c r="UYI152" s="779"/>
      <c r="UYJ152" s="780"/>
      <c r="UYK152" s="778"/>
      <c r="UYL152" s="779"/>
      <c r="UYM152" s="779"/>
      <c r="UYN152" s="780"/>
      <c r="UYO152" s="778"/>
      <c r="UYP152" s="779"/>
      <c r="UYQ152" s="779"/>
      <c r="UYR152" s="780"/>
      <c r="UYS152" s="778"/>
      <c r="UYT152" s="779"/>
      <c r="UYU152" s="779"/>
      <c r="UYV152" s="780"/>
      <c r="UYW152" s="778"/>
      <c r="UYX152" s="779"/>
      <c r="UYY152" s="779"/>
      <c r="UYZ152" s="780"/>
      <c r="UZA152" s="778"/>
      <c r="UZB152" s="779"/>
      <c r="UZC152" s="779"/>
      <c r="UZD152" s="780"/>
      <c r="UZE152" s="778"/>
      <c r="UZF152" s="779"/>
      <c r="UZG152" s="779"/>
      <c r="UZH152" s="780"/>
      <c r="UZI152" s="778"/>
      <c r="UZJ152" s="779"/>
      <c r="UZK152" s="779"/>
      <c r="UZL152" s="780"/>
      <c r="UZM152" s="778"/>
      <c r="UZN152" s="779"/>
      <c r="UZO152" s="779"/>
      <c r="UZP152" s="780"/>
      <c r="UZQ152" s="778"/>
      <c r="UZR152" s="779"/>
      <c r="UZS152" s="779"/>
      <c r="UZT152" s="780"/>
      <c r="UZU152" s="778"/>
      <c r="UZV152" s="779"/>
      <c r="UZW152" s="779"/>
      <c r="UZX152" s="780"/>
      <c r="UZY152" s="778"/>
      <c r="UZZ152" s="779"/>
      <c r="VAA152" s="779"/>
      <c r="VAB152" s="780"/>
      <c r="VAC152" s="778"/>
      <c r="VAD152" s="779"/>
      <c r="VAE152" s="779"/>
      <c r="VAF152" s="780"/>
      <c r="VAG152" s="778"/>
      <c r="VAH152" s="779"/>
      <c r="VAI152" s="779"/>
      <c r="VAJ152" s="780"/>
      <c r="VAK152" s="778"/>
      <c r="VAL152" s="779"/>
      <c r="VAM152" s="779"/>
      <c r="VAN152" s="780"/>
      <c r="VAO152" s="778"/>
      <c r="VAP152" s="779"/>
      <c r="VAQ152" s="779"/>
      <c r="VAR152" s="780"/>
      <c r="VAS152" s="778"/>
      <c r="VAT152" s="779"/>
      <c r="VAU152" s="779"/>
      <c r="VAV152" s="780"/>
      <c r="VAW152" s="778"/>
      <c r="VAX152" s="779"/>
      <c r="VAY152" s="779"/>
      <c r="VAZ152" s="780"/>
      <c r="VBA152" s="778"/>
      <c r="VBB152" s="779"/>
      <c r="VBC152" s="779"/>
      <c r="VBD152" s="780"/>
      <c r="VBE152" s="778"/>
      <c r="VBF152" s="779"/>
      <c r="VBG152" s="779"/>
      <c r="VBH152" s="780"/>
      <c r="VBI152" s="778"/>
      <c r="VBJ152" s="779"/>
      <c r="VBK152" s="779"/>
      <c r="VBL152" s="780"/>
      <c r="VBM152" s="778"/>
      <c r="VBN152" s="779"/>
      <c r="VBO152" s="779"/>
      <c r="VBP152" s="780"/>
      <c r="VBQ152" s="778"/>
      <c r="VBR152" s="779"/>
      <c r="VBS152" s="779"/>
      <c r="VBT152" s="780"/>
      <c r="VBU152" s="778"/>
      <c r="VBV152" s="779"/>
      <c r="VBW152" s="779"/>
      <c r="VBX152" s="780"/>
      <c r="VBY152" s="778"/>
      <c r="VBZ152" s="779"/>
      <c r="VCA152" s="779"/>
      <c r="VCB152" s="780"/>
      <c r="VCC152" s="778"/>
      <c r="VCD152" s="779"/>
      <c r="VCE152" s="779"/>
      <c r="VCF152" s="780"/>
      <c r="VCG152" s="778"/>
      <c r="VCH152" s="779"/>
      <c r="VCI152" s="779"/>
      <c r="VCJ152" s="780"/>
      <c r="VCK152" s="778"/>
      <c r="VCL152" s="779"/>
      <c r="VCM152" s="779"/>
      <c r="VCN152" s="780"/>
      <c r="VCO152" s="778"/>
      <c r="VCP152" s="779"/>
      <c r="VCQ152" s="779"/>
      <c r="VCR152" s="780"/>
      <c r="VCS152" s="778"/>
      <c r="VCT152" s="779"/>
      <c r="VCU152" s="779"/>
      <c r="VCV152" s="780"/>
      <c r="VCW152" s="778"/>
      <c r="VCX152" s="779"/>
      <c r="VCY152" s="779"/>
      <c r="VCZ152" s="780"/>
      <c r="VDA152" s="778"/>
      <c r="VDB152" s="779"/>
      <c r="VDC152" s="779"/>
      <c r="VDD152" s="780"/>
      <c r="VDE152" s="778"/>
      <c r="VDF152" s="779"/>
      <c r="VDG152" s="779"/>
      <c r="VDH152" s="780"/>
      <c r="VDI152" s="778"/>
      <c r="VDJ152" s="779"/>
      <c r="VDK152" s="779"/>
      <c r="VDL152" s="780"/>
      <c r="VDM152" s="778"/>
      <c r="VDN152" s="779"/>
      <c r="VDO152" s="779"/>
      <c r="VDP152" s="780"/>
      <c r="VDQ152" s="778"/>
      <c r="VDR152" s="779"/>
      <c r="VDS152" s="779"/>
      <c r="VDT152" s="780"/>
      <c r="VDU152" s="778"/>
      <c r="VDV152" s="779"/>
      <c r="VDW152" s="779"/>
      <c r="VDX152" s="780"/>
      <c r="VDY152" s="778"/>
      <c r="VDZ152" s="779"/>
      <c r="VEA152" s="779"/>
      <c r="VEB152" s="780"/>
      <c r="VEC152" s="778"/>
      <c r="VED152" s="779"/>
      <c r="VEE152" s="779"/>
      <c r="VEF152" s="780"/>
      <c r="VEG152" s="778"/>
      <c r="VEH152" s="779"/>
      <c r="VEI152" s="779"/>
      <c r="VEJ152" s="780"/>
      <c r="VEK152" s="778"/>
      <c r="VEL152" s="779"/>
      <c r="VEM152" s="779"/>
      <c r="VEN152" s="780"/>
      <c r="VEO152" s="778"/>
      <c r="VEP152" s="779"/>
      <c r="VEQ152" s="779"/>
      <c r="VER152" s="780"/>
      <c r="VES152" s="778"/>
      <c r="VET152" s="779"/>
      <c r="VEU152" s="779"/>
      <c r="VEV152" s="780"/>
      <c r="VEW152" s="778"/>
      <c r="VEX152" s="779"/>
      <c r="VEY152" s="779"/>
      <c r="VEZ152" s="780"/>
      <c r="VFA152" s="778"/>
      <c r="VFB152" s="779"/>
      <c r="VFC152" s="779"/>
      <c r="VFD152" s="780"/>
      <c r="VFE152" s="778"/>
      <c r="VFF152" s="779"/>
      <c r="VFG152" s="779"/>
      <c r="VFH152" s="780"/>
      <c r="VFI152" s="778"/>
      <c r="VFJ152" s="779"/>
      <c r="VFK152" s="779"/>
      <c r="VFL152" s="780"/>
      <c r="VFM152" s="778"/>
      <c r="VFN152" s="779"/>
      <c r="VFO152" s="779"/>
      <c r="VFP152" s="780"/>
      <c r="VFQ152" s="778"/>
      <c r="VFR152" s="779"/>
      <c r="VFS152" s="779"/>
      <c r="VFT152" s="780"/>
      <c r="VFU152" s="778"/>
      <c r="VFV152" s="779"/>
      <c r="VFW152" s="779"/>
      <c r="VFX152" s="780"/>
      <c r="VFY152" s="778"/>
      <c r="VFZ152" s="779"/>
      <c r="VGA152" s="779"/>
      <c r="VGB152" s="780"/>
      <c r="VGC152" s="778"/>
      <c r="VGD152" s="779"/>
      <c r="VGE152" s="779"/>
      <c r="VGF152" s="780"/>
      <c r="VGG152" s="778"/>
      <c r="VGH152" s="779"/>
      <c r="VGI152" s="779"/>
      <c r="VGJ152" s="780"/>
      <c r="VGK152" s="778"/>
      <c r="VGL152" s="779"/>
      <c r="VGM152" s="779"/>
      <c r="VGN152" s="780"/>
      <c r="VGO152" s="778"/>
      <c r="VGP152" s="779"/>
      <c r="VGQ152" s="779"/>
      <c r="VGR152" s="780"/>
      <c r="VGS152" s="778"/>
      <c r="VGT152" s="779"/>
      <c r="VGU152" s="779"/>
      <c r="VGV152" s="780"/>
      <c r="VGW152" s="778"/>
      <c r="VGX152" s="779"/>
      <c r="VGY152" s="779"/>
      <c r="VGZ152" s="780"/>
      <c r="VHA152" s="778"/>
      <c r="VHB152" s="779"/>
      <c r="VHC152" s="779"/>
      <c r="VHD152" s="780"/>
      <c r="VHE152" s="778"/>
      <c r="VHF152" s="779"/>
      <c r="VHG152" s="779"/>
      <c r="VHH152" s="780"/>
      <c r="VHI152" s="778"/>
      <c r="VHJ152" s="779"/>
      <c r="VHK152" s="779"/>
      <c r="VHL152" s="780"/>
      <c r="VHM152" s="778"/>
      <c r="VHN152" s="779"/>
      <c r="VHO152" s="779"/>
      <c r="VHP152" s="780"/>
      <c r="VHQ152" s="778"/>
      <c r="VHR152" s="779"/>
      <c r="VHS152" s="779"/>
      <c r="VHT152" s="780"/>
      <c r="VHU152" s="778"/>
      <c r="VHV152" s="779"/>
      <c r="VHW152" s="779"/>
      <c r="VHX152" s="780"/>
      <c r="VHY152" s="778"/>
      <c r="VHZ152" s="779"/>
      <c r="VIA152" s="779"/>
      <c r="VIB152" s="780"/>
      <c r="VIC152" s="778"/>
      <c r="VID152" s="779"/>
      <c r="VIE152" s="779"/>
      <c r="VIF152" s="780"/>
      <c r="VIG152" s="778"/>
      <c r="VIH152" s="779"/>
      <c r="VII152" s="779"/>
      <c r="VIJ152" s="780"/>
      <c r="VIK152" s="778"/>
      <c r="VIL152" s="779"/>
      <c r="VIM152" s="779"/>
      <c r="VIN152" s="780"/>
      <c r="VIO152" s="778"/>
      <c r="VIP152" s="779"/>
      <c r="VIQ152" s="779"/>
      <c r="VIR152" s="780"/>
      <c r="VIS152" s="778"/>
      <c r="VIT152" s="779"/>
      <c r="VIU152" s="779"/>
      <c r="VIV152" s="780"/>
      <c r="VIW152" s="778"/>
      <c r="VIX152" s="779"/>
      <c r="VIY152" s="779"/>
      <c r="VIZ152" s="780"/>
      <c r="VJA152" s="778"/>
      <c r="VJB152" s="779"/>
      <c r="VJC152" s="779"/>
      <c r="VJD152" s="780"/>
      <c r="VJE152" s="778"/>
      <c r="VJF152" s="779"/>
      <c r="VJG152" s="779"/>
      <c r="VJH152" s="780"/>
      <c r="VJI152" s="778"/>
      <c r="VJJ152" s="779"/>
      <c r="VJK152" s="779"/>
      <c r="VJL152" s="780"/>
      <c r="VJM152" s="778"/>
      <c r="VJN152" s="779"/>
      <c r="VJO152" s="779"/>
      <c r="VJP152" s="780"/>
      <c r="VJQ152" s="778"/>
      <c r="VJR152" s="779"/>
      <c r="VJS152" s="779"/>
      <c r="VJT152" s="780"/>
      <c r="VJU152" s="778"/>
      <c r="VJV152" s="779"/>
      <c r="VJW152" s="779"/>
      <c r="VJX152" s="780"/>
      <c r="VJY152" s="778"/>
      <c r="VJZ152" s="779"/>
      <c r="VKA152" s="779"/>
      <c r="VKB152" s="780"/>
      <c r="VKC152" s="778"/>
      <c r="VKD152" s="779"/>
      <c r="VKE152" s="779"/>
      <c r="VKF152" s="780"/>
      <c r="VKG152" s="778"/>
      <c r="VKH152" s="779"/>
      <c r="VKI152" s="779"/>
      <c r="VKJ152" s="780"/>
      <c r="VKK152" s="778"/>
      <c r="VKL152" s="779"/>
      <c r="VKM152" s="779"/>
      <c r="VKN152" s="780"/>
      <c r="VKO152" s="778"/>
      <c r="VKP152" s="779"/>
      <c r="VKQ152" s="779"/>
      <c r="VKR152" s="780"/>
      <c r="VKS152" s="778"/>
      <c r="VKT152" s="779"/>
      <c r="VKU152" s="779"/>
      <c r="VKV152" s="780"/>
      <c r="VKW152" s="778"/>
      <c r="VKX152" s="779"/>
      <c r="VKY152" s="779"/>
      <c r="VKZ152" s="780"/>
      <c r="VLA152" s="778"/>
      <c r="VLB152" s="779"/>
      <c r="VLC152" s="779"/>
      <c r="VLD152" s="780"/>
      <c r="VLE152" s="778"/>
      <c r="VLF152" s="779"/>
      <c r="VLG152" s="779"/>
      <c r="VLH152" s="780"/>
      <c r="VLI152" s="778"/>
      <c r="VLJ152" s="779"/>
      <c r="VLK152" s="779"/>
      <c r="VLL152" s="780"/>
      <c r="VLM152" s="778"/>
      <c r="VLN152" s="779"/>
      <c r="VLO152" s="779"/>
      <c r="VLP152" s="780"/>
      <c r="VLQ152" s="778"/>
      <c r="VLR152" s="779"/>
      <c r="VLS152" s="779"/>
      <c r="VLT152" s="780"/>
      <c r="VLU152" s="778"/>
      <c r="VLV152" s="779"/>
      <c r="VLW152" s="779"/>
      <c r="VLX152" s="780"/>
      <c r="VLY152" s="778"/>
      <c r="VLZ152" s="779"/>
      <c r="VMA152" s="779"/>
      <c r="VMB152" s="780"/>
      <c r="VMC152" s="778"/>
      <c r="VMD152" s="779"/>
      <c r="VME152" s="779"/>
      <c r="VMF152" s="780"/>
      <c r="VMG152" s="778"/>
      <c r="VMH152" s="779"/>
      <c r="VMI152" s="779"/>
      <c r="VMJ152" s="780"/>
      <c r="VMK152" s="778"/>
      <c r="VML152" s="779"/>
      <c r="VMM152" s="779"/>
      <c r="VMN152" s="780"/>
      <c r="VMO152" s="778"/>
      <c r="VMP152" s="779"/>
      <c r="VMQ152" s="779"/>
      <c r="VMR152" s="780"/>
      <c r="VMS152" s="778"/>
      <c r="VMT152" s="779"/>
      <c r="VMU152" s="779"/>
      <c r="VMV152" s="780"/>
      <c r="VMW152" s="778"/>
      <c r="VMX152" s="779"/>
      <c r="VMY152" s="779"/>
      <c r="VMZ152" s="780"/>
      <c r="VNA152" s="778"/>
      <c r="VNB152" s="779"/>
      <c r="VNC152" s="779"/>
      <c r="VND152" s="780"/>
      <c r="VNE152" s="778"/>
      <c r="VNF152" s="779"/>
      <c r="VNG152" s="779"/>
      <c r="VNH152" s="780"/>
      <c r="VNI152" s="778"/>
      <c r="VNJ152" s="779"/>
      <c r="VNK152" s="779"/>
      <c r="VNL152" s="780"/>
      <c r="VNM152" s="778"/>
      <c r="VNN152" s="779"/>
      <c r="VNO152" s="779"/>
      <c r="VNP152" s="780"/>
      <c r="VNQ152" s="778"/>
      <c r="VNR152" s="779"/>
      <c r="VNS152" s="779"/>
      <c r="VNT152" s="780"/>
      <c r="VNU152" s="778"/>
      <c r="VNV152" s="779"/>
      <c r="VNW152" s="779"/>
      <c r="VNX152" s="780"/>
      <c r="VNY152" s="778"/>
      <c r="VNZ152" s="779"/>
      <c r="VOA152" s="779"/>
      <c r="VOB152" s="780"/>
      <c r="VOC152" s="778"/>
      <c r="VOD152" s="779"/>
      <c r="VOE152" s="779"/>
      <c r="VOF152" s="780"/>
      <c r="VOG152" s="778"/>
      <c r="VOH152" s="779"/>
      <c r="VOI152" s="779"/>
      <c r="VOJ152" s="780"/>
      <c r="VOK152" s="778"/>
      <c r="VOL152" s="779"/>
      <c r="VOM152" s="779"/>
      <c r="VON152" s="780"/>
      <c r="VOO152" s="778"/>
      <c r="VOP152" s="779"/>
      <c r="VOQ152" s="779"/>
      <c r="VOR152" s="780"/>
      <c r="VOS152" s="778"/>
      <c r="VOT152" s="779"/>
      <c r="VOU152" s="779"/>
      <c r="VOV152" s="780"/>
      <c r="VOW152" s="778"/>
      <c r="VOX152" s="779"/>
      <c r="VOY152" s="779"/>
      <c r="VOZ152" s="780"/>
      <c r="VPA152" s="778"/>
      <c r="VPB152" s="779"/>
      <c r="VPC152" s="779"/>
      <c r="VPD152" s="780"/>
      <c r="VPE152" s="778"/>
      <c r="VPF152" s="779"/>
      <c r="VPG152" s="779"/>
      <c r="VPH152" s="780"/>
      <c r="VPI152" s="778"/>
      <c r="VPJ152" s="779"/>
      <c r="VPK152" s="779"/>
      <c r="VPL152" s="780"/>
      <c r="VPM152" s="778"/>
      <c r="VPN152" s="779"/>
      <c r="VPO152" s="779"/>
      <c r="VPP152" s="780"/>
      <c r="VPQ152" s="778"/>
      <c r="VPR152" s="779"/>
      <c r="VPS152" s="779"/>
      <c r="VPT152" s="780"/>
      <c r="VPU152" s="778"/>
      <c r="VPV152" s="779"/>
      <c r="VPW152" s="779"/>
      <c r="VPX152" s="780"/>
      <c r="VPY152" s="778"/>
      <c r="VPZ152" s="779"/>
      <c r="VQA152" s="779"/>
      <c r="VQB152" s="780"/>
      <c r="VQC152" s="778"/>
      <c r="VQD152" s="779"/>
      <c r="VQE152" s="779"/>
      <c r="VQF152" s="780"/>
      <c r="VQG152" s="778"/>
      <c r="VQH152" s="779"/>
      <c r="VQI152" s="779"/>
      <c r="VQJ152" s="780"/>
      <c r="VQK152" s="778"/>
      <c r="VQL152" s="779"/>
      <c r="VQM152" s="779"/>
      <c r="VQN152" s="780"/>
      <c r="VQO152" s="778"/>
      <c r="VQP152" s="779"/>
      <c r="VQQ152" s="779"/>
      <c r="VQR152" s="780"/>
      <c r="VQS152" s="778"/>
      <c r="VQT152" s="779"/>
      <c r="VQU152" s="779"/>
      <c r="VQV152" s="780"/>
      <c r="VQW152" s="778"/>
      <c r="VQX152" s="779"/>
      <c r="VQY152" s="779"/>
      <c r="VQZ152" s="780"/>
      <c r="VRA152" s="778"/>
      <c r="VRB152" s="779"/>
      <c r="VRC152" s="779"/>
      <c r="VRD152" s="780"/>
      <c r="VRE152" s="778"/>
      <c r="VRF152" s="779"/>
      <c r="VRG152" s="779"/>
      <c r="VRH152" s="780"/>
      <c r="VRI152" s="778"/>
      <c r="VRJ152" s="779"/>
      <c r="VRK152" s="779"/>
      <c r="VRL152" s="780"/>
      <c r="VRM152" s="778"/>
      <c r="VRN152" s="779"/>
      <c r="VRO152" s="779"/>
      <c r="VRP152" s="780"/>
      <c r="VRQ152" s="778"/>
      <c r="VRR152" s="779"/>
      <c r="VRS152" s="779"/>
      <c r="VRT152" s="780"/>
      <c r="VRU152" s="778"/>
      <c r="VRV152" s="779"/>
      <c r="VRW152" s="779"/>
      <c r="VRX152" s="780"/>
      <c r="VRY152" s="778"/>
      <c r="VRZ152" s="779"/>
      <c r="VSA152" s="779"/>
      <c r="VSB152" s="780"/>
      <c r="VSC152" s="778"/>
      <c r="VSD152" s="779"/>
      <c r="VSE152" s="779"/>
      <c r="VSF152" s="780"/>
      <c r="VSG152" s="778"/>
      <c r="VSH152" s="779"/>
      <c r="VSI152" s="779"/>
      <c r="VSJ152" s="780"/>
      <c r="VSK152" s="778"/>
      <c r="VSL152" s="779"/>
      <c r="VSM152" s="779"/>
      <c r="VSN152" s="780"/>
      <c r="VSO152" s="778"/>
      <c r="VSP152" s="779"/>
      <c r="VSQ152" s="779"/>
      <c r="VSR152" s="780"/>
      <c r="VSS152" s="778"/>
      <c r="VST152" s="779"/>
      <c r="VSU152" s="779"/>
      <c r="VSV152" s="780"/>
      <c r="VSW152" s="778"/>
      <c r="VSX152" s="779"/>
      <c r="VSY152" s="779"/>
      <c r="VSZ152" s="780"/>
      <c r="VTA152" s="778"/>
      <c r="VTB152" s="779"/>
      <c r="VTC152" s="779"/>
      <c r="VTD152" s="780"/>
      <c r="VTE152" s="778"/>
      <c r="VTF152" s="779"/>
      <c r="VTG152" s="779"/>
      <c r="VTH152" s="780"/>
      <c r="VTI152" s="778"/>
      <c r="VTJ152" s="779"/>
      <c r="VTK152" s="779"/>
      <c r="VTL152" s="780"/>
      <c r="VTM152" s="778"/>
      <c r="VTN152" s="779"/>
      <c r="VTO152" s="779"/>
      <c r="VTP152" s="780"/>
      <c r="VTQ152" s="778"/>
      <c r="VTR152" s="779"/>
      <c r="VTS152" s="779"/>
      <c r="VTT152" s="780"/>
      <c r="VTU152" s="778"/>
      <c r="VTV152" s="779"/>
      <c r="VTW152" s="779"/>
      <c r="VTX152" s="780"/>
      <c r="VTY152" s="778"/>
      <c r="VTZ152" s="779"/>
      <c r="VUA152" s="779"/>
      <c r="VUB152" s="780"/>
      <c r="VUC152" s="778"/>
      <c r="VUD152" s="779"/>
      <c r="VUE152" s="779"/>
      <c r="VUF152" s="780"/>
      <c r="VUG152" s="778"/>
      <c r="VUH152" s="779"/>
      <c r="VUI152" s="779"/>
      <c r="VUJ152" s="780"/>
      <c r="VUK152" s="778"/>
      <c r="VUL152" s="779"/>
      <c r="VUM152" s="779"/>
      <c r="VUN152" s="780"/>
      <c r="VUO152" s="778"/>
      <c r="VUP152" s="779"/>
      <c r="VUQ152" s="779"/>
      <c r="VUR152" s="780"/>
      <c r="VUS152" s="778"/>
      <c r="VUT152" s="779"/>
      <c r="VUU152" s="779"/>
      <c r="VUV152" s="780"/>
      <c r="VUW152" s="778"/>
      <c r="VUX152" s="779"/>
      <c r="VUY152" s="779"/>
      <c r="VUZ152" s="780"/>
      <c r="VVA152" s="778"/>
      <c r="VVB152" s="779"/>
      <c r="VVC152" s="779"/>
      <c r="VVD152" s="780"/>
      <c r="VVE152" s="778"/>
      <c r="VVF152" s="779"/>
      <c r="VVG152" s="779"/>
      <c r="VVH152" s="780"/>
      <c r="VVI152" s="778"/>
      <c r="VVJ152" s="779"/>
      <c r="VVK152" s="779"/>
      <c r="VVL152" s="780"/>
      <c r="VVM152" s="778"/>
      <c r="VVN152" s="779"/>
      <c r="VVO152" s="779"/>
      <c r="VVP152" s="780"/>
      <c r="VVQ152" s="778"/>
      <c r="VVR152" s="779"/>
      <c r="VVS152" s="779"/>
      <c r="VVT152" s="780"/>
      <c r="VVU152" s="778"/>
      <c r="VVV152" s="779"/>
      <c r="VVW152" s="779"/>
      <c r="VVX152" s="780"/>
      <c r="VVY152" s="778"/>
      <c r="VVZ152" s="779"/>
      <c r="VWA152" s="779"/>
      <c r="VWB152" s="780"/>
      <c r="VWC152" s="778"/>
      <c r="VWD152" s="779"/>
      <c r="VWE152" s="779"/>
      <c r="VWF152" s="780"/>
      <c r="VWG152" s="778"/>
      <c r="VWH152" s="779"/>
      <c r="VWI152" s="779"/>
      <c r="VWJ152" s="780"/>
      <c r="VWK152" s="778"/>
      <c r="VWL152" s="779"/>
      <c r="VWM152" s="779"/>
      <c r="VWN152" s="780"/>
      <c r="VWO152" s="778"/>
      <c r="VWP152" s="779"/>
      <c r="VWQ152" s="779"/>
      <c r="VWR152" s="780"/>
      <c r="VWS152" s="778"/>
      <c r="VWT152" s="779"/>
      <c r="VWU152" s="779"/>
      <c r="VWV152" s="780"/>
      <c r="VWW152" s="778"/>
      <c r="VWX152" s="779"/>
      <c r="VWY152" s="779"/>
      <c r="VWZ152" s="780"/>
      <c r="VXA152" s="778"/>
      <c r="VXB152" s="779"/>
      <c r="VXC152" s="779"/>
      <c r="VXD152" s="780"/>
      <c r="VXE152" s="778"/>
      <c r="VXF152" s="779"/>
      <c r="VXG152" s="779"/>
      <c r="VXH152" s="780"/>
      <c r="VXI152" s="778"/>
      <c r="VXJ152" s="779"/>
      <c r="VXK152" s="779"/>
      <c r="VXL152" s="780"/>
      <c r="VXM152" s="778"/>
      <c r="VXN152" s="779"/>
      <c r="VXO152" s="779"/>
      <c r="VXP152" s="780"/>
      <c r="VXQ152" s="778"/>
      <c r="VXR152" s="779"/>
      <c r="VXS152" s="779"/>
      <c r="VXT152" s="780"/>
      <c r="VXU152" s="778"/>
      <c r="VXV152" s="779"/>
      <c r="VXW152" s="779"/>
      <c r="VXX152" s="780"/>
      <c r="VXY152" s="778"/>
      <c r="VXZ152" s="779"/>
      <c r="VYA152" s="779"/>
      <c r="VYB152" s="780"/>
      <c r="VYC152" s="778"/>
      <c r="VYD152" s="779"/>
      <c r="VYE152" s="779"/>
      <c r="VYF152" s="780"/>
      <c r="VYG152" s="778"/>
      <c r="VYH152" s="779"/>
      <c r="VYI152" s="779"/>
      <c r="VYJ152" s="780"/>
      <c r="VYK152" s="778"/>
      <c r="VYL152" s="779"/>
      <c r="VYM152" s="779"/>
      <c r="VYN152" s="780"/>
      <c r="VYO152" s="778"/>
      <c r="VYP152" s="779"/>
      <c r="VYQ152" s="779"/>
      <c r="VYR152" s="780"/>
      <c r="VYS152" s="778"/>
      <c r="VYT152" s="779"/>
      <c r="VYU152" s="779"/>
      <c r="VYV152" s="780"/>
      <c r="VYW152" s="778"/>
      <c r="VYX152" s="779"/>
      <c r="VYY152" s="779"/>
      <c r="VYZ152" s="780"/>
      <c r="VZA152" s="778"/>
      <c r="VZB152" s="779"/>
      <c r="VZC152" s="779"/>
      <c r="VZD152" s="780"/>
      <c r="VZE152" s="778"/>
      <c r="VZF152" s="779"/>
      <c r="VZG152" s="779"/>
      <c r="VZH152" s="780"/>
      <c r="VZI152" s="778"/>
      <c r="VZJ152" s="779"/>
      <c r="VZK152" s="779"/>
      <c r="VZL152" s="780"/>
      <c r="VZM152" s="778"/>
      <c r="VZN152" s="779"/>
      <c r="VZO152" s="779"/>
      <c r="VZP152" s="780"/>
      <c r="VZQ152" s="778"/>
      <c r="VZR152" s="779"/>
      <c r="VZS152" s="779"/>
      <c r="VZT152" s="780"/>
      <c r="VZU152" s="778"/>
      <c r="VZV152" s="779"/>
      <c r="VZW152" s="779"/>
      <c r="VZX152" s="780"/>
      <c r="VZY152" s="778"/>
      <c r="VZZ152" s="779"/>
      <c r="WAA152" s="779"/>
      <c r="WAB152" s="780"/>
      <c r="WAC152" s="778"/>
      <c r="WAD152" s="779"/>
      <c r="WAE152" s="779"/>
      <c r="WAF152" s="780"/>
      <c r="WAG152" s="778"/>
      <c r="WAH152" s="779"/>
      <c r="WAI152" s="779"/>
      <c r="WAJ152" s="780"/>
      <c r="WAK152" s="778"/>
      <c r="WAL152" s="779"/>
      <c r="WAM152" s="779"/>
      <c r="WAN152" s="780"/>
      <c r="WAO152" s="778"/>
      <c r="WAP152" s="779"/>
      <c r="WAQ152" s="779"/>
      <c r="WAR152" s="780"/>
      <c r="WAS152" s="778"/>
      <c r="WAT152" s="779"/>
      <c r="WAU152" s="779"/>
      <c r="WAV152" s="780"/>
      <c r="WAW152" s="778"/>
      <c r="WAX152" s="779"/>
      <c r="WAY152" s="779"/>
      <c r="WAZ152" s="780"/>
      <c r="WBA152" s="778"/>
      <c r="WBB152" s="779"/>
      <c r="WBC152" s="779"/>
      <c r="WBD152" s="780"/>
      <c r="WBE152" s="778"/>
      <c r="WBF152" s="779"/>
      <c r="WBG152" s="779"/>
      <c r="WBH152" s="780"/>
      <c r="WBI152" s="778"/>
      <c r="WBJ152" s="779"/>
      <c r="WBK152" s="779"/>
      <c r="WBL152" s="780"/>
      <c r="WBM152" s="778"/>
      <c r="WBN152" s="779"/>
      <c r="WBO152" s="779"/>
      <c r="WBP152" s="780"/>
      <c r="WBQ152" s="778"/>
      <c r="WBR152" s="779"/>
      <c r="WBS152" s="779"/>
      <c r="WBT152" s="780"/>
      <c r="WBU152" s="778"/>
      <c r="WBV152" s="779"/>
      <c r="WBW152" s="779"/>
      <c r="WBX152" s="780"/>
      <c r="WBY152" s="778"/>
      <c r="WBZ152" s="779"/>
      <c r="WCA152" s="779"/>
      <c r="WCB152" s="780"/>
      <c r="WCC152" s="778"/>
      <c r="WCD152" s="779"/>
      <c r="WCE152" s="779"/>
      <c r="WCF152" s="780"/>
      <c r="WCG152" s="778"/>
      <c r="WCH152" s="779"/>
      <c r="WCI152" s="779"/>
      <c r="WCJ152" s="780"/>
      <c r="WCK152" s="778"/>
      <c r="WCL152" s="779"/>
      <c r="WCM152" s="779"/>
      <c r="WCN152" s="780"/>
      <c r="WCO152" s="778"/>
      <c r="WCP152" s="779"/>
      <c r="WCQ152" s="779"/>
      <c r="WCR152" s="780"/>
      <c r="WCS152" s="778"/>
      <c r="WCT152" s="779"/>
      <c r="WCU152" s="779"/>
      <c r="WCV152" s="780"/>
      <c r="WCW152" s="778"/>
      <c r="WCX152" s="779"/>
      <c r="WCY152" s="779"/>
      <c r="WCZ152" s="780"/>
      <c r="WDA152" s="778"/>
      <c r="WDB152" s="779"/>
      <c r="WDC152" s="779"/>
      <c r="WDD152" s="780"/>
      <c r="WDE152" s="778"/>
      <c r="WDF152" s="779"/>
      <c r="WDG152" s="779"/>
      <c r="WDH152" s="780"/>
      <c r="WDI152" s="778"/>
      <c r="WDJ152" s="779"/>
      <c r="WDK152" s="779"/>
      <c r="WDL152" s="780"/>
      <c r="WDM152" s="778"/>
      <c r="WDN152" s="779"/>
      <c r="WDO152" s="779"/>
      <c r="WDP152" s="780"/>
      <c r="WDQ152" s="778"/>
      <c r="WDR152" s="779"/>
      <c r="WDS152" s="779"/>
      <c r="WDT152" s="780"/>
      <c r="WDU152" s="778"/>
      <c r="WDV152" s="779"/>
      <c r="WDW152" s="779"/>
      <c r="WDX152" s="780"/>
      <c r="WDY152" s="778"/>
      <c r="WDZ152" s="779"/>
      <c r="WEA152" s="779"/>
      <c r="WEB152" s="780"/>
      <c r="WEC152" s="778"/>
      <c r="WED152" s="779"/>
      <c r="WEE152" s="779"/>
      <c r="WEF152" s="780"/>
      <c r="WEG152" s="778"/>
      <c r="WEH152" s="779"/>
      <c r="WEI152" s="779"/>
      <c r="WEJ152" s="780"/>
      <c r="WEK152" s="778"/>
      <c r="WEL152" s="779"/>
      <c r="WEM152" s="779"/>
      <c r="WEN152" s="780"/>
      <c r="WEO152" s="778"/>
      <c r="WEP152" s="779"/>
      <c r="WEQ152" s="779"/>
      <c r="WER152" s="780"/>
      <c r="WES152" s="778"/>
      <c r="WET152" s="779"/>
      <c r="WEU152" s="779"/>
      <c r="WEV152" s="780"/>
      <c r="WEW152" s="778"/>
      <c r="WEX152" s="779"/>
      <c r="WEY152" s="779"/>
      <c r="WEZ152" s="780"/>
      <c r="WFA152" s="778"/>
      <c r="WFB152" s="779"/>
      <c r="WFC152" s="779"/>
      <c r="WFD152" s="780"/>
      <c r="WFE152" s="778"/>
      <c r="WFF152" s="779"/>
      <c r="WFG152" s="779"/>
      <c r="WFH152" s="780"/>
      <c r="WFI152" s="778"/>
      <c r="WFJ152" s="779"/>
      <c r="WFK152" s="779"/>
      <c r="WFL152" s="780"/>
      <c r="WFM152" s="778"/>
      <c r="WFN152" s="779"/>
      <c r="WFO152" s="779"/>
      <c r="WFP152" s="780"/>
      <c r="WFQ152" s="778"/>
      <c r="WFR152" s="779"/>
      <c r="WFS152" s="779"/>
      <c r="WFT152" s="780"/>
      <c r="WFU152" s="778"/>
      <c r="WFV152" s="779"/>
      <c r="WFW152" s="779"/>
      <c r="WFX152" s="780"/>
      <c r="WFY152" s="778"/>
      <c r="WFZ152" s="779"/>
      <c r="WGA152" s="779"/>
      <c r="WGB152" s="780"/>
      <c r="WGC152" s="778"/>
      <c r="WGD152" s="779"/>
      <c r="WGE152" s="779"/>
      <c r="WGF152" s="780"/>
      <c r="WGG152" s="778"/>
      <c r="WGH152" s="779"/>
      <c r="WGI152" s="779"/>
      <c r="WGJ152" s="780"/>
      <c r="WGK152" s="778"/>
      <c r="WGL152" s="779"/>
      <c r="WGM152" s="779"/>
      <c r="WGN152" s="780"/>
      <c r="WGO152" s="778"/>
      <c r="WGP152" s="779"/>
      <c r="WGQ152" s="779"/>
      <c r="WGR152" s="780"/>
      <c r="WGS152" s="778"/>
      <c r="WGT152" s="779"/>
      <c r="WGU152" s="779"/>
      <c r="WGV152" s="780"/>
      <c r="WGW152" s="778"/>
      <c r="WGX152" s="779"/>
      <c r="WGY152" s="779"/>
      <c r="WGZ152" s="780"/>
      <c r="WHA152" s="778"/>
      <c r="WHB152" s="779"/>
      <c r="WHC152" s="779"/>
      <c r="WHD152" s="780"/>
      <c r="WHE152" s="778"/>
      <c r="WHF152" s="779"/>
      <c r="WHG152" s="779"/>
      <c r="WHH152" s="780"/>
      <c r="WHI152" s="778"/>
      <c r="WHJ152" s="779"/>
      <c r="WHK152" s="779"/>
      <c r="WHL152" s="780"/>
      <c r="WHM152" s="778"/>
      <c r="WHN152" s="779"/>
      <c r="WHO152" s="779"/>
      <c r="WHP152" s="780"/>
      <c r="WHQ152" s="778"/>
      <c r="WHR152" s="779"/>
      <c r="WHS152" s="779"/>
      <c r="WHT152" s="780"/>
      <c r="WHU152" s="778"/>
      <c r="WHV152" s="779"/>
      <c r="WHW152" s="779"/>
      <c r="WHX152" s="780"/>
      <c r="WHY152" s="778"/>
      <c r="WHZ152" s="779"/>
      <c r="WIA152" s="779"/>
      <c r="WIB152" s="780"/>
      <c r="WIC152" s="778"/>
      <c r="WID152" s="779"/>
      <c r="WIE152" s="779"/>
      <c r="WIF152" s="780"/>
      <c r="WIG152" s="778"/>
      <c r="WIH152" s="779"/>
      <c r="WII152" s="779"/>
      <c r="WIJ152" s="780"/>
      <c r="WIK152" s="778"/>
      <c r="WIL152" s="779"/>
      <c r="WIM152" s="779"/>
      <c r="WIN152" s="780"/>
      <c r="WIO152" s="778"/>
      <c r="WIP152" s="779"/>
      <c r="WIQ152" s="779"/>
      <c r="WIR152" s="780"/>
      <c r="WIS152" s="778"/>
      <c r="WIT152" s="779"/>
      <c r="WIU152" s="779"/>
      <c r="WIV152" s="780"/>
      <c r="WIW152" s="778"/>
      <c r="WIX152" s="779"/>
      <c r="WIY152" s="779"/>
      <c r="WIZ152" s="780"/>
      <c r="WJA152" s="778"/>
      <c r="WJB152" s="779"/>
      <c r="WJC152" s="779"/>
      <c r="WJD152" s="780"/>
      <c r="WJE152" s="778"/>
      <c r="WJF152" s="779"/>
      <c r="WJG152" s="779"/>
      <c r="WJH152" s="780"/>
      <c r="WJI152" s="778"/>
      <c r="WJJ152" s="779"/>
      <c r="WJK152" s="779"/>
      <c r="WJL152" s="780"/>
      <c r="WJM152" s="778"/>
      <c r="WJN152" s="779"/>
      <c r="WJO152" s="779"/>
      <c r="WJP152" s="780"/>
      <c r="WJQ152" s="778"/>
      <c r="WJR152" s="779"/>
      <c r="WJS152" s="779"/>
      <c r="WJT152" s="780"/>
      <c r="WJU152" s="778"/>
      <c r="WJV152" s="779"/>
      <c r="WJW152" s="779"/>
      <c r="WJX152" s="780"/>
      <c r="WJY152" s="778"/>
      <c r="WJZ152" s="779"/>
      <c r="WKA152" s="779"/>
      <c r="WKB152" s="780"/>
      <c r="WKC152" s="778"/>
      <c r="WKD152" s="779"/>
      <c r="WKE152" s="779"/>
      <c r="WKF152" s="780"/>
      <c r="WKG152" s="778"/>
      <c r="WKH152" s="779"/>
      <c r="WKI152" s="779"/>
      <c r="WKJ152" s="780"/>
      <c r="WKK152" s="778"/>
      <c r="WKL152" s="779"/>
      <c r="WKM152" s="779"/>
      <c r="WKN152" s="780"/>
      <c r="WKO152" s="778"/>
      <c r="WKP152" s="779"/>
      <c r="WKQ152" s="779"/>
      <c r="WKR152" s="780"/>
      <c r="WKS152" s="778"/>
      <c r="WKT152" s="779"/>
      <c r="WKU152" s="779"/>
      <c r="WKV152" s="780"/>
      <c r="WKW152" s="778"/>
      <c r="WKX152" s="779"/>
      <c r="WKY152" s="779"/>
      <c r="WKZ152" s="780"/>
      <c r="WLA152" s="778"/>
      <c r="WLB152" s="779"/>
      <c r="WLC152" s="779"/>
      <c r="WLD152" s="780"/>
      <c r="WLE152" s="778"/>
      <c r="WLF152" s="779"/>
      <c r="WLG152" s="779"/>
      <c r="WLH152" s="780"/>
      <c r="WLI152" s="778"/>
      <c r="WLJ152" s="779"/>
      <c r="WLK152" s="779"/>
      <c r="WLL152" s="780"/>
      <c r="WLM152" s="778"/>
      <c r="WLN152" s="779"/>
      <c r="WLO152" s="779"/>
      <c r="WLP152" s="780"/>
      <c r="WLQ152" s="778"/>
      <c r="WLR152" s="779"/>
      <c r="WLS152" s="779"/>
      <c r="WLT152" s="780"/>
      <c r="WLU152" s="778"/>
      <c r="WLV152" s="779"/>
      <c r="WLW152" s="779"/>
      <c r="WLX152" s="780"/>
      <c r="WLY152" s="778"/>
      <c r="WLZ152" s="779"/>
      <c r="WMA152" s="779"/>
      <c r="WMB152" s="780"/>
      <c r="WMC152" s="778"/>
      <c r="WMD152" s="779"/>
      <c r="WME152" s="779"/>
      <c r="WMF152" s="780"/>
      <c r="WMG152" s="778"/>
      <c r="WMH152" s="779"/>
      <c r="WMI152" s="779"/>
      <c r="WMJ152" s="780"/>
      <c r="WMK152" s="778"/>
      <c r="WML152" s="779"/>
      <c r="WMM152" s="779"/>
      <c r="WMN152" s="780"/>
      <c r="WMO152" s="778"/>
      <c r="WMP152" s="779"/>
      <c r="WMQ152" s="779"/>
      <c r="WMR152" s="780"/>
      <c r="WMS152" s="778"/>
      <c r="WMT152" s="779"/>
      <c r="WMU152" s="779"/>
      <c r="WMV152" s="780"/>
      <c r="WMW152" s="778"/>
      <c r="WMX152" s="779"/>
      <c r="WMY152" s="779"/>
      <c r="WMZ152" s="780"/>
      <c r="WNA152" s="778"/>
      <c r="WNB152" s="779"/>
      <c r="WNC152" s="779"/>
      <c r="WND152" s="780"/>
      <c r="WNE152" s="778"/>
      <c r="WNF152" s="779"/>
      <c r="WNG152" s="779"/>
      <c r="WNH152" s="780"/>
      <c r="WNI152" s="778"/>
      <c r="WNJ152" s="779"/>
      <c r="WNK152" s="779"/>
      <c r="WNL152" s="780"/>
      <c r="WNM152" s="778"/>
      <c r="WNN152" s="779"/>
      <c r="WNO152" s="779"/>
      <c r="WNP152" s="780"/>
      <c r="WNQ152" s="778"/>
      <c r="WNR152" s="779"/>
      <c r="WNS152" s="779"/>
      <c r="WNT152" s="780"/>
      <c r="WNU152" s="778"/>
      <c r="WNV152" s="779"/>
      <c r="WNW152" s="779"/>
      <c r="WNX152" s="780"/>
      <c r="WNY152" s="778"/>
      <c r="WNZ152" s="779"/>
      <c r="WOA152" s="779"/>
      <c r="WOB152" s="780"/>
      <c r="WOC152" s="778"/>
      <c r="WOD152" s="779"/>
      <c r="WOE152" s="779"/>
      <c r="WOF152" s="780"/>
      <c r="WOG152" s="778"/>
      <c r="WOH152" s="779"/>
      <c r="WOI152" s="779"/>
      <c r="WOJ152" s="780"/>
      <c r="WOK152" s="778"/>
      <c r="WOL152" s="779"/>
      <c r="WOM152" s="779"/>
      <c r="WON152" s="780"/>
      <c r="WOO152" s="778"/>
      <c r="WOP152" s="779"/>
      <c r="WOQ152" s="779"/>
      <c r="WOR152" s="780"/>
      <c r="WOS152" s="778"/>
      <c r="WOT152" s="779"/>
      <c r="WOU152" s="779"/>
      <c r="WOV152" s="780"/>
      <c r="WOW152" s="778"/>
      <c r="WOX152" s="779"/>
      <c r="WOY152" s="779"/>
      <c r="WOZ152" s="780"/>
      <c r="WPA152" s="778"/>
      <c r="WPB152" s="779"/>
      <c r="WPC152" s="779"/>
      <c r="WPD152" s="780"/>
      <c r="WPE152" s="778"/>
      <c r="WPF152" s="779"/>
      <c r="WPG152" s="779"/>
      <c r="WPH152" s="780"/>
      <c r="WPI152" s="778"/>
      <c r="WPJ152" s="779"/>
      <c r="WPK152" s="779"/>
      <c r="WPL152" s="780"/>
      <c r="WPM152" s="778"/>
      <c r="WPN152" s="779"/>
      <c r="WPO152" s="779"/>
      <c r="WPP152" s="780"/>
      <c r="WPQ152" s="778"/>
      <c r="WPR152" s="779"/>
      <c r="WPS152" s="779"/>
      <c r="WPT152" s="780"/>
      <c r="WPU152" s="778"/>
      <c r="WPV152" s="779"/>
      <c r="WPW152" s="779"/>
      <c r="WPX152" s="780"/>
      <c r="WPY152" s="778"/>
      <c r="WPZ152" s="779"/>
      <c r="WQA152" s="779"/>
      <c r="WQB152" s="780"/>
      <c r="WQC152" s="778"/>
      <c r="WQD152" s="779"/>
      <c r="WQE152" s="779"/>
      <c r="WQF152" s="780"/>
      <c r="WQG152" s="778"/>
      <c r="WQH152" s="779"/>
      <c r="WQI152" s="779"/>
      <c r="WQJ152" s="780"/>
      <c r="WQK152" s="778"/>
      <c r="WQL152" s="779"/>
      <c r="WQM152" s="779"/>
      <c r="WQN152" s="780"/>
      <c r="WQO152" s="778"/>
      <c r="WQP152" s="779"/>
      <c r="WQQ152" s="779"/>
      <c r="WQR152" s="780"/>
      <c r="WQS152" s="778"/>
      <c r="WQT152" s="779"/>
      <c r="WQU152" s="779"/>
      <c r="WQV152" s="780"/>
      <c r="WQW152" s="778"/>
      <c r="WQX152" s="779"/>
      <c r="WQY152" s="779"/>
      <c r="WQZ152" s="780"/>
      <c r="WRA152" s="778"/>
      <c r="WRB152" s="779"/>
      <c r="WRC152" s="779"/>
      <c r="WRD152" s="780"/>
      <c r="WRE152" s="778"/>
      <c r="WRF152" s="779"/>
      <c r="WRG152" s="779"/>
      <c r="WRH152" s="780"/>
      <c r="WRI152" s="778"/>
      <c r="WRJ152" s="779"/>
      <c r="WRK152" s="779"/>
      <c r="WRL152" s="780"/>
      <c r="WRM152" s="778"/>
      <c r="WRN152" s="779"/>
      <c r="WRO152" s="779"/>
      <c r="WRP152" s="780"/>
      <c r="WRQ152" s="778"/>
      <c r="WRR152" s="779"/>
      <c r="WRS152" s="779"/>
      <c r="WRT152" s="780"/>
      <c r="WRU152" s="778"/>
      <c r="WRV152" s="779"/>
      <c r="WRW152" s="779"/>
      <c r="WRX152" s="780"/>
      <c r="WRY152" s="778"/>
      <c r="WRZ152" s="779"/>
      <c r="WSA152" s="779"/>
      <c r="WSB152" s="780"/>
      <c r="WSC152" s="778"/>
      <c r="WSD152" s="779"/>
      <c r="WSE152" s="779"/>
      <c r="WSF152" s="780"/>
      <c r="WSG152" s="778"/>
      <c r="WSH152" s="779"/>
      <c r="WSI152" s="779"/>
      <c r="WSJ152" s="780"/>
      <c r="WSK152" s="778"/>
      <c r="WSL152" s="779"/>
      <c r="WSM152" s="779"/>
      <c r="WSN152" s="780"/>
      <c r="WSO152" s="778"/>
      <c r="WSP152" s="779"/>
      <c r="WSQ152" s="779"/>
      <c r="WSR152" s="780"/>
      <c r="WSS152" s="778"/>
      <c r="WST152" s="779"/>
      <c r="WSU152" s="779"/>
      <c r="WSV152" s="780"/>
      <c r="WSW152" s="778"/>
      <c r="WSX152" s="779"/>
      <c r="WSY152" s="779"/>
      <c r="WSZ152" s="780"/>
      <c r="WTA152" s="778"/>
      <c r="WTB152" s="779"/>
      <c r="WTC152" s="779"/>
      <c r="WTD152" s="780"/>
      <c r="WTE152" s="778"/>
      <c r="WTF152" s="779"/>
      <c r="WTG152" s="779"/>
      <c r="WTH152" s="780"/>
      <c r="WTI152" s="778"/>
      <c r="WTJ152" s="779"/>
      <c r="WTK152" s="779"/>
      <c r="WTL152" s="780"/>
      <c r="WTM152" s="778"/>
      <c r="WTN152" s="779"/>
      <c r="WTO152" s="779"/>
      <c r="WTP152" s="780"/>
      <c r="WTQ152" s="778"/>
      <c r="WTR152" s="779"/>
      <c r="WTS152" s="779"/>
      <c r="WTT152" s="780"/>
      <c r="WTU152" s="778"/>
      <c r="WTV152" s="779"/>
      <c r="WTW152" s="779"/>
      <c r="WTX152" s="780"/>
      <c r="WTY152" s="778"/>
      <c r="WTZ152" s="779"/>
      <c r="WUA152" s="779"/>
      <c r="WUB152" s="780"/>
      <c r="WUC152" s="778"/>
      <c r="WUD152" s="779"/>
      <c r="WUE152" s="779"/>
      <c r="WUF152" s="780"/>
      <c r="WUG152" s="778"/>
      <c r="WUH152" s="779"/>
      <c r="WUI152" s="779"/>
      <c r="WUJ152" s="780"/>
      <c r="WUK152" s="778"/>
      <c r="WUL152" s="779"/>
      <c r="WUM152" s="779"/>
      <c r="WUN152" s="780"/>
      <c r="WUO152" s="778"/>
      <c r="WUP152" s="779"/>
      <c r="WUQ152" s="779"/>
      <c r="WUR152" s="780"/>
      <c r="WUS152" s="778"/>
      <c r="WUT152" s="779"/>
      <c r="WUU152" s="779"/>
      <c r="WUV152" s="780"/>
      <c r="WUW152" s="778"/>
      <c r="WUX152" s="779"/>
      <c r="WUY152" s="779"/>
      <c r="WUZ152" s="780"/>
      <c r="WVA152" s="778"/>
      <c r="WVB152" s="779"/>
      <c r="WVC152" s="779"/>
      <c r="WVD152" s="780"/>
      <c r="WVE152" s="778"/>
      <c r="WVF152" s="779"/>
      <c r="WVG152" s="779"/>
      <c r="WVH152" s="780"/>
      <c r="WVI152" s="778"/>
      <c r="WVJ152" s="779"/>
      <c r="WVK152" s="779"/>
      <c r="WVL152" s="780"/>
      <c r="WVM152" s="778"/>
      <c r="WVN152" s="779"/>
      <c r="WVO152" s="779"/>
      <c r="WVP152" s="780"/>
      <c r="WVQ152" s="778"/>
      <c r="WVR152" s="779"/>
      <c r="WVS152" s="779"/>
      <c r="WVT152" s="780"/>
      <c r="WVU152" s="778"/>
      <c r="WVV152" s="779"/>
      <c r="WVW152" s="779"/>
      <c r="WVX152" s="780"/>
      <c r="WVY152" s="778"/>
      <c r="WVZ152" s="779"/>
      <c r="WWA152" s="779"/>
      <c r="WWB152" s="780"/>
      <c r="WWC152" s="778"/>
      <c r="WWD152" s="779"/>
      <c r="WWE152" s="779"/>
      <c r="WWF152" s="780"/>
      <c r="WWG152" s="778"/>
      <c r="WWH152" s="779"/>
      <c r="WWI152" s="779"/>
      <c r="WWJ152" s="780"/>
      <c r="WWK152" s="778"/>
      <c r="WWL152" s="779"/>
      <c r="WWM152" s="779"/>
      <c r="WWN152" s="780"/>
      <c r="WWO152" s="778"/>
      <c r="WWP152" s="779"/>
      <c r="WWQ152" s="779"/>
      <c r="WWR152" s="780"/>
      <c r="WWS152" s="778"/>
      <c r="WWT152" s="779"/>
      <c r="WWU152" s="779"/>
      <c r="WWV152" s="780"/>
      <c r="WWW152" s="778"/>
      <c r="WWX152" s="779"/>
      <c r="WWY152" s="779"/>
      <c r="WWZ152" s="780"/>
      <c r="WXA152" s="778"/>
      <c r="WXB152" s="779"/>
      <c r="WXC152" s="779"/>
      <c r="WXD152" s="780"/>
      <c r="WXE152" s="778"/>
      <c r="WXF152" s="779"/>
      <c r="WXG152" s="779"/>
      <c r="WXH152" s="780"/>
      <c r="WXI152" s="778"/>
      <c r="WXJ152" s="779"/>
      <c r="WXK152" s="779"/>
      <c r="WXL152" s="780"/>
      <c r="WXM152" s="778"/>
      <c r="WXN152" s="779"/>
      <c r="WXO152" s="779"/>
      <c r="WXP152" s="780"/>
      <c r="WXQ152" s="778"/>
      <c r="WXR152" s="779"/>
      <c r="WXS152" s="779"/>
      <c r="WXT152" s="780"/>
      <c r="WXU152" s="778"/>
      <c r="WXV152" s="779"/>
      <c r="WXW152" s="779"/>
      <c r="WXX152" s="780"/>
      <c r="WXY152" s="778"/>
      <c r="WXZ152" s="779"/>
      <c r="WYA152" s="779"/>
      <c r="WYB152" s="780"/>
      <c r="WYC152" s="778"/>
      <c r="WYD152" s="779"/>
      <c r="WYE152" s="779"/>
      <c r="WYF152" s="780"/>
      <c r="WYG152" s="778"/>
      <c r="WYH152" s="779"/>
      <c r="WYI152" s="779"/>
      <c r="WYJ152" s="780"/>
      <c r="WYK152" s="778"/>
      <c r="WYL152" s="779"/>
      <c r="WYM152" s="779"/>
      <c r="WYN152" s="780"/>
      <c r="WYO152" s="778"/>
      <c r="WYP152" s="779"/>
      <c r="WYQ152" s="779"/>
      <c r="WYR152" s="780"/>
      <c r="WYS152" s="778"/>
      <c r="WYT152" s="779"/>
      <c r="WYU152" s="779"/>
      <c r="WYV152" s="780"/>
      <c r="WYW152" s="778"/>
      <c r="WYX152" s="779"/>
      <c r="WYY152" s="779"/>
      <c r="WYZ152" s="780"/>
      <c r="WZA152" s="778"/>
      <c r="WZB152" s="779"/>
      <c r="WZC152" s="779"/>
      <c r="WZD152" s="780"/>
      <c r="WZE152" s="778"/>
      <c r="WZF152" s="779"/>
      <c r="WZG152" s="779"/>
      <c r="WZH152" s="780"/>
      <c r="WZI152" s="778"/>
      <c r="WZJ152" s="779"/>
      <c r="WZK152" s="779"/>
      <c r="WZL152" s="780"/>
      <c r="WZM152" s="778"/>
      <c r="WZN152" s="779"/>
      <c r="WZO152" s="779"/>
      <c r="WZP152" s="780"/>
      <c r="WZQ152" s="778"/>
      <c r="WZR152" s="779"/>
      <c r="WZS152" s="779"/>
      <c r="WZT152" s="780"/>
      <c r="WZU152" s="778"/>
      <c r="WZV152" s="779"/>
      <c r="WZW152" s="779"/>
      <c r="WZX152" s="780"/>
      <c r="WZY152" s="778"/>
      <c r="WZZ152" s="779"/>
      <c r="XAA152" s="779"/>
      <c r="XAB152" s="780"/>
      <c r="XAC152" s="778"/>
      <c r="XAD152" s="779"/>
      <c r="XAE152" s="779"/>
      <c r="XAF152" s="780"/>
      <c r="XAG152" s="778"/>
      <c r="XAH152" s="779"/>
      <c r="XAI152" s="779"/>
      <c r="XAJ152" s="780"/>
      <c r="XAK152" s="778"/>
      <c r="XAL152" s="779"/>
      <c r="XAM152" s="779"/>
      <c r="XAN152" s="780"/>
      <c r="XAO152" s="778"/>
      <c r="XAP152" s="779"/>
      <c r="XAQ152" s="779"/>
      <c r="XAR152" s="780"/>
      <c r="XAS152" s="778"/>
      <c r="XAT152" s="779"/>
      <c r="XAU152" s="779"/>
      <c r="XAV152" s="780"/>
      <c r="XAW152" s="778"/>
      <c r="XAX152" s="779"/>
      <c r="XAY152" s="779"/>
      <c r="XAZ152" s="780"/>
      <c r="XBA152" s="778"/>
      <c r="XBB152" s="779"/>
      <c r="XBC152" s="779"/>
      <c r="XBD152" s="780"/>
      <c r="XBE152" s="778"/>
      <c r="XBF152" s="779"/>
      <c r="XBG152" s="779"/>
      <c r="XBH152" s="780"/>
      <c r="XBI152" s="778"/>
      <c r="XBJ152" s="779"/>
      <c r="XBK152" s="779"/>
      <c r="XBL152" s="780"/>
      <c r="XBM152" s="778"/>
      <c r="XBN152" s="779"/>
      <c r="XBO152" s="779"/>
      <c r="XBP152" s="780"/>
      <c r="XBQ152" s="778"/>
      <c r="XBR152" s="779"/>
      <c r="XBS152" s="779"/>
      <c r="XBT152" s="780"/>
      <c r="XBU152" s="778"/>
      <c r="XBV152" s="779"/>
      <c r="XBW152" s="779"/>
      <c r="XBX152" s="780"/>
      <c r="XBY152" s="778"/>
      <c r="XBZ152" s="779"/>
      <c r="XCA152" s="779"/>
      <c r="XCB152" s="780"/>
      <c r="XCC152" s="778"/>
      <c r="XCD152" s="779"/>
      <c r="XCE152" s="779"/>
      <c r="XCF152" s="780"/>
      <c r="XCG152" s="778"/>
      <c r="XCH152" s="779"/>
      <c r="XCI152" s="779"/>
      <c r="XCJ152" s="780"/>
      <c r="XCK152" s="778"/>
      <c r="XCL152" s="779"/>
      <c r="XCM152" s="779"/>
      <c r="XCN152" s="780"/>
      <c r="XCO152" s="778"/>
      <c r="XCP152" s="779"/>
      <c r="XCQ152" s="779"/>
      <c r="XCR152" s="780"/>
      <c r="XCS152" s="778"/>
      <c r="XCT152" s="779"/>
      <c r="XCU152" s="779"/>
      <c r="XCV152" s="780"/>
      <c r="XCW152" s="778"/>
      <c r="XCX152" s="779"/>
      <c r="XCY152" s="779"/>
      <c r="XCZ152" s="780"/>
      <c r="XDA152" s="778"/>
      <c r="XDB152" s="779"/>
      <c r="XDC152" s="779"/>
      <c r="XDD152" s="780"/>
      <c r="XDE152" s="778"/>
      <c r="XDF152" s="779"/>
      <c r="XDG152" s="779"/>
      <c r="XDH152" s="780"/>
      <c r="XDI152" s="778"/>
      <c r="XDJ152" s="779"/>
      <c r="XDK152" s="779"/>
      <c r="XDL152" s="780"/>
      <c r="XDM152" s="778"/>
      <c r="XDN152" s="779"/>
      <c r="XDO152" s="779"/>
      <c r="XDP152" s="780"/>
      <c r="XDQ152" s="778"/>
      <c r="XDR152" s="779"/>
      <c r="XDS152" s="779"/>
      <c r="XDT152" s="780"/>
      <c r="XDU152" s="778"/>
      <c r="XDV152" s="779"/>
      <c r="XDW152" s="779"/>
      <c r="XDX152" s="780"/>
      <c r="XDY152" s="778"/>
      <c r="XDZ152" s="779"/>
      <c r="XEA152" s="779"/>
      <c r="XEB152" s="780"/>
      <c r="XEC152" s="778"/>
      <c r="XED152" s="779"/>
      <c r="XEE152" s="779"/>
      <c r="XEF152" s="780"/>
      <c r="XEG152" s="778"/>
      <c r="XEH152" s="779"/>
      <c r="XEI152" s="779"/>
      <c r="XEJ152" s="780"/>
      <c r="XEK152" s="778"/>
      <c r="XEL152" s="779"/>
      <c r="XEM152" s="779"/>
      <c r="XEN152" s="780"/>
      <c r="XEO152" s="778"/>
      <c r="XEP152" s="779"/>
      <c r="XEQ152" s="779"/>
      <c r="XER152" s="780"/>
      <c r="XES152" s="778"/>
      <c r="XET152" s="779"/>
      <c r="XEU152" s="779"/>
      <c r="XEV152" s="780"/>
      <c r="XEW152" s="778"/>
      <c r="XEX152" s="779"/>
      <c r="XEY152" s="779"/>
      <c r="XEZ152" s="780"/>
      <c r="XFA152" s="778"/>
      <c r="XFB152" s="779"/>
      <c r="XFC152" s="779"/>
      <c r="XFD152" s="780"/>
    </row>
    <row r="153" spans="1:16384" s="227" customFormat="1" ht="30">
      <c r="A153" s="224" t="s">
        <v>2591</v>
      </c>
      <c r="B153" s="224" t="s">
        <v>2592</v>
      </c>
      <c r="C153" s="225" t="s">
        <v>2593</v>
      </c>
      <c r="D153" s="224" t="s">
        <v>2594</v>
      </c>
      <c r="E153" s="226"/>
      <c r="F153" s="226"/>
      <c r="G153" s="226"/>
      <c r="H153" s="226"/>
      <c r="I153" s="226"/>
      <c r="J153" s="226"/>
      <c r="K153" s="226"/>
      <c r="L153" s="226"/>
      <c r="M153" s="226"/>
      <c r="N153" s="226"/>
      <c r="O153" s="226"/>
      <c r="P153" s="226"/>
      <c r="Q153" s="226"/>
      <c r="R153" s="226"/>
      <c r="S153" s="226"/>
      <c r="T153" s="226"/>
    </row>
    <row r="154" spans="1:16384" s="242" customFormat="1">
      <c r="A154" s="239" t="s">
        <v>2591</v>
      </c>
      <c r="B154" s="239" t="s">
        <v>2595</v>
      </c>
      <c r="C154" s="240" t="s">
        <v>2596</v>
      </c>
      <c r="D154" s="239" t="s">
        <v>2597</v>
      </c>
      <c r="E154" s="241"/>
      <c r="F154" s="241"/>
      <c r="G154" s="241"/>
      <c r="H154" s="241"/>
      <c r="I154" s="241"/>
      <c r="J154" s="241"/>
      <c r="K154" s="241"/>
      <c r="L154" s="241"/>
      <c r="M154" s="241"/>
      <c r="N154" s="241"/>
      <c r="O154" s="241"/>
      <c r="P154" s="241"/>
      <c r="Q154" s="241"/>
      <c r="R154" s="241"/>
      <c r="S154" s="241"/>
      <c r="T154" s="241"/>
    </row>
    <row r="155" spans="1:16384" s="227" customFormat="1" ht="30">
      <c r="A155" s="224" t="s">
        <v>2591</v>
      </c>
      <c r="B155" s="224" t="s">
        <v>2598</v>
      </c>
      <c r="C155" s="225" t="s">
        <v>2599</v>
      </c>
      <c r="D155" s="224" t="s">
        <v>2600</v>
      </c>
      <c r="E155" s="226"/>
      <c r="F155" s="226"/>
      <c r="G155" s="226"/>
      <c r="H155" s="226"/>
      <c r="I155" s="226"/>
      <c r="J155" s="226"/>
      <c r="K155" s="226"/>
      <c r="L155" s="226"/>
      <c r="M155" s="226"/>
      <c r="N155" s="226"/>
      <c r="O155" s="226"/>
      <c r="P155" s="226"/>
      <c r="Q155" s="226"/>
      <c r="R155" s="226"/>
      <c r="S155" s="226"/>
      <c r="T155" s="226"/>
    </row>
    <row r="156" spans="1:16384" s="242" customFormat="1">
      <c r="A156" s="239" t="s">
        <v>2591</v>
      </c>
      <c r="B156" s="239" t="s">
        <v>2601</v>
      </c>
      <c r="C156" s="240" t="s">
        <v>2602</v>
      </c>
      <c r="D156" s="239" t="s">
        <v>2603</v>
      </c>
      <c r="E156" s="241"/>
      <c r="F156" s="241"/>
      <c r="G156" s="241"/>
      <c r="H156" s="241"/>
      <c r="I156" s="241"/>
      <c r="J156" s="241"/>
      <c r="K156" s="241"/>
      <c r="L156" s="241"/>
      <c r="M156" s="241"/>
      <c r="N156" s="241"/>
      <c r="O156" s="241"/>
      <c r="P156" s="241"/>
      <c r="Q156" s="241"/>
      <c r="R156" s="241"/>
      <c r="S156" s="241"/>
      <c r="T156" s="241"/>
    </row>
    <row r="157" spans="1:16384" s="227" customFormat="1" ht="30">
      <c r="A157" s="224" t="s">
        <v>2591</v>
      </c>
      <c r="B157" s="224" t="s">
        <v>2604</v>
      </c>
      <c r="C157" s="225" t="s">
        <v>2605</v>
      </c>
      <c r="D157" s="224" t="s">
        <v>2606</v>
      </c>
      <c r="E157" s="226"/>
      <c r="F157" s="226"/>
      <c r="G157" s="226"/>
      <c r="H157" s="226"/>
      <c r="I157" s="226"/>
      <c r="J157" s="226"/>
      <c r="K157" s="226"/>
      <c r="L157" s="226"/>
      <c r="M157" s="226"/>
      <c r="N157" s="226"/>
      <c r="O157" s="226"/>
      <c r="P157" s="226"/>
      <c r="Q157" s="226"/>
      <c r="R157" s="226"/>
      <c r="S157" s="226"/>
      <c r="T157" s="226"/>
    </row>
    <row r="158" spans="1:16384" s="242" customFormat="1">
      <c r="A158" s="239" t="s">
        <v>2591</v>
      </c>
      <c r="B158" s="239" t="s">
        <v>2607</v>
      </c>
      <c r="C158" s="240" t="s">
        <v>2608</v>
      </c>
      <c r="D158" s="239" t="s">
        <v>2609</v>
      </c>
      <c r="E158" s="241"/>
      <c r="F158" s="241"/>
      <c r="G158" s="241"/>
      <c r="H158" s="241"/>
      <c r="I158" s="241"/>
      <c r="J158" s="241"/>
      <c r="K158" s="241"/>
      <c r="L158" s="241"/>
      <c r="M158" s="241"/>
      <c r="N158" s="241"/>
      <c r="O158" s="241"/>
      <c r="P158" s="241"/>
      <c r="Q158" s="241"/>
      <c r="R158" s="241"/>
      <c r="S158" s="241"/>
      <c r="T158" s="241"/>
    </row>
    <row r="159" spans="1:16384" s="227" customFormat="1" ht="30">
      <c r="A159" s="224" t="s">
        <v>2591</v>
      </c>
      <c r="B159" s="224" t="s">
        <v>2610</v>
      </c>
      <c r="C159" s="225" t="s">
        <v>2611</v>
      </c>
      <c r="D159" s="224" t="s">
        <v>2612</v>
      </c>
      <c r="E159" s="226"/>
      <c r="F159" s="226"/>
      <c r="G159" s="226"/>
      <c r="H159" s="226"/>
      <c r="I159" s="226"/>
      <c r="J159" s="226"/>
      <c r="K159" s="226"/>
      <c r="L159" s="226"/>
      <c r="M159" s="226"/>
      <c r="N159" s="226"/>
      <c r="O159" s="226"/>
      <c r="P159" s="226"/>
      <c r="Q159" s="226"/>
      <c r="R159" s="226"/>
      <c r="S159" s="226"/>
      <c r="T159" s="226"/>
    </row>
    <row r="160" spans="1:16384" s="242" customFormat="1">
      <c r="A160" s="239" t="s">
        <v>2591</v>
      </c>
      <c r="B160" s="239" t="s">
        <v>2613</v>
      </c>
      <c r="C160" s="240" t="s">
        <v>2614</v>
      </c>
      <c r="D160" s="239" t="s">
        <v>2615</v>
      </c>
      <c r="E160" s="241"/>
      <c r="F160" s="241"/>
      <c r="G160" s="241"/>
      <c r="H160" s="241"/>
      <c r="I160" s="241"/>
      <c r="J160" s="241"/>
      <c r="K160" s="241"/>
      <c r="L160" s="241"/>
      <c r="M160" s="241"/>
      <c r="N160" s="241"/>
      <c r="O160" s="241"/>
      <c r="P160" s="241"/>
      <c r="Q160" s="241"/>
      <c r="R160" s="241"/>
      <c r="S160" s="241"/>
      <c r="T160" s="241"/>
    </row>
    <row r="161" spans="1:16384" s="227" customFormat="1">
      <c r="A161" s="224" t="s">
        <v>2591</v>
      </c>
      <c r="B161" s="224" t="s">
        <v>2616</v>
      </c>
      <c r="C161" s="225" t="s">
        <v>2617</v>
      </c>
      <c r="D161" s="224" t="s">
        <v>2618</v>
      </c>
      <c r="E161" s="226"/>
      <c r="F161" s="226"/>
      <c r="G161" s="226"/>
      <c r="H161" s="226"/>
      <c r="I161" s="226"/>
      <c r="J161" s="226"/>
      <c r="K161" s="226"/>
      <c r="L161" s="226"/>
      <c r="M161" s="226"/>
      <c r="N161" s="226"/>
      <c r="O161" s="226"/>
      <c r="P161" s="226"/>
      <c r="Q161" s="226"/>
      <c r="R161" s="226"/>
      <c r="S161" s="226"/>
      <c r="T161" s="226"/>
    </row>
    <row r="162" spans="1:16384" s="242" customFormat="1" ht="30">
      <c r="A162" s="239" t="s">
        <v>2591</v>
      </c>
      <c r="B162" s="239" t="s">
        <v>2619</v>
      </c>
      <c r="C162" s="240" t="s">
        <v>2620</v>
      </c>
      <c r="D162" s="239" t="s">
        <v>2621</v>
      </c>
      <c r="E162" s="241"/>
      <c r="F162" s="241"/>
      <c r="G162" s="241"/>
      <c r="H162" s="241"/>
      <c r="I162" s="241"/>
      <c r="J162" s="241"/>
      <c r="K162" s="241"/>
      <c r="L162" s="241"/>
      <c r="M162" s="241"/>
      <c r="N162" s="241"/>
      <c r="O162" s="241"/>
      <c r="P162" s="241"/>
      <c r="Q162" s="241"/>
      <c r="R162" s="241"/>
      <c r="S162" s="241"/>
      <c r="T162" s="241"/>
    </row>
    <row r="163" spans="1:16384" s="227" customFormat="1">
      <c r="A163" s="224" t="s">
        <v>2591</v>
      </c>
      <c r="B163" s="224" t="s">
        <v>2622</v>
      </c>
      <c r="C163" s="225" t="s">
        <v>2623</v>
      </c>
      <c r="D163" s="224" t="s">
        <v>2624</v>
      </c>
      <c r="E163" s="226"/>
      <c r="F163" s="226"/>
      <c r="G163" s="226"/>
      <c r="H163" s="226"/>
      <c r="I163" s="226"/>
      <c r="J163" s="226"/>
      <c r="K163" s="226"/>
      <c r="L163" s="226"/>
      <c r="M163" s="226"/>
      <c r="N163" s="226"/>
      <c r="O163" s="226"/>
      <c r="P163" s="226"/>
      <c r="Q163" s="226"/>
      <c r="R163" s="226"/>
      <c r="S163" s="226"/>
      <c r="T163" s="226"/>
    </row>
    <row r="164" spans="1:16384" s="242" customFormat="1">
      <c r="A164" s="239" t="s">
        <v>2591</v>
      </c>
      <c r="B164" s="239" t="s">
        <v>2625</v>
      </c>
      <c r="C164" s="240" t="s">
        <v>2626</v>
      </c>
      <c r="D164" s="239" t="s">
        <v>2627</v>
      </c>
      <c r="E164" s="241"/>
      <c r="F164" s="241"/>
      <c r="G164" s="241"/>
      <c r="H164" s="241"/>
      <c r="I164" s="241"/>
      <c r="J164" s="241"/>
      <c r="K164" s="241"/>
      <c r="L164" s="241"/>
      <c r="M164" s="241"/>
      <c r="N164" s="241"/>
      <c r="O164" s="241"/>
      <c r="P164" s="241"/>
      <c r="Q164" s="241"/>
      <c r="R164" s="241"/>
      <c r="S164" s="241"/>
      <c r="T164" s="241"/>
    </row>
    <row r="165" spans="1:16384" s="227" customFormat="1" ht="30">
      <c r="A165" s="224" t="s">
        <v>2591</v>
      </c>
      <c r="B165" s="224" t="s">
        <v>2628</v>
      </c>
      <c r="C165" s="225" t="s">
        <v>2629</v>
      </c>
      <c r="D165" s="224" t="s">
        <v>2630</v>
      </c>
      <c r="E165" s="226"/>
      <c r="F165" s="226"/>
      <c r="G165" s="226"/>
      <c r="H165" s="226"/>
      <c r="I165" s="226"/>
      <c r="J165" s="226"/>
      <c r="K165" s="226"/>
      <c r="L165" s="226"/>
      <c r="M165" s="226"/>
      <c r="N165" s="226"/>
      <c r="O165" s="226"/>
      <c r="P165" s="226"/>
      <c r="Q165" s="226"/>
      <c r="R165" s="226"/>
      <c r="S165" s="226"/>
      <c r="T165" s="226"/>
    </row>
    <row r="166" spans="1:16384" customFormat="1" ht="20.149999999999999" customHeight="1">
      <c r="A166" s="778" t="s">
        <v>2631</v>
      </c>
      <c r="B166" s="779"/>
      <c r="C166" s="779"/>
      <c r="D166" s="780"/>
      <c r="E166" s="778"/>
      <c r="F166" s="779"/>
      <c r="G166" s="779"/>
      <c r="H166" s="780"/>
      <c r="I166" s="778"/>
      <c r="J166" s="779"/>
      <c r="K166" s="779"/>
      <c r="L166" s="780"/>
      <c r="M166" s="778"/>
      <c r="N166" s="779"/>
      <c r="O166" s="779"/>
      <c r="P166" s="780"/>
      <c r="Q166" s="778"/>
      <c r="R166" s="779"/>
      <c r="S166" s="779"/>
      <c r="T166" s="780"/>
      <c r="U166" s="778"/>
      <c r="V166" s="779"/>
      <c r="W166" s="779"/>
      <c r="X166" s="780"/>
      <c r="Y166" s="778"/>
      <c r="Z166" s="779"/>
      <c r="AA166" s="779"/>
      <c r="AB166" s="780"/>
      <c r="AC166" s="778"/>
      <c r="AD166" s="779"/>
      <c r="AE166" s="779"/>
      <c r="AF166" s="780"/>
      <c r="AG166" s="778"/>
      <c r="AH166" s="779"/>
      <c r="AI166" s="779"/>
      <c r="AJ166" s="780"/>
      <c r="AK166" s="778"/>
      <c r="AL166" s="779"/>
      <c r="AM166" s="779"/>
      <c r="AN166" s="780"/>
      <c r="AO166" s="778"/>
      <c r="AP166" s="779"/>
      <c r="AQ166" s="779"/>
      <c r="AR166" s="780"/>
      <c r="AS166" s="778"/>
      <c r="AT166" s="779"/>
      <c r="AU166" s="779"/>
      <c r="AV166" s="780"/>
      <c r="AW166" s="778"/>
      <c r="AX166" s="779"/>
      <c r="AY166" s="779"/>
      <c r="AZ166" s="780"/>
      <c r="BA166" s="778"/>
      <c r="BB166" s="779"/>
      <c r="BC166" s="779"/>
      <c r="BD166" s="780"/>
      <c r="BE166" s="778"/>
      <c r="BF166" s="779"/>
      <c r="BG166" s="779"/>
      <c r="BH166" s="780"/>
      <c r="BI166" s="778"/>
      <c r="BJ166" s="779"/>
      <c r="BK166" s="779"/>
      <c r="BL166" s="780"/>
      <c r="BM166" s="778"/>
      <c r="BN166" s="779"/>
      <c r="BO166" s="779"/>
      <c r="BP166" s="780"/>
      <c r="BQ166" s="778"/>
      <c r="BR166" s="779"/>
      <c r="BS166" s="779"/>
      <c r="BT166" s="780"/>
      <c r="BU166" s="778"/>
      <c r="BV166" s="779"/>
      <c r="BW166" s="779"/>
      <c r="BX166" s="780"/>
      <c r="BY166" s="778"/>
      <c r="BZ166" s="779"/>
      <c r="CA166" s="779"/>
      <c r="CB166" s="780"/>
      <c r="CC166" s="778"/>
      <c r="CD166" s="779"/>
      <c r="CE166" s="779"/>
      <c r="CF166" s="780"/>
      <c r="CG166" s="778"/>
      <c r="CH166" s="779"/>
      <c r="CI166" s="779"/>
      <c r="CJ166" s="780"/>
      <c r="CK166" s="778"/>
      <c r="CL166" s="779"/>
      <c r="CM166" s="779"/>
      <c r="CN166" s="780"/>
      <c r="CO166" s="778"/>
      <c r="CP166" s="779"/>
      <c r="CQ166" s="779"/>
      <c r="CR166" s="780"/>
      <c r="CS166" s="778"/>
      <c r="CT166" s="779"/>
      <c r="CU166" s="779"/>
      <c r="CV166" s="780"/>
      <c r="CW166" s="778"/>
      <c r="CX166" s="779"/>
      <c r="CY166" s="779"/>
      <c r="CZ166" s="780"/>
      <c r="DA166" s="778"/>
      <c r="DB166" s="779"/>
      <c r="DC166" s="779"/>
      <c r="DD166" s="780"/>
      <c r="DE166" s="778"/>
      <c r="DF166" s="779"/>
      <c r="DG166" s="779"/>
      <c r="DH166" s="780"/>
      <c r="DI166" s="778"/>
      <c r="DJ166" s="779"/>
      <c r="DK166" s="779"/>
      <c r="DL166" s="780"/>
      <c r="DM166" s="778"/>
      <c r="DN166" s="779"/>
      <c r="DO166" s="779"/>
      <c r="DP166" s="780"/>
      <c r="DQ166" s="778"/>
      <c r="DR166" s="779"/>
      <c r="DS166" s="779"/>
      <c r="DT166" s="780"/>
      <c r="DU166" s="778"/>
      <c r="DV166" s="779"/>
      <c r="DW166" s="779"/>
      <c r="DX166" s="780"/>
      <c r="DY166" s="778"/>
      <c r="DZ166" s="779"/>
      <c r="EA166" s="779"/>
      <c r="EB166" s="780"/>
      <c r="EC166" s="778"/>
      <c r="ED166" s="779"/>
      <c r="EE166" s="779"/>
      <c r="EF166" s="780"/>
      <c r="EG166" s="778"/>
      <c r="EH166" s="779"/>
      <c r="EI166" s="779"/>
      <c r="EJ166" s="780"/>
      <c r="EK166" s="778"/>
      <c r="EL166" s="779"/>
      <c r="EM166" s="779"/>
      <c r="EN166" s="780"/>
      <c r="EO166" s="778"/>
      <c r="EP166" s="779"/>
      <c r="EQ166" s="779"/>
      <c r="ER166" s="780"/>
      <c r="ES166" s="778"/>
      <c r="ET166" s="779"/>
      <c r="EU166" s="779"/>
      <c r="EV166" s="780"/>
      <c r="EW166" s="778"/>
      <c r="EX166" s="779"/>
      <c r="EY166" s="779"/>
      <c r="EZ166" s="780"/>
      <c r="FA166" s="778"/>
      <c r="FB166" s="779"/>
      <c r="FC166" s="779"/>
      <c r="FD166" s="780"/>
      <c r="FE166" s="778"/>
      <c r="FF166" s="779"/>
      <c r="FG166" s="779"/>
      <c r="FH166" s="780"/>
      <c r="FI166" s="778"/>
      <c r="FJ166" s="779"/>
      <c r="FK166" s="779"/>
      <c r="FL166" s="780"/>
      <c r="FM166" s="778"/>
      <c r="FN166" s="779"/>
      <c r="FO166" s="779"/>
      <c r="FP166" s="780"/>
      <c r="FQ166" s="778"/>
      <c r="FR166" s="779"/>
      <c r="FS166" s="779"/>
      <c r="FT166" s="780"/>
      <c r="FU166" s="778"/>
      <c r="FV166" s="779"/>
      <c r="FW166" s="779"/>
      <c r="FX166" s="780"/>
      <c r="FY166" s="778"/>
      <c r="FZ166" s="779"/>
      <c r="GA166" s="779"/>
      <c r="GB166" s="780"/>
      <c r="GC166" s="778"/>
      <c r="GD166" s="779"/>
      <c r="GE166" s="779"/>
      <c r="GF166" s="780"/>
      <c r="GG166" s="778"/>
      <c r="GH166" s="779"/>
      <c r="GI166" s="779"/>
      <c r="GJ166" s="780"/>
      <c r="GK166" s="778"/>
      <c r="GL166" s="779"/>
      <c r="GM166" s="779"/>
      <c r="GN166" s="780"/>
      <c r="GO166" s="778"/>
      <c r="GP166" s="779"/>
      <c r="GQ166" s="779"/>
      <c r="GR166" s="780"/>
      <c r="GS166" s="778"/>
      <c r="GT166" s="779"/>
      <c r="GU166" s="779"/>
      <c r="GV166" s="780"/>
      <c r="GW166" s="778"/>
      <c r="GX166" s="779"/>
      <c r="GY166" s="779"/>
      <c r="GZ166" s="780"/>
      <c r="HA166" s="778"/>
      <c r="HB166" s="779"/>
      <c r="HC166" s="779"/>
      <c r="HD166" s="780"/>
      <c r="HE166" s="778"/>
      <c r="HF166" s="779"/>
      <c r="HG166" s="779"/>
      <c r="HH166" s="780"/>
      <c r="HI166" s="778"/>
      <c r="HJ166" s="779"/>
      <c r="HK166" s="779"/>
      <c r="HL166" s="780"/>
      <c r="HM166" s="778"/>
      <c r="HN166" s="779"/>
      <c r="HO166" s="779"/>
      <c r="HP166" s="780"/>
      <c r="HQ166" s="778"/>
      <c r="HR166" s="779"/>
      <c r="HS166" s="779"/>
      <c r="HT166" s="780"/>
      <c r="HU166" s="778"/>
      <c r="HV166" s="779"/>
      <c r="HW166" s="779"/>
      <c r="HX166" s="780"/>
      <c r="HY166" s="778"/>
      <c r="HZ166" s="779"/>
      <c r="IA166" s="779"/>
      <c r="IB166" s="780"/>
      <c r="IC166" s="778"/>
      <c r="ID166" s="779"/>
      <c r="IE166" s="779"/>
      <c r="IF166" s="780"/>
      <c r="IG166" s="778"/>
      <c r="IH166" s="779"/>
      <c r="II166" s="779"/>
      <c r="IJ166" s="780"/>
      <c r="IK166" s="778"/>
      <c r="IL166" s="779"/>
      <c r="IM166" s="779"/>
      <c r="IN166" s="780"/>
      <c r="IO166" s="778"/>
      <c r="IP166" s="779"/>
      <c r="IQ166" s="779"/>
      <c r="IR166" s="780"/>
      <c r="IS166" s="778"/>
      <c r="IT166" s="779"/>
      <c r="IU166" s="779"/>
      <c r="IV166" s="780"/>
      <c r="IW166" s="778"/>
      <c r="IX166" s="779"/>
      <c r="IY166" s="779"/>
      <c r="IZ166" s="780"/>
      <c r="JA166" s="778"/>
      <c r="JB166" s="779"/>
      <c r="JC166" s="779"/>
      <c r="JD166" s="780"/>
      <c r="JE166" s="778"/>
      <c r="JF166" s="779"/>
      <c r="JG166" s="779"/>
      <c r="JH166" s="780"/>
      <c r="JI166" s="778"/>
      <c r="JJ166" s="779"/>
      <c r="JK166" s="779"/>
      <c r="JL166" s="780"/>
      <c r="JM166" s="778"/>
      <c r="JN166" s="779"/>
      <c r="JO166" s="779"/>
      <c r="JP166" s="780"/>
      <c r="JQ166" s="778"/>
      <c r="JR166" s="779"/>
      <c r="JS166" s="779"/>
      <c r="JT166" s="780"/>
      <c r="JU166" s="778"/>
      <c r="JV166" s="779"/>
      <c r="JW166" s="779"/>
      <c r="JX166" s="780"/>
      <c r="JY166" s="778"/>
      <c r="JZ166" s="779"/>
      <c r="KA166" s="779"/>
      <c r="KB166" s="780"/>
      <c r="KC166" s="778"/>
      <c r="KD166" s="779"/>
      <c r="KE166" s="779"/>
      <c r="KF166" s="780"/>
      <c r="KG166" s="778"/>
      <c r="KH166" s="779"/>
      <c r="KI166" s="779"/>
      <c r="KJ166" s="780"/>
      <c r="KK166" s="778"/>
      <c r="KL166" s="779"/>
      <c r="KM166" s="779"/>
      <c r="KN166" s="780"/>
      <c r="KO166" s="778"/>
      <c r="KP166" s="779"/>
      <c r="KQ166" s="779"/>
      <c r="KR166" s="780"/>
      <c r="KS166" s="778"/>
      <c r="KT166" s="779"/>
      <c r="KU166" s="779"/>
      <c r="KV166" s="780"/>
      <c r="KW166" s="778"/>
      <c r="KX166" s="779"/>
      <c r="KY166" s="779"/>
      <c r="KZ166" s="780"/>
      <c r="LA166" s="778"/>
      <c r="LB166" s="779"/>
      <c r="LC166" s="779"/>
      <c r="LD166" s="780"/>
      <c r="LE166" s="778"/>
      <c r="LF166" s="779"/>
      <c r="LG166" s="779"/>
      <c r="LH166" s="780"/>
      <c r="LI166" s="778"/>
      <c r="LJ166" s="779"/>
      <c r="LK166" s="779"/>
      <c r="LL166" s="780"/>
      <c r="LM166" s="778"/>
      <c r="LN166" s="779"/>
      <c r="LO166" s="779"/>
      <c r="LP166" s="780"/>
      <c r="LQ166" s="778"/>
      <c r="LR166" s="779"/>
      <c r="LS166" s="779"/>
      <c r="LT166" s="780"/>
      <c r="LU166" s="778"/>
      <c r="LV166" s="779"/>
      <c r="LW166" s="779"/>
      <c r="LX166" s="780"/>
      <c r="LY166" s="778"/>
      <c r="LZ166" s="779"/>
      <c r="MA166" s="779"/>
      <c r="MB166" s="780"/>
      <c r="MC166" s="778"/>
      <c r="MD166" s="779"/>
      <c r="ME166" s="779"/>
      <c r="MF166" s="780"/>
      <c r="MG166" s="778"/>
      <c r="MH166" s="779"/>
      <c r="MI166" s="779"/>
      <c r="MJ166" s="780"/>
      <c r="MK166" s="778"/>
      <c r="ML166" s="779"/>
      <c r="MM166" s="779"/>
      <c r="MN166" s="780"/>
      <c r="MO166" s="778"/>
      <c r="MP166" s="779"/>
      <c r="MQ166" s="779"/>
      <c r="MR166" s="780"/>
      <c r="MS166" s="778"/>
      <c r="MT166" s="779"/>
      <c r="MU166" s="779"/>
      <c r="MV166" s="780"/>
      <c r="MW166" s="778"/>
      <c r="MX166" s="779"/>
      <c r="MY166" s="779"/>
      <c r="MZ166" s="780"/>
      <c r="NA166" s="778"/>
      <c r="NB166" s="779"/>
      <c r="NC166" s="779"/>
      <c r="ND166" s="780"/>
      <c r="NE166" s="778"/>
      <c r="NF166" s="779"/>
      <c r="NG166" s="779"/>
      <c r="NH166" s="780"/>
      <c r="NI166" s="778"/>
      <c r="NJ166" s="779"/>
      <c r="NK166" s="779"/>
      <c r="NL166" s="780"/>
      <c r="NM166" s="778"/>
      <c r="NN166" s="779"/>
      <c r="NO166" s="779"/>
      <c r="NP166" s="780"/>
      <c r="NQ166" s="778"/>
      <c r="NR166" s="779"/>
      <c r="NS166" s="779"/>
      <c r="NT166" s="780"/>
      <c r="NU166" s="778"/>
      <c r="NV166" s="779"/>
      <c r="NW166" s="779"/>
      <c r="NX166" s="780"/>
      <c r="NY166" s="778"/>
      <c r="NZ166" s="779"/>
      <c r="OA166" s="779"/>
      <c r="OB166" s="780"/>
      <c r="OC166" s="778"/>
      <c r="OD166" s="779"/>
      <c r="OE166" s="779"/>
      <c r="OF166" s="780"/>
      <c r="OG166" s="778"/>
      <c r="OH166" s="779"/>
      <c r="OI166" s="779"/>
      <c r="OJ166" s="780"/>
      <c r="OK166" s="778"/>
      <c r="OL166" s="779"/>
      <c r="OM166" s="779"/>
      <c r="ON166" s="780"/>
      <c r="OO166" s="778"/>
      <c r="OP166" s="779"/>
      <c r="OQ166" s="779"/>
      <c r="OR166" s="780"/>
      <c r="OS166" s="778"/>
      <c r="OT166" s="779"/>
      <c r="OU166" s="779"/>
      <c r="OV166" s="780"/>
      <c r="OW166" s="778"/>
      <c r="OX166" s="779"/>
      <c r="OY166" s="779"/>
      <c r="OZ166" s="780"/>
      <c r="PA166" s="778"/>
      <c r="PB166" s="779"/>
      <c r="PC166" s="779"/>
      <c r="PD166" s="780"/>
      <c r="PE166" s="778"/>
      <c r="PF166" s="779"/>
      <c r="PG166" s="779"/>
      <c r="PH166" s="780"/>
      <c r="PI166" s="778"/>
      <c r="PJ166" s="779"/>
      <c r="PK166" s="779"/>
      <c r="PL166" s="780"/>
      <c r="PM166" s="778"/>
      <c r="PN166" s="779"/>
      <c r="PO166" s="779"/>
      <c r="PP166" s="780"/>
      <c r="PQ166" s="778"/>
      <c r="PR166" s="779"/>
      <c r="PS166" s="779"/>
      <c r="PT166" s="780"/>
      <c r="PU166" s="778"/>
      <c r="PV166" s="779"/>
      <c r="PW166" s="779"/>
      <c r="PX166" s="780"/>
      <c r="PY166" s="778"/>
      <c r="PZ166" s="779"/>
      <c r="QA166" s="779"/>
      <c r="QB166" s="780"/>
      <c r="QC166" s="778"/>
      <c r="QD166" s="779"/>
      <c r="QE166" s="779"/>
      <c r="QF166" s="780"/>
      <c r="QG166" s="778"/>
      <c r="QH166" s="779"/>
      <c r="QI166" s="779"/>
      <c r="QJ166" s="780"/>
      <c r="QK166" s="778"/>
      <c r="QL166" s="779"/>
      <c r="QM166" s="779"/>
      <c r="QN166" s="780"/>
      <c r="QO166" s="778"/>
      <c r="QP166" s="779"/>
      <c r="QQ166" s="779"/>
      <c r="QR166" s="780"/>
      <c r="QS166" s="778"/>
      <c r="QT166" s="779"/>
      <c r="QU166" s="779"/>
      <c r="QV166" s="780"/>
      <c r="QW166" s="778"/>
      <c r="QX166" s="779"/>
      <c r="QY166" s="779"/>
      <c r="QZ166" s="780"/>
      <c r="RA166" s="778"/>
      <c r="RB166" s="779"/>
      <c r="RC166" s="779"/>
      <c r="RD166" s="780"/>
      <c r="RE166" s="778"/>
      <c r="RF166" s="779"/>
      <c r="RG166" s="779"/>
      <c r="RH166" s="780"/>
      <c r="RI166" s="778"/>
      <c r="RJ166" s="779"/>
      <c r="RK166" s="779"/>
      <c r="RL166" s="780"/>
      <c r="RM166" s="778"/>
      <c r="RN166" s="779"/>
      <c r="RO166" s="779"/>
      <c r="RP166" s="780"/>
      <c r="RQ166" s="778"/>
      <c r="RR166" s="779"/>
      <c r="RS166" s="779"/>
      <c r="RT166" s="780"/>
      <c r="RU166" s="778"/>
      <c r="RV166" s="779"/>
      <c r="RW166" s="779"/>
      <c r="RX166" s="780"/>
      <c r="RY166" s="778"/>
      <c r="RZ166" s="779"/>
      <c r="SA166" s="779"/>
      <c r="SB166" s="780"/>
      <c r="SC166" s="778"/>
      <c r="SD166" s="779"/>
      <c r="SE166" s="779"/>
      <c r="SF166" s="780"/>
      <c r="SG166" s="778"/>
      <c r="SH166" s="779"/>
      <c r="SI166" s="779"/>
      <c r="SJ166" s="780"/>
      <c r="SK166" s="778"/>
      <c r="SL166" s="779"/>
      <c r="SM166" s="779"/>
      <c r="SN166" s="780"/>
      <c r="SO166" s="778"/>
      <c r="SP166" s="779"/>
      <c r="SQ166" s="779"/>
      <c r="SR166" s="780"/>
      <c r="SS166" s="778"/>
      <c r="ST166" s="779"/>
      <c r="SU166" s="779"/>
      <c r="SV166" s="780"/>
      <c r="SW166" s="778"/>
      <c r="SX166" s="779"/>
      <c r="SY166" s="779"/>
      <c r="SZ166" s="780"/>
      <c r="TA166" s="778"/>
      <c r="TB166" s="779"/>
      <c r="TC166" s="779"/>
      <c r="TD166" s="780"/>
      <c r="TE166" s="778"/>
      <c r="TF166" s="779"/>
      <c r="TG166" s="779"/>
      <c r="TH166" s="780"/>
      <c r="TI166" s="778"/>
      <c r="TJ166" s="779"/>
      <c r="TK166" s="779"/>
      <c r="TL166" s="780"/>
      <c r="TM166" s="778"/>
      <c r="TN166" s="779"/>
      <c r="TO166" s="779"/>
      <c r="TP166" s="780"/>
      <c r="TQ166" s="778"/>
      <c r="TR166" s="779"/>
      <c r="TS166" s="779"/>
      <c r="TT166" s="780"/>
      <c r="TU166" s="778"/>
      <c r="TV166" s="779"/>
      <c r="TW166" s="779"/>
      <c r="TX166" s="780"/>
      <c r="TY166" s="778"/>
      <c r="TZ166" s="779"/>
      <c r="UA166" s="779"/>
      <c r="UB166" s="780"/>
      <c r="UC166" s="778"/>
      <c r="UD166" s="779"/>
      <c r="UE166" s="779"/>
      <c r="UF166" s="780"/>
      <c r="UG166" s="778"/>
      <c r="UH166" s="779"/>
      <c r="UI166" s="779"/>
      <c r="UJ166" s="780"/>
      <c r="UK166" s="778"/>
      <c r="UL166" s="779"/>
      <c r="UM166" s="779"/>
      <c r="UN166" s="780"/>
      <c r="UO166" s="778"/>
      <c r="UP166" s="779"/>
      <c r="UQ166" s="779"/>
      <c r="UR166" s="780"/>
      <c r="US166" s="778"/>
      <c r="UT166" s="779"/>
      <c r="UU166" s="779"/>
      <c r="UV166" s="780"/>
      <c r="UW166" s="778"/>
      <c r="UX166" s="779"/>
      <c r="UY166" s="779"/>
      <c r="UZ166" s="780"/>
      <c r="VA166" s="778"/>
      <c r="VB166" s="779"/>
      <c r="VC166" s="779"/>
      <c r="VD166" s="780"/>
      <c r="VE166" s="778"/>
      <c r="VF166" s="779"/>
      <c r="VG166" s="779"/>
      <c r="VH166" s="780"/>
      <c r="VI166" s="778"/>
      <c r="VJ166" s="779"/>
      <c r="VK166" s="779"/>
      <c r="VL166" s="780"/>
      <c r="VM166" s="778"/>
      <c r="VN166" s="779"/>
      <c r="VO166" s="779"/>
      <c r="VP166" s="780"/>
      <c r="VQ166" s="778"/>
      <c r="VR166" s="779"/>
      <c r="VS166" s="779"/>
      <c r="VT166" s="780"/>
      <c r="VU166" s="778"/>
      <c r="VV166" s="779"/>
      <c r="VW166" s="779"/>
      <c r="VX166" s="780"/>
      <c r="VY166" s="778"/>
      <c r="VZ166" s="779"/>
      <c r="WA166" s="779"/>
      <c r="WB166" s="780"/>
      <c r="WC166" s="778"/>
      <c r="WD166" s="779"/>
      <c r="WE166" s="779"/>
      <c r="WF166" s="780"/>
      <c r="WG166" s="778"/>
      <c r="WH166" s="779"/>
      <c r="WI166" s="779"/>
      <c r="WJ166" s="780"/>
      <c r="WK166" s="778"/>
      <c r="WL166" s="779"/>
      <c r="WM166" s="779"/>
      <c r="WN166" s="780"/>
      <c r="WO166" s="778"/>
      <c r="WP166" s="779"/>
      <c r="WQ166" s="779"/>
      <c r="WR166" s="780"/>
      <c r="WS166" s="778"/>
      <c r="WT166" s="779"/>
      <c r="WU166" s="779"/>
      <c r="WV166" s="780"/>
      <c r="WW166" s="778"/>
      <c r="WX166" s="779"/>
      <c r="WY166" s="779"/>
      <c r="WZ166" s="780"/>
      <c r="XA166" s="778"/>
      <c r="XB166" s="779"/>
      <c r="XC166" s="779"/>
      <c r="XD166" s="780"/>
      <c r="XE166" s="778"/>
      <c r="XF166" s="779"/>
      <c r="XG166" s="779"/>
      <c r="XH166" s="780"/>
      <c r="XI166" s="778"/>
      <c r="XJ166" s="779"/>
      <c r="XK166" s="779"/>
      <c r="XL166" s="780"/>
      <c r="XM166" s="778"/>
      <c r="XN166" s="779"/>
      <c r="XO166" s="779"/>
      <c r="XP166" s="780"/>
      <c r="XQ166" s="778"/>
      <c r="XR166" s="779"/>
      <c r="XS166" s="779"/>
      <c r="XT166" s="780"/>
      <c r="XU166" s="778"/>
      <c r="XV166" s="779"/>
      <c r="XW166" s="779"/>
      <c r="XX166" s="780"/>
      <c r="XY166" s="778"/>
      <c r="XZ166" s="779"/>
      <c r="YA166" s="779"/>
      <c r="YB166" s="780"/>
      <c r="YC166" s="778"/>
      <c r="YD166" s="779"/>
      <c r="YE166" s="779"/>
      <c r="YF166" s="780"/>
      <c r="YG166" s="778"/>
      <c r="YH166" s="779"/>
      <c r="YI166" s="779"/>
      <c r="YJ166" s="780"/>
      <c r="YK166" s="778"/>
      <c r="YL166" s="779"/>
      <c r="YM166" s="779"/>
      <c r="YN166" s="780"/>
      <c r="YO166" s="778"/>
      <c r="YP166" s="779"/>
      <c r="YQ166" s="779"/>
      <c r="YR166" s="780"/>
      <c r="YS166" s="778"/>
      <c r="YT166" s="779"/>
      <c r="YU166" s="779"/>
      <c r="YV166" s="780"/>
      <c r="YW166" s="778"/>
      <c r="YX166" s="779"/>
      <c r="YY166" s="779"/>
      <c r="YZ166" s="780"/>
      <c r="ZA166" s="778"/>
      <c r="ZB166" s="779"/>
      <c r="ZC166" s="779"/>
      <c r="ZD166" s="780"/>
      <c r="ZE166" s="778"/>
      <c r="ZF166" s="779"/>
      <c r="ZG166" s="779"/>
      <c r="ZH166" s="780"/>
      <c r="ZI166" s="778"/>
      <c r="ZJ166" s="779"/>
      <c r="ZK166" s="779"/>
      <c r="ZL166" s="780"/>
      <c r="ZM166" s="778"/>
      <c r="ZN166" s="779"/>
      <c r="ZO166" s="779"/>
      <c r="ZP166" s="780"/>
      <c r="ZQ166" s="778"/>
      <c r="ZR166" s="779"/>
      <c r="ZS166" s="779"/>
      <c r="ZT166" s="780"/>
      <c r="ZU166" s="778"/>
      <c r="ZV166" s="779"/>
      <c r="ZW166" s="779"/>
      <c r="ZX166" s="780"/>
      <c r="ZY166" s="778"/>
      <c r="ZZ166" s="779"/>
      <c r="AAA166" s="779"/>
      <c r="AAB166" s="780"/>
      <c r="AAC166" s="778"/>
      <c r="AAD166" s="779"/>
      <c r="AAE166" s="779"/>
      <c r="AAF166" s="780"/>
      <c r="AAG166" s="778"/>
      <c r="AAH166" s="779"/>
      <c r="AAI166" s="779"/>
      <c r="AAJ166" s="780"/>
      <c r="AAK166" s="778"/>
      <c r="AAL166" s="779"/>
      <c r="AAM166" s="779"/>
      <c r="AAN166" s="780"/>
      <c r="AAO166" s="778"/>
      <c r="AAP166" s="779"/>
      <c r="AAQ166" s="779"/>
      <c r="AAR166" s="780"/>
      <c r="AAS166" s="778"/>
      <c r="AAT166" s="779"/>
      <c r="AAU166" s="779"/>
      <c r="AAV166" s="780"/>
      <c r="AAW166" s="778"/>
      <c r="AAX166" s="779"/>
      <c r="AAY166" s="779"/>
      <c r="AAZ166" s="780"/>
      <c r="ABA166" s="778"/>
      <c r="ABB166" s="779"/>
      <c r="ABC166" s="779"/>
      <c r="ABD166" s="780"/>
      <c r="ABE166" s="778"/>
      <c r="ABF166" s="779"/>
      <c r="ABG166" s="779"/>
      <c r="ABH166" s="780"/>
      <c r="ABI166" s="778"/>
      <c r="ABJ166" s="779"/>
      <c r="ABK166" s="779"/>
      <c r="ABL166" s="780"/>
      <c r="ABM166" s="778"/>
      <c r="ABN166" s="779"/>
      <c r="ABO166" s="779"/>
      <c r="ABP166" s="780"/>
      <c r="ABQ166" s="778"/>
      <c r="ABR166" s="779"/>
      <c r="ABS166" s="779"/>
      <c r="ABT166" s="780"/>
      <c r="ABU166" s="778"/>
      <c r="ABV166" s="779"/>
      <c r="ABW166" s="779"/>
      <c r="ABX166" s="780"/>
      <c r="ABY166" s="778"/>
      <c r="ABZ166" s="779"/>
      <c r="ACA166" s="779"/>
      <c r="ACB166" s="780"/>
      <c r="ACC166" s="778"/>
      <c r="ACD166" s="779"/>
      <c r="ACE166" s="779"/>
      <c r="ACF166" s="780"/>
      <c r="ACG166" s="778"/>
      <c r="ACH166" s="779"/>
      <c r="ACI166" s="779"/>
      <c r="ACJ166" s="780"/>
      <c r="ACK166" s="778"/>
      <c r="ACL166" s="779"/>
      <c r="ACM166" s="779"/>
      <c r="ACN166" s="780"/>
      <c r="ACO166" s="778"/>
      <c r="ACP166" s="779"/>
      <c r="ACQ166" s="779"/>
      <c r="ACR166" s="780"/>
      <c r="ACS166" s="778"/>
      <c r="ACT166" s="779"/>
      <c r="ACU166" s="779"/>
      <c r="ACV166" s="780"/>
      <c r="ACW166" s="778"/>
      <c r="ACX166" s="779"/>
      <c r="ACY166" s="779"/>
      <c r="ACZ166" s="780"/>
      <c r="ADA166" s="778"/>
      <c r="ADB166" s="779"/>
      <c r="ADC166" s="779"/>
      <c r="ADD166" s="780"/>
      <c r="ADE166" s="778"/>
      <c r="ADF166" s="779"/>
      <c r="ADG166" s="779"/>
      <c r="ADH166" s="780"/>
      <c r="ADI166" s="778"/>
      <c r="ADJ166" s="779"/>
      <c r="ADK166" s="779"/>
      <c r="ADL166" s="780"/>
      <c r="ADM166" s="778"/>
      <c r="ADN166" s="779"/>
      <c r="ADO166" s="779"/>
      <c r="ADP166" s="780"/>
      <c r="ADQ166" s="778"/>
      <c r="ADR166" s="779"/>
      <c r="ADS166" s="779"/>
      <c r="ADT166" s="780"/>
      <c r="ADU166" s="778"/>
      <c r="ADV166" s="779"/>
      <c r="ADW166" s="779"/>
      <c r="ADX166" s="780"/>
      <c r="ADY166" s="778"/>
      <c r="ADZ166" s="779"/>
      <c r="AEA166" s="779"/>
      <c r="AEB166" s="780"/>
      <c r="AEC166" s="778"/>
      <c r="AED166" s="779"/>
      <c r="AEE166" s="779"/>
      <c r="AEF166" s="780"/>
      <c r="AEG166" s="778"/>
      <c r="AEH166" s="779"/>
      <c r="AEI166" s="779"/>
      <c r="AEJ166" s="780"/>
      <c r="AEK166" s="778"/>
      <c r="AEL166" s="779"/>
      <c r="AEM166" s="779"/>
      <c r="AEN166" s="780"/>
      <c r="AEO166" s="778"/>
      <c r="AEP166" s="779"/>
      <c r="AEQ166" s="779"/>
      <c r="AER166" s="780"/>
      <c r="AES166" s="778"/>
      <c r="AET166" s="779"/>
      <c r="AEU166" s="779"/>
      <c r="AEV166" s="780"/>
      <c r="AEW166" s="778"/>
      <c r="AEX166" s="779"/>
      <c r="AEY166" s="779"/>
      <c r="AEZ166" s="780"/>
      <c r="AFA166" s="778"/>
      <c r="AFB166" s="779"/>
      <c r="AFC166" s="779"/>
      <c r="AFD166" s="780"/>
      <c r="AFE166" s="778"/>
      <c r="AFF166" s="779"/>
      <c r="AFG166" s="779"/>
      <c r="AFH166" s="780"/>
      <c r="AFI166" s="778"/>
      <c r="AFJ166" s="779"/>
      <c r="AFK166" s="779"/>
      <c r="AFL166" s="780"/>
      <c r="AFM166" s="778"/>
      <c r="AFN166" s="779"/>
      <c r="AFO166" s="779"/>
      <c r="AFP166" s="780"/>
      <c r="AFQ166" s="778"/>
      <c r="AFR166" s="779"/>
      <c r="AFS166" s="779"/>
      <c r="AFT166" s="780"/>
      <c r="AFU166" s="778"/>
      <c r="AFV166" s="779"/>
      <c r="AFW166" s="779"/>
      <c r="AFX166" s="780"/>
      <c r="AFY166" s="778"/>
      <c r="AFZ166" s="779"/>
      <c r="AGA166" s="779"/>
      <c r="AGB166" s="780"/>
      <c r="AGC166" s="778"/>
      <c r="AGD166" s="779"/>
      <c r="AGE166" s="779"/>
      <c r="AGF166" s="780"/>
      <c r="AGG166" s="778"/>
      <c r="AGH166" s="779"/>
      <c r="AGI166" s="779"/>
      <c r="AGJ166" s="780"/>
      <c r="AGK166" s="778"/>
      <c r="AGL166" s="779"/>
      <c r="AGM166" s="779"/>
      <c r="AGN166" s="780"/>
      <c r="AGO166" s="778"/>
      <c r="AGP166" s="779"/>
      <c r="AGQ166" s="779"/>
      <c r="AGR166" s="780"/>
      <c r="AGS166" s="778"/>
      <c r="AGT166" s="779"/>
      <c r="AGU166" s="779"/>
      <c r="AGV166" s="780"/>
      <c r="AGW166" s="778"/>
      <c r="AGX166" s="779"/>
      <c r="AGY166" s="779"/>
      <c r="AGZ166" s="780"/>
      <c r="AHA166" s="778"/>
      <c r="AHB166" s="779"/>
      <c r="AHC166" s="779"/>
      <c r="AHD166" s="780"/>
      <c r="AHE166" s="778"/>
      <c r="AHF166" s="779"/>
      <c r="AHG166" s="779"/>
      <c r="AHH166" s="780"/>
      <c r="AHI166" s="778"/>
      <c r="AHJ166" s="779"/>
      <c r="AHK166" s="779"/>
      <c r="AHL166" s="780"/>
      <c r="AHM166" s="778"/>
      <c r="AHN166" s="779"/>
      <c r="AHO166" s="779"/>
      <c r="AHP166" s="780"/>
      <c r="AHQ166" s="778"/>
      <c r="AHR166" s="779"/>
      <c r="AHS166" s="779"/>
      <c r="AHT166" s="780"/>
      <c r="AHU166" s="778"/>
      <c r="AHV166" s="779"/>
      <c r="AHW166" s="779"/>
      <c r="AHX166" s="780"/>
      <c r="AHY166" s="778"/>
      <c r="AHZ166" s="779"/>
      <c r="AIA166" s="779"/>
      <c r="AIB166" s="780"/>
      <c r="AIC166" s="778"/>
      <c r="AID166" s="779"/>
      <c r="AIE166" s="779"/>
      <c r="AIF166" s="780"/>
      <c r="AIG166" s="778"/>
      <c r="AIH166" s="779"/>
      <c r="AII166" s="779"/>
      <c r="AIJ166" s="780"/>
      <c r="AIK166" s="778"/>
      <c r="AIL166" s="779"/>
      <c r="AIM166" s="779"/>
      <c r="AIN166" s="780"/>
      <c r="AIO166" s="778"/>
      <c r="AIP166" s="779"/>
      <c r="AIQ166" s="779"/>
      <c r="AIR166" s="780"/>
      <c r="AIS166" s="778"/>
      <c r="AIT166" s="779"/>
      <c r="AIU166" s="779"/>
      <c r="AIV166" s="780"/>
      <c r="AIW166" s="778"/>
      <c r="AIX166" s="779"/>
      <c r="AIY166" s="779"/>
      <c r="AIZ166" s="780"/>
      <c r="AJA166" s="778"/>
      <c r="AJB166" s="779"/>
      <c r="AJC166" s="779"/>
      <c r="AJD166" s="780"/>
      <c r="AJE166" s="778"/>
      <c r="AJF166" s="779"/>
      <c r="AJG166" s="779"/>
      <c r="AJH166" s="780"/>
      <c r="AJI166" s="778"/>
      <c r="AJJ166" s="779"/>
      <c r="AJK166" s="779"/>
      <c r="AJL166" s="780"/>
      <c r="AJM166" s="778"/>
      <c r="AJN166" s="779"/>
      <c r="AJO166" s="779"/>
      <c r="AJP166" s="780"/>
      <c r="AJQ166" s="778"/>
      <c r="AJR166" s="779"/>
      <c r="AJS166" s="779"/>
      <c r="AJT166" s="780"/>
      <c r="AJU166" s="778"/>
      <c r="AJV166" s="779"/>
      <c r="AJW166" s="779"/>
      <c r="AJX166" s="780"/>
      <c r="AJY166" s="778"/>
      <c r="AJZ166" s="779"/>
      <c r="AKA166" s="779"/>
      <c r="AKB166" s="780"/>
      <c r="AKC166" s="778"/>
      <c r="AKD166" s="779"/>
      <c r="AKE166" s="779"/>
      <c r="AKF166" s="780"/>
      <c r="AKG166" s="778"/>
      <c r="AKH166" s="779"/>
      <c r="AKI166" s="779"/>
      <c r="AKJ166" s="780"/>
      <c r="AKK166" s="778"/>
      <c r="AKL166" s="779"/>
      <c r="AKM166" s="779"/>
      <c r="AKN166" s="780"/>
      <c r="AKO166" s="778"/>
      <c r="AKP166" s="779"/>
      <c r="AKQ166" s="779"/>
      <c r="AKR166" s="780"/>
      <c r="AKS166" s="778"/>
      <c r="AKT166" s="779"/>
      <c r="AKU166" s="779"/>
      <c r="AKV166" s="780"/>
      <c r="AKW166" s="778"/>
      <c r="AKX166" s="779"/>
      <c r="AKY166" s="779"/>
      <c r="AKZ166" s="780"/>
      <c r="ALA166" s="778"/>
      <c r="ALB166" s="779"/>
      <c r="ALC166" s="779"/>
      <c r="ALD166" s="780"/>
      <c r="ALE166" s="778"/>
      <c r="ALF166" s="779"/>
      <c r="ALG166" s="779"/>
      <c r="ALH166" s="780"/>
      <c r="ALI166" s="778"/>
      <c r="ALJ166" s="779"/>
      <c r="ALK166" s="779"/>
      <c r="ALL166" s="780"/>
      <c r="ALM166" s="778"/>
      <c r="ALN166" s="779"/>
      <c r="ALO166" s="779"/>
      <c r="ALP166" s="780"/>
      <c r="ALQ166" s="778"/>
      <c r="ALR166" s="779"/>
      <c r="ALS166" s="779"/>
      <c r="ALT166" s="780"/>
      <c r="ALU166" s="778"/>
      <c r="ALV166" s="779"/>
      <c r="ALW166" s="779"/>
      <c r="ALX166" s="780"/>
      <c r="ALY166" s="778"/>
      <c r="ALZ166" s="779"/>
      <c r="AMA166" s="779"/>
      <c r="AMB166" s="780"/>
      <c r="AMC166" s="778"/>
      <c r="AMD166" s="779"/>
      <c r="AME166" s="779"/>
      <c r="AMF166" s="780"/>
      <c r="AMG166" s="778"/>
      <c r="AMH166" s="779"/>
      <c r="AMI166" s="779"/>
      <c r="AMJ166" s="780"/>
      <c r="AMK166" s="778"/>
      <c r="AML166" s="779"/>
      <c r="AMM166" s="779"/>
      <c r="AMN166" s="780"/>
      <c r="AMO166" s="778"/>
      <c r="AMP166" s="779"/>
      <c r="AMQ166" s="779"/>
      <c r="AMR166" s="780"/>
      <c r="AMS166" s="778"/>
      <c r="AMT166" s="779"/>
      <c r="AMU166" s="779"/>
      <c r="AMV166" s="780"/>
      <c r="AMW166" s="778"/>
      <c r="AMX166" s="779"/>
      <c r="AMY166" s="779"/>
      <c r="AMZ166" s="780"/>
      <c r="ANA166" s="778"/>
      <c r="ANB166" s="779"/>
      <c r="ANC166" s="779"/>
      <c r="AND166" s="780"/>
      <c r="ANE166" s="778"/>
      <c r="ANF166" s="779"/>
      <c r="ANG166" s="779"/>
      <c r="ANH166" s="780"/>
      <c r="ANI166" s="778"/>
      <c r="ANJ166" s="779"/>
      <c r="ANK166" s="779"/>
      <c r="ANL166" s="780"/>
      <c r="ANM166" s="778"/>
      <c r="ANN166" s="779"/>
      <c r="ANO166" s="779"/>
      <c r="ANP166" s="780"/>
      <c r="ANQ166" s="778"/>
      <c r="ANR166" s="779"/>
      <c r="ANS166" s="779"/>
      <c r="ANT166" s="780"/>
      <c r="ANU166" s="778"/>
      <c r="ANV166" s="779"/>
      <c r="ANW166" s="779"/>
      <c r="ANX166" s="780"/>
      <c r="ANY166" s="778"/>
      <c r="ANZ166" s="779"/>
      <c r="AOA166" s="779"/>
      <c r="AOB166" s="780"/>
      <c r="AOC166" s="778"/>
      <c r="AOD166" s="779"/>
      <c r="AOE166" s="779"/>
      <c r="AOF166" s="780"/>
      <c r="AOG166" s="778"/>
      <c r="AOH166" s="779"/>
      <c r="AOI166" s="779"/>
      <c r="AOJ166" s="780"/>
      <c r="AOK166" s="778"/>
      <c r="AOL166" s="779"/>
      <c r="AOM166" s="779"/>
      <c r="AON166" s="780"/>
      <c r="AOO166" s="778"/>
      <c r="AOP166" s="779"/>
      <c r="AOQ166" s="779"/>
      <c r="AOR166" s="780"/>
      <c r="AOS166" s="778"/>
      <c r="AOT166" s="779"/>
      <c r="AOU166" s="779"/>
      <c r="AOV166" s="780"/>
      <c r="AOW166" s="778"/>
      <c r="AOX166" s="779"/>
      <c r="AOY166" s="779"/>
      <c r="AOZ166" s="780"/>
      <c r="APA166" s="778"/>
      <c r="APB166" s="779"/>
      <c r="APC166" s="779"/>
      <c r="APD166" s="780"/>
      <c r="APE166" s="778"/>
      <c r="APF166" s="779"/>
      <c r="APG166" s="779"/>
      <c r="APH166" s="780"/>
      <c r="API166" s="778"/>
      <c r="APJ166" s="779"/>
      <c r="APK166" s="779"/>
      <c r="APL166" s="780"/>
      <c r="APM166" s="778"/>
      <c r="APN166" s="779"/>
      <c r="APO166" s="779"/>
      <c r="APP166" s="780"/>
      <c r="APQ166" s="778"/>
      <c r="APR166" s="779"/>
      <c r="APS166" s="779"/>
      <c r="APT166" s="780"/>
      <c r="APU166" s="778"/>
      <c r="APV166" s="779"/>
      <c r="APW166" s="779"/>
      <c r="APX166" s="780"/>
      <c r="APY166" s="778"/>
      <c r="APZ166" s="779"/>
      <c r="AQA166" s="779"/>
      <c r="AQB166" s="780"/>
      <c r="AQC166" s="778"/>
      <c r="AQD166" s="779"/>
      <c r="AQE166" s="779"/>
      <c r="AQF166" s="780"/>
      <c r="AQG166" s="778"/>
      <c r="AQH166" s="779"/>
      <c r="AQI166" s="779"/>
      <c r="AQJ166" s="780"/>
      <c r="AQK166" s="778"/>
      <c r="AQL166" s="779"/>
      <c r="AQM166" s="779"/>
      <c r="AQN166" s="780"/>
      <c r="AQO166" s="778"/>
      <c r="AQP166" s="779"/>
      <c r="AQQ166" s="779"/>
      <c r="AQR166" s="780"/>
      <c r="AQS166" s="778"/>
      <c r="AQT166" s="779"/>
      <c r="AQU166" s="779"/>
      <c r="AQV166" s="780"/>
      <c r="AQW166" s="778"/>
      <c r="AQX166" s="779"/>
      <c r="AQY166" s="779"/>
      <c r="AQZ166" s="780"/>
      <c r="ARA166" s="778"/>
      <c r="ARB166" s="779"/>
      <c r="ARC166" s="779"/>
      <c r="ARD166" s="780"/>
      <c r="ARE166" s="778"/>
      <c r="ARF166" s="779"/>
      <c r="ARG166" s="779"/>
      <c r="ARH166" s="780"/>
      <c r="ARI166" s="778"/>
      <c r="ARJ166" s="779"/>
      <c r="ARK166" s="779"/>
      <c r="ARL166" s="780"/>
      <c r="ARM166" s="778"/>
      <c r="ARN166" s="779"/>
      <c r="ARO166" s="779"/>
      <c r="ARP166" s="780"/>
      <c r="ARQ166" s="778"/>
      <c r="ARR166" s="779"/>
      <c r="ARS166" s="779"/>
      <c r="ART166" s="780"/>
      <c r="ARU166" s="778"/>
      <c r="ARV166" s="779"/>
      <c r="ARW166" s="779"/>
      <c r="ARX166" s="780"/>
      <c r="ARY166" s="778"/>
      <c r="ARZ166" s="779"/>
      <c r="ASA166" s="779"/>
      <c r="ASB166" s="780"/>
      <c r="ASC166" s="778"/>
      <c r="ASD166" s="779"/>
      <c r="ASE166" s="779"/>
      <c r="ASF166" s="780"/>
      <c r="ASG166" s="778"/>
      <c r="ASH166" s="779"/>
      <c r="ASI166" s="779"/>
      <c r="ASJ166" s="780"/>
      <c r="ASK166" s="778"/>
      <c r="ASL166" s="779"/>
      <c r="ASM166" s="779"/>
      <c r="ASN166" s="780"/>
      <c r="ASO166" s="778"/>
      <c r="ASP166" s="779"/>
      <c r="ASQ166" s="779"/>
      <c r="ASR166" s="780"/>
      <c r="ASS166" s="778"/>
      <c r="AST166" s="779"/>
      <c r="ASU166" s="779"/>
      <c r="ASV166" s="780"/>
      <c r="ASW166" s="778"/>
      <c r="ASX166" s="779"/>
      <c r="ASY166" s="779"/>
      <c r="ASZ166" s="780"/>
      <c r="ATA166" s="778"/>
      <c r="ATB166" s="779"/>
      <c r="ATC166" s="779"/>
      <c r="ATD166" s="780"/>
      <c r="ATE166" s="778"/>
      <c r="ATF166" s="779"/>
      <c r="ATG166" s="779"/>
      <c r="ATH166" s="780"/>
      <c r="ATI166" s="778"/>
      <c r="ATJ166" s="779"/>
      <c r="ATK166" s="779"/>
      <c r="ATL166" s="780"/>
      <c r="ATM166" s="778"/>
      <c r="ATN166" s="779"/>
      <c r="ATO166" s="779"/>
      <c r="ATP166" s="780"/>
      <c r="ATQ166" s="778"/>
      <c r="ATR166" s="779"/>
      <c r="ATS166" s="779"/>
      <c r="ATT166" s="780"/>
      <c r="ATU166" s="778"/>
      <c r="ATV166" s="779"/>
      <c r="ATW166" s="779"/>
      <c r="ATX166" s="780"/>
      <c r="ATY166" s="778"/>
      <c r="ATZ166" s="779"/>
      <c r="AUA166" s="779"/>
      <c r="AUB166" s="780"/>
      <c r="AUC166" s="778"/>
      <c r="AUD166" s="779"/>
      <c r="AUE166" s="779"/>
      <c r="AUF166" s="780"/>
      <c r="AUG166" s="778"/>
      <c r="AUH166" s="779"/>
      <c r="AUI166" s="779"/>
      <c r="AUJ166" s="780"/>
      <c r="AUK166" s="778"/>
      <c r="AUL166" s="779"/>
      <c r="AUM166" s="779"/>
      <c r="AUN166" s="780"/>
      <c r="AUO166" s="778"/>
      <c r="AUP166" s="779"/>
      <c r="AUQ166" s="779"/>
      <c r="AUR166" s="780"/>
      <c r="AUS166" s="778"/>
      <c r="AUT166" s="779"/>
      <c r="AUU166" s="779"/>
      <c r="AUV166" s="780"/>
      <c r="AUW166" s="778"/>
      <c r="AUX166" s="779"/>
      <c r="AUY166" s="779"/>
      <c r="AUZ166" s="780"/>
      <c r="AVA166" s="778"/>
      <c r="AVB166" s="779"/>
      <c r="AVC166" s="779"/>
      <c r="AVD166" s="780"/>
      <c r="AVE166" s="778"/>
      <c r="AVF166" s="779"/>
      <c r="AVG166" s="779"/>
      <c r="AVH166" s="780"/>
      <c r="AVI166" s="778"/>
      <c r="AVJ166" s="779"/>
      <c r="AVK166" s="779"/>
      <c r="AVL166" s="780"/>
      <c r="AVM166" s="778"/>
      <c r="AVN166" s="779"/>
      <c r="AVO166" s="779"/>
      <c r="AVP166" s="780"/>
      <c r="AVQ166" s="778"/>
      <c r="AVR166" s="779"/>
      <c r="AVS166" s="779"/>
      <c r="AVT166" s="780"/>
      <c r="AVU166" s="778"/>
      <c r="AVV166" s="779"/>
      <c r="AVW166" s="779"/>
      <c r="AVX166" s="780"/>
      <c r="AVY166" s="778"/>
      <c r="AVZ166" s="779"/>
      <c r="AWA166" s="779"/>
      <c r="AWB166" s="780"/>
      <c r="AWC166" s="778"/>
      <c r="AWD166" s="779"/>
      <c r="AWE166" s="779"/>
      <c r="AWF166" s="780"/>
      <c r="AWG166" s="778"/>
      <c r="AWH166" s="779"/>
      <c r="AWI166" s="779"/>
      <c r="AWJ166" s="780"/>
      <c r="AWK166" s="778"/>
      <c r="AWL166" s="779"/>
      <c r="AWM166" s="779"/>
      <c r="AWN166" s="780"/>
      <c r="AWO166" s="778"/>
      <c r="AWP166" s="779"/>
      <c r="AWQ166" s="779"/>
      <c r="AWR166" s="780"/>
      <c r="AWS166" s="778"/>
      <c r="AWT166" s="779"/>
      <c r="AWU166" s="779"/>
      <c r="AWV166" s="780"/>
      <c r="AWW166" s="778"/>
      <c r="AWX166" s="779"/>
      <c r="AWY166" s="779"/>
      <c r="AWZ166" s="780"/>
      <c r="AXA166" s="778"/>
      <c r="AXB166" s="779"/>
      <c r="AXC166" s="779"/>
      <c r="AXD166" s="780"/>
      <c r="AXE166" s="778"/>
      <c r="AXF166" s="779"/>
      <c r="AXG166" s="779"/>
      <c r="AXH166" s="780"/>
      <c r="AXI166" s="778"/>
      <c r="AXJ166" s="779"/>
      <c r="AXK166" s="779"/>
      <c r="AXL166" s="780"/>
      <c r="AXM166" s="778"/>
      <c r="AXN166" s="779"/>
      <c r="AXO166" s="779"/>
      <c r="AXP166" s="780"/>
      <c r="AXQ166" s="778"/>
      <c r="AXR166" s="779"/>
      <c r="AXS166" s="779"/>
      <c r="AXT166" s="780"/>
      <c r="AXU166" s="778"/>
      <c r="AXV166" s="779"/>
      <c r="AXW166" s="779"/>
      <c r="AXX166" s="780"/>
      <c r="AXY166" s="778"/>
      <c r="AXZ166" s="779"/>
      <c r="AYA166" s="779"/>
      <c r="AYB166" s="780"/>
      <c r="AYC166" s="778"/>
      <c r="AYD166" s="779"/>
      <c r="AYE166" s="779"/>
      <c r="AYF166" s="780"/>
      <c r="AYG166" s="778"/>
      <c r="AYH166" s="779"/>
      <c r="AYI166" s="779"/>
      <c r="AYJ166" s="780"/>
      <c r="AYK166" s="778"/>
      <c r="AYL166" s="779"/>
      <c r="AYM166" s="779"/>
      <c r="AYN166" s="780"/>
      <c r="AYO166" s="778"/>
      <c r="AYP166" s="779"/>
      <c r="AYQ166" s="779"/>
      <c r="AYR166" s="780"/>
      <c r="AYS166" s="778"/>
      <c r="AYT166" s="779"/>
      <c r="AYU166" s="779"/>
      <c r="AYV166" s="780"/>
      <c r="AYW166" s="778"/>
      <c r="AYX166" s="779"/>
      <c r="AYY166" s="779"/>
      <c r="AYZ166" s="780"/>
      <c r="AZA166" s="778"/>
      <c r="AZB166" s="779"/>
      <c r="AZC166" s="779"/>
      <c r="AZD166" s="780"/>
      <c r="AZE166" s="778"/>
      <c r="AZF166" s="779"/>
      <c r="AZG166" s="779"/>
      <c r="AZH166" s="780"/>
      <c r="AZI166" s="778"/>
      <c r="AZJ166" s="779"/>
      <c r="AZK166" s="779"/>
      <c r="AZL166" s="780"/>
      <c r="AZM166" s="778"/>
      <c r="AZN166" s="779"/>
      <c r="AZO166" s="779"/>
      <c r="AZP166" s="780"/>
      <c r="AZQ166" s="778"/>
      <c r="AZR166" s="779"/>
      <c r="AZS166" s="779"/>
      <c r="AZT166" s="780"/>
      <c r="AZU166" s="778"/>
      <c r="AZV166" s="779"/>
      <c r="AZW166" s="779"/>
      <c r="AZX166" s="780"/>
      <c r="AZY166" s="778"/>
      <c r="AZZ166" s="779"/>
      <c r="BAA166" s="779"/>
      <c r="BAB166" s="780"/>
      <c r="BAC166" s="778"/>
      <c r="BAD166" s="779"/>
      <c r="BAE166" s="779"/>
      <c r="BAF166" s="780"/>
      <c r="BAG166" s="778"/>
      <c r="BAH166" s="779"/>
      <c r="BAI166" s="779"/>
      <c r="BAJ166" s="780"/>
      <c r="BAK166" s="778"/>
      <c r="BAL166" s="779"/>
      <c r="BAM166" s="779"/>
      <c r="BAN166" s="780"/>
      <c r="BAO166" s="778"/>
      <c r="BAP166" s="779"/>
      <c r="BAQ166" s="779"/>
      <c r="BAR166" s="780"/>
      <c r="BAS166" s="778"/>
      <c r="BAT166" s="779"/>
      <c r="BAU166" s="779"/>
      <c r="BAV166" s="780"/>
      <c r="BAW166" s="778"/>
      <c r="BAX166" s="779"/>
      <c r="BAY166" s="779"/>
      <c r="BAZ166" s="780"/>
      <c r="BBA166" s="778"/>
      <c r="BBB166" s="779"/>
      <c r="BBC166" s="779"/>
      <c r="BBD166" s="780"/>
      <c r="BBE166" s="778"/>
      <c r="BBF166" s="779"/>
      <c r="BBG166" s="779"/>
      <c r="BBH166" s="780"/>
      <c r="BBI166" s="778"/>
      <c r="BBJ166" s="779"/>
      <c r="BBK166" s="779"/>
      <c r="BBL166" s="780"/>
      <c r="BBM166" s="778"/>
      <c r="BBN166" s="779"/>
      <c r="BBO166" s="779"/>
      <c r="BBP166" s="780"/>
      <c r="BBQ166" s="778"/>
      <c r="BBR166" s="779"/>
      <c r="BBS166" s="779"/>
      <c r="BBT166" s="780"/>
      <c r="BBU166" s="778"/>
      <c r="BBV166" s="779"/>
      <c r="BBW166" s="779"/>
      <c r="BBX166" s="780"/>
      <c r="BBY166" s="778"/>
      <c r="BBZ166" s="779"/>
      <c r="BCA166" s="779"/>
      <c r="BCB166" s="780"/>
      <c r="BCC166" s="778"/>
      <c r="BCD166" s="779"/>
      <c r="BCE166" s="779"/>
      <c r="BCF166" s="780"/>
      <c r="BCG166" s="778"/>
      <c r="BCH166" s="779"/>
      <c r="BCI166" s="779"/>
      <c r="BCJ166" s="780"/>
      <c r="BCK166" s="778"/>
      <c r="BCL166" s="779"/>
      <c r="BCM166" s="779"/>
      <c r="BCN166" s="780"/>
      <c r="BCO166" s="778"/>
      <c r="BCP166" s="779"/>
      <c r="BCQ166" s="779"/>
      <c r="BCR166" s="780"/>
      <c r="BCS166" s="778"/>
      <c r="BCT166" s="779"/>
      <c r="BCU166" s="779"/>
      <c r="BCV166" s="780"/>
      <c r="BCW166" s="778"/>
      <c r="BCX166" s="779"/>
      <c r="BCY166" s="779"/>
      <c r="BCZ166" s="780"/>
      <c r="BDA166" s="778"/>
      <c r="BDB166" s="779"/>
      <c r="BDC166" s="779"/>
      <c r="BDD166" s="780"/>
      <c r="BDE166" s="778"/>
      <c r="BDF166" s="779"/>
      <c r="BDG166" s="779"/>
      <c r="BDH166" s="780"/>
      <c r="BDI166" s="778"/>
      <c r="BDJ166" s="779"/>
      <c r="BDK166" s="779"/>
      <c r="BDL166" s="780"/>
      <c r="BDM166" s="778"/>
      <c r="BDN166" s="779"/>
      <c r="BDO166" s="779"/>
      <c r="BDP166" s="780"/>
      <c r="BDQ166" s="778"/>
      <c r="BDR166" s="779"/>
      <c r="BDS166" s="779"/>
      <c r="BDT166" s="780"/>
      <c r="BDU166" s="778"/>
      <c r="BDV166" s="779"/>
      <c r="BDW166" s="779"/>
      <c r="BDX166" s="780"/>
      <c r="BDY166" s="778"/>
      <c r="BDZ166" s="779"/>
      <c r="BEA166" s="779"/>
      <c r="BEB166" s="780"/>
      <c r="BEC166" s="778"/>
      <c r="BED166" s="779"/>
      <c r="BEE166" s="779"/>
      <c r="BEF166" s="780"/>
      <c r="BEG166" s="778"/>
      <c r="BEH166" s="779"/>
      <c r="BEI166" s="779"/>
      <c r="BEJ166" s="780"/>
      <c r="BEK166" s="778"/>
      <c r="BEL166" s="779"/>
      <c r="BEM166" s="779"/>
      <c r="BEN166" s="780"/>
      <c r="BEO166" s="778"/>
      <c r="BEP166" s="779"/>
      <c r="BEQ166" s="779"/>
      <c r="BER166" s="780"/>
      <c r="BES166" s="778"/>
      <c r="BET166" s="779"/>
      <c r="BEU166" s="779"/>
      <c r="BEV166" s="780"/>
      <c r="BEW166" s="778"/>
      <c r="BEX166" s="779"/>
      <c r="BEY166" s="779"/>
      <c r="BEZ166" s="780"/>
      <c r="BFA166" s="778"/>
      <c r="BFB166" s="779"/>
      <c r="BFC166" s="779"/>
      <c r="BFD166" s="780"/>
      <c r="BFE166" s="778"/>
      <c r="BFF166" s="779"/>
      <c r="BFG166" s="779"/>
      <c r="BFH166" s="780"/>
      <c r="BFI166" s="778"/>
      <c r="BFJ166" s="779"/>
      <c r="BFK166" s="779"/>
      <c r="BFL166" s="780"/>
      <c r="BFM166" s="778"/>
      <c r="BFN166" s="779"/>
      <c r="BFO166" s="779"/>
      <c r="BFP166" s="780"/>
      <c r="BFQ166" s="778"/>
      <c r="BFR166" s="779"/>
      <c r="BFS166" s="779"/>
      <c r="BFT166" s="780"/>
      <c r="BFU166" s="778"/>
      <c r="BFV166" s="779"/>
      <c r="BFW166" s="779"/>
      <c r="BFX166" s="780"/>
      <c r="BFY166" s="778"/>
      <c r="BFZ166" s="779"/>
      <c r="BGA166" s="779"/>
      <c r="BGB166" s="780"/>
      <c r="BGC166" s="778"/>
      <c r="BGD166" s="779"/>
      <c r="BGE166" s="779"/>
      <c r="BGF166" s="780"/>
      <c r="BGG166" s="778"/>
      <c r="BGH166" s="779"/>
      <c r="BGI166" s="779"/>
      <c r="BGJ166" s="780"/>
      <c r="BGK166" s="778"/>
      <c r="BGL166" s="779"/>
      <c r="BGM166" s="779"/>
      <c r="BGN166" s="780"/>
      <c r="BGO166" s="778"/>
      <c r="BGP166" s="779"/>
      <c r="BGQ166" s="779"/>
      <c r="BGR166" s="780"/>
      <c r="BGS166" s="778"/>
      <c r="BGT166" s="779"/>
      <c r="BGU166" s="779"/>
      <c r="BGV166" s="780"/>
      <c r="BGW166" s="778"/>
      <c r="BGX166" s="779"/>
      <c r="BGY166" s="779"/>
      <c r="BGZ166" s="780"/>
      <c r="BHA166" s="778"/>
      <c r="BHB166" s="779"/>
      <c r="BHC166" s="779"/>
      <c r="BHD166" s="780"/>
      <c r="BHE166" s="778"/>
      <c r="BHF166" s="779"/>
      <c r="BHG166" s="779"/>
      <c r="BHH166" s="780"/>
      <c r="BHI166" s="778"/>
      <c r="BHJ166" s="779"/>
      <c r="BHK166" s="779"/>
      <c r="BHL166" s="780"/>
      <c r="BHM166" s="778"/>
      <c r="BHN166" s="779"/>
      <c r="BHO166" s="779"/>
      <c r="BHP166" s="780"/>
      <c r="BHQ166" s="778"/>
      <c r="BHR166" s="779"/>
      <c r="BHS166" s="779"/>
      <c r="BHT166" s="780"/>
      <c r="BHU166" s="778"/>
      <c r="BHV166" s="779"/>
      <c r="BHW166" s="779"/>
      <c r="BHX166" s="780"/>
      <c r="BHY166" s="778"/>
      <c r="BHZ166" s="779"/>
      <c r="BIA166" s="779"/>
      <c r="BIB166" s="780"/>
      <c r="BIC166" s="778"/>
      <c r="BID166" s="779"/>
      <c r="BIE166" s="779"/>
      <c r="BIF166" s="780"/>
      <c r="BIG166" s="778"/>
      <c r="BIH166" s="779"/>
      <c r="BII166" s="779"/>
      <c r="BIJ166" s="780"/>
      <c r="BIK166" s="778"/>
      <c r="BIL166" s="779"/>
      <c r="BIM166" s="779"/>
      <c r="BIN166" s="780"/>
      <c r="BIO166" s="778"/>
      <c r="BIP166" s="779"/>
      <c r="BIQ166" s="779"/>
      <c r="BIR166" s="780"/>
      <c r="BIS166" s="778"/>
      <c r="BIT166" s="779"/>
      <c r="BIU166" s="779"/>
      <c r="BIV166" s="780"/>
      <c r="BIW166" s="778"/>
      <c r="BIX166" s="779"/>
      <c r="BIY166" s="779"/>
      <c r="BIZ166" s="780"/>
      <c r="BJA166" s="778"/>
      <c r="BJB166" s="779"/>
      <c r="BJC166" s="779"/>
      <c r="BJD166" s="780"/>
      <c r="BJE166" s="778"/>
      <c r="BJF166" s="779"/>
      <c r="BJG166" s="779"/>
      <c r="BJH166" s="780"/>
      <c r="BJI166" s="778"/>
      <c r="BJJ166" s="779"/>
      <c r="BJK166" s="779"/>
      <c r="BJL166" s="780"/>
      <c r="BJM166" s="778"/>
      <c r="BJN166" s="779"/>
      <c r="BJO166" s="779"/>
      <c r="BJP166" s="780"/>
      <c r="BJQ166" s="778"/>
      <c r="BJR166" s="779"/>
      <c r="BJS166" s="779"/>
      <c r="BJT166" s="780"/>
      <c r="BJU166" s="778"/>
      <c r="BJV166" s="779"/>
      <c r="BJW166" s="779"/>
      <c r="BJX166" s="780"/>
      <c r="BJY166" s="778"/>
      <c r="BJZ166" s="779"/>
      <c r="BKA166" s="779"/>
      <c r="BKB166" s="780"/>
      <c r="BKC166" s="778"/>
      <c r="BKD166" s="779"/>
      <c r="BKE166" s="779"/>
      <c r="BKF166" s="780"/>
      <c r="BKG166" s="778"/>
      <c r="BKH166" s="779"/>
      <c r="BKI166" s="779"/>
      <c r="BKJ166" s="780"/>
      <c r="BKK166" s="778"/>
      <c r="BKL166" s="779"/>
      <c r="BKM166" s="779"/>
      <c r="BKN166" s="780"/>
      <c r="BKO166" s="778"/>
      <c r="BKP166" s="779"/>
      <c r="BKQ166" s="779"/>
      <c r="BKR166" s="780"/>
      <c r="BKS166" s="778"/>
      <c r="BKT166" s="779"/>
      <c r="BKU166" s="779"/>
      <c r="BKV166" s="780"/>
      <c r="BKW166" s="778"/>
      <c r="BKX166" s="779"/>
      <c r="BKY166" s="779"/>
      <c r="BKZ166" s="780"/>
      <c r="BLA166" s="778"/>
      <c r="BLB166" s="779"/>
      <c r="BLC166" s="779"/>
      <c r="BLD166" s="780"/>
      <c r="BLE166" s="778"/>
      <c r="BLF166" s="779"/>
      <c r="BLG166" s="779"/>
      <c r="BLH166" s="780"/>
      <c r="BLI166" s="778"/>
      <c r="BLJ166" s="779"/>
      <c r="BLK166" s="779"/>
      <c r="BLL166" s="780"/>
      <c r="BLM166" s="778"/>
      <c r="BLN166" s="779"/>
      <c r="BLO166" s="779"/>
      <c r="BLP166" s="780"/>
      <c r="BLQ166" s="778"/>
      <c r="BLR166" s="779"/>
      <c r="BLS166" s="779"/>
      <c r="BLT166" s="780"/>
      <c r="BLU166" s="778"/>
      <c r="BLV166" s="779"/>
      <c r="BLW166" s="779"/>
      <c r="BLX166" s="780"/>
      <c r="BLY166" s="778"/>
      <c r="BLZ166" s="779"/>
      <c r="BMA166" s="779"/>
      <c r="BMB166" s="780"/>
      <c r="BMC166" s="778"/>
      <c r="BMD166" s="779"/>
      <c r="BME166" s="779"/>
      <c r="BMF166" s="780"/>
      <c r="BMG166" s="778"/>
      <c r="BMH166" s="779"/>
      <c r="BMI166" s="779"/>
      <c r="BMJ166" s="780"/>
      <c r="BMK166" s="778"/>
      <c r="BML166" s="779"/>
      <c r="BMM166" s="779"/>
      <c r="BMN166" s="780"/>
      <c r="BMO166" s="778"/>
      <c r="BMP166" s="779"/>
      <c r="BMQ166" s="779"/>
      <c r="BMR166" s="780"/>
      <c r="BMS166" s="778"/>
      <c r="BMT166" s="779"/>
      <c r="BMU166" s="779"/>
      <c r="BMV166" s="780"/>
      <c r="BMW166" s="778"/>
      <c r="BMX166" s="779"/>
      <c r="BMY166" s="779"/>
      <c r="BMZ166" s="780"/>
      <c r="BNA166" s="778"/>
      <c r="BNB166" s="779"/>
      <c r="BNC166" s="779"/>
      <c r="BND166" s="780"/>
      <c r="BNE166" s="778"/>
      <c r="BNF166" s="779"/>
      <c r="BNG166" s="779"/>
      <c r="BNH166" s="780"/>
      <c r="BNI166" s="778"/>
      <c r="BNJ166" s="779"/>
      <c r="BNK166" s="779"/>
      <c r="BNL166" s="780"/>
      <c r="BNM166" s="778"/>
      <c r="BNN166" s="779"/>
      <c r="BNO166" s="779"/>
      <c r="BNP166" s="780"/>
      <c r="BNQ166" s="778"/>
      <c r="BNR166" s="779"/>
      <c r="BNS166" s="779"/>
      <c r="BNT166" s="780"/>
      <c r="BNU166" s="778"/>
      <c r="BNV166" s="779"/>
      <c r="BNW166" s="779"/>
      <c r="BNX166" s="780"/>
      <c r="BNY166" s="778"/>
      <c r="BNZ166" s="779"/>
      <c r="BOA166" s="779"/>
      <c r="BOB166" s="780"/>
      <c r="BOC166" s="778"/>
      <c r="BOD166" s="779"/>
      <c r="BOE166" s="779"/>
      <c r="BOF166" s="780"/>
      <c r="BOG166" s="778"/>
      <c r="BOH166" s="779"/>
      <c r="BOI166" s="779"/>
      <c r="BOJ166" s="780"/>
      <c r="BOK166" s="778"/>
      <c r="BOL166" s="779"/>
      <c r="BOM166" s="779"/>
      <c r="BON166" s="780"/>
      <c r="BOO166" s="778"/>
      <c r="BOP166" s="779"/>
      <c r="BOQ166" s="779"/>
      <c r="BOR166" s="780"/>
      <c r="BOS166" s="778"/>
      <c r="BOT166" s="779"/>
      <c r="BOU166" s="779"/>
      <c r="BOV166" s="780"/>
      <c r="BOW166" s="778"/>
      <c r="BOX166" s="779"/>
      <c r="BOY166" s="779"/>
      <c r="BOZ166" s="780"/>
      <c r="BPA166" s="778"/>
      <c r="BPB166" s="779"/>
      <c r="BPC166" s="779"/>
      <c r="BPD166" s="780"/>
      <c r="BPE166" s="778"/>
      <c r="BPF166" s="779"/>
      <c r="BPG166" s="779"/>
      <c r="BPH166" s="780"/>
      <c r="BPI166" s="778"/>
      <c r="BPJ166" s="779"/>
      <c r="BPK166" s="779"/>
      <c r="BPL166" s="780"/>
      <c r="BPM166" s="778"/>
      <c r="BPN166" s="779"/>
      <c r="BPO166" s="779"/>
      <c r="BPP166" s="780"/>
      <c r="BPQ166" s="778"/>
      <c r="BPR166" s="779"/>
      <c r="BPS166" s="779"/>
      <c r="BPT166" s="780"/>
      <c r="BPU166" s="778"/>
      <c r="BPV166" s="779"/>
      <c r="BPW166" s="779"/>
      <c r="BPX166" s="780"/>
      <c r="BPY166" s="778"/>
      <c r="BPZ166" s="779"/>
      <c r="BQA166" s="779"/>
      <c r="BQB166" s="780"/>
      <c r="BQC166" s="778"/>
      <c r="BQD166" s="779"/>
      <c r="BQE166" s="779"/>
      <c r="BQF166" s="780"/>
      <c r="BQG166" s="778"/>
      <c r="BQH166" s="779"/>
      <c r="BQI166" s="779"/>
      <c r="BQJ166" s="780"/>
      <c r="BQK166" s="778"/>
      <c r="BQL166" s="779"/>
      <c r="BQM166" s="779"/>
      <c r="BQN166" s="780"/>
      <c r="BQO166" s="778"/>
      <c r="BQP166" s="779"/>
      <c r="BQQ166" s="779"/>
      <c r="BQR166" s="780"/>
      <c r="BQS166" s="778"/>
      <c r="BQT166" s="779"/>
      <c r="BQU166" s="779"/>
      <c r="BQV166" s="780"/>
      <c r="BQW166" s="778"/>
      <c r="BQX166" s="779"/>
      <c r="BQY166" s="779"/>
      <c r="BQZ166" s="780"/>
      <c r="BRA166" s="778"/>
      <c r="BRB166" s="779"/>
      <c r="BRC166" s="779"/>
      <c r="BRD166" s="780"/>
      <c r="BRE166" s="778"/>
      <c r="BRF166" s="779"/>
      <c r="BRG166" s="779"/>
      <c r="BRH166" s="780"/>
      <c r="BRI166" s="778"/>
      <c r="BRJ166" s="779"/>
      <c r="BRK166" s="779"/>
      <c r="BRL166" s="780"/>
      <c r="BRM166" s="778"/>
      <c r="BRN166" s="779"/>
      <c r="BRO166" s="779"/>
      <c r="BRP166" s="780"/>
      <c r="BRQ166" s="778"/>
      <c r="BRR166" s="779"/>
      <c r="BRS166" s="779"/>
      <c r="BRT166" s="780"/>
      <c r="BRU166" s="778"/>
      <c r="BRV166" s="779"/>
      <c r="BRW166" s="779"/>
      <c r="BRX166" s="780"/>
      <c r="BRY166" s="778"/>
      <c r="BRZ166" s="779"/>
      <c r="BSA166" s="779"/>
      <c r="BSB166" s="780"/>
      <c r="BSC166" s="778"/>
      <c r="BSD166" s="779"/>
      <c r="BSE166" s="779"/>
      <c r="BSF166" s="780"/>
      <c r="BSG166" s="778"/>
      <c r="BSH166" s="779"/>
      <c r="BSI166" s="779"/>
      <c r="BSJ166" s="780"/>
      <c r="BSK166" s="778"/>
      <c r="BSL166" s="779"/>
      <c r="BSM166" s="779"/>
      <c r="BSN166" s="780"/>
      <c r="BSO166" s="778"/>
      <c r="BSP166" s="779"/>
      <c r="BSQ166" s="779"/>
      <c r="BSR166" s="780"/>
      <c r="BSS166" s="778"/>
      <c r="BST166" s="779"/>
      <c r="BSU166" s="779"/>
      <c r="BSV166" s="780"/>
      <c r="BSW166" s="778"/>
      <c r="BSX166" s="779"/>
      <c r="BSY166" s="779"/>
      <c r="BSZ166" s="780"/>
      <c r="BTA166" s="778"/>
      <c r="BTB166" s="779"/>
      <c r="BTC166" s="779"/>
      <c r="BTD166" s="780"/>
      <c r="BTE166" s="778"/>
      <c r="BTF166" s="779"/>
      <c r="BTG166" s="779"/>
      <c r="BTH166" s="780"/>
      <c r="BTI166" s="778"/>
      <c r="BTJ166" s="779"/>
      <c r="BTK166" s="779"/>
      <c r="BTL166" s="780"/>
      <c r="BTM166" s="778"/>
      <c r="BTN166" s="779"/>
      <c r="BTO166" s="779"/>
      <c r="BTP166" s="780"/>
      <c r="BTQ166" s="778"/>
      <c r="BTR166" s="779"/>
      <c r="BTS166" s="779"/>
      <c r="BTT166" s="780"/>
      <c r="BTU166" s="778"/>
      <c r="BTV166" s="779"/>
      <c r="BTW166" s="779"/>
      <c r="BTX166" s="780"/>
      <c r="BTY166" s="778"/>
      <c r="BTZ166" s="779"/>
      <c r="BUA166" s="779"/>
      <c r="BUB166" s="780"/>
      <c r="BUC166" s="778"/>
      <c r="BUD166" s="779"/>
      <c r="BUE166" s="779"/>
      <c r="BUF166" s="780"/>
      <c r="BUG166" s="778"/>
      <c r="BUH166" s="779"/>
      <c r="BUI166" s="779"/>
      <c r="BUJ166" s="780"/>
      <c r="BUK166" s="778"/>
      <c r="BUL166" s="779"/>
      <c r="BUM166" s="779"/>
      <c r="BUN166" s="780"/>
      <c r="BUO166" s="778"/>
      <c r="BUP166" s="779"/>
      <c r="BUQ166" s="779"/>
      <c r="BUR166" s="780"/>
      <c r="BUS166" s="778"/>
      <c r="BUT166" s="779"/>
      <c r="BUU166" s="779"/>
      <c r="BUV166" s="780"/>
      <c r="BUW166" s="778"/>
      <c r="BUX166" s="779"/>
      <c r="BUY166" s="779"/>
      <c r="BUZ166" s="780"/>
      <c r="BVA166" s="778"/>
      <c r="BVB166" s="779"/>
      <c r="BVC166" s="779"/>
      <c r="BVD166" s="780"/>
      <c r="BVE166" s="778"/>
      <c r="BVF166" s="779"/>
      <c r="BVG166" s="779"/>
      <c r="BVH166" s="780"/>
      <c r="BVI166" s="778"/>
      <c r="BVJ166" s="779"/>
      <c r="BVK166" s="779"/>
      <c r="BVL166" s="780"/>
      <c r="BVM166" s="778"/>
      <c r="BVN166" s="779"/>
      <c r="BVO166" s="779"/>
      <c r="BVP166" s="780"/>
      <c r="BVQ166" s="778"/>
      <c r="BVR166" s="779"/>
      <c r="BVS166" s="779"/>
      <c r="BVT166" s="780"/>
      <c r="BVU166" s="778"/>
      <c r="BVV166" s="779"/>
      <c r="BVW166" s="779"/>
      <c r="BVX166" s="780"/>
      <c r="BVY166" s="778"/>
      <c r="BVZ166" s="779"/>
      <c r="BWA166" s="779"/>
      <c r="BWB166" s="780"/>
      <c r="BWC166" s="778"/>
      <c r="BWD166" s="779"/>
      <c r="BWE166" s="779"/>
      <c r="BWF166" s="780"/>
      <c r="BWG166" s="778"/>
      <c r="BWH166" s="779"/>
      <c r="BWI166" s="779"/>
      <c r="BWJ166" s="780"/>
      <c r="BWK166" s="778"/>
      <c r="BWL166" s="779"/>
      <c r="BWM166" s="779"/>
      <c r="BWN166" s="780"/>
      <c r="BWO166" s="778"/>
      <c r="BWP166" s="779"/>
      <c r="BWQ166" s="779"/>
      <c r="BWR166" s="780"/>
      <c r="BWS166" s="778"/>
      <c r="BWT166" s="779"/>
      <c r="BWU166" s="779"/>
      <c r="BWV166" s="780"/>
      <c r="BWW166" s="778"/>
      <c r="BWX166" s="779"/>
      <c r="BWY166" s="779"/>
      <c r="BWZ166" s="780"/>
      <c r="BXA166" s="778"/>
      <c r="BXB166" s="779"/>
      <c r="BXC166" s="779"/>
      <c r="BXD166" s="780"/>
      <c r="BXE166" s="778"/>
      <c r="BXF166" s="779"/>
      <c r="BXG166" s="779"/>
      <c r="BXH166" s="780"/>
      <c r="BXI166" s="778"/>
      <c r="BXJ166" s="779"/>
      <c r="BXK166" s="779"/>
      <c r="BXL166" s="780"/>
      <c r="BXM166" s="778"/>
      <c r="BXN166" s="779"/>
      <c r="BXO166" s="779"/>
      <c r="BXP166" s="780"/>
      <c r="BXQ166" s="778"/>
      <c r="BXR166" s="779"/>
      <c r="BXS166" s="779"/>
      <c r="BXT166" s="780"/>
      <c r="BXU166" s="778"/>
      <c r="BXV166" s="779"/>
      <c r="BXW166" s="779"/>
      <c r="BXX166" s="780"/>
      <c r="BXY166" s="778"/>
      <c r="BXZ166" s="779"/>
      <c r="BYA166" s="779"/>
      <c r="BYB166" s="780"/>
      <c r="BYC166" s="778"/>
      <c r="BYD166" s="779"/>
      <c r="BYE166" s="779"/>
      <c r="BYF166" s="780"/>
      <c r="BYG166" s="778"/>
      <c r="BYH166" s="779"/>
      <c r="BYI166" s="779"/>
      <c r="BYJ166" s="780"/>
      <c r="BYK166" s="778"/>
      <c r="BYL166" s="779"/>
      <c r="BYM166" s="779"/>
      <c r="BYN166" s="780"/>
      <c r="BYO166" s="778"/>
      <c r="BYP166" s="779"/>
      <c r="BYQ166" s="779"/>
      <c r="BYR166" s="780"/>
      <c r="BYS166" s="778"/>
      <c r="BYT166" s="779"/>
      <c r="BYU166" s="779"/>
      <c r="BYV166" s="780"/>
      <c r="BYW166" s="778"/>
      <c r="BYX166" s="779"/>
      <c r="BYY166" s="779"/>
      <c r="BYZ166" s="780"/>
      <c r="BZA166" s="778"/>
      <c r="BZB166" s="779"/>
      <c r="BZC166" s="779"/>
      <c r="BZD166" s="780"/>
      <c r="BZE166" s="778"/>
      <c r="BZF166" s="779"/>
      <c r="BZG166" s="779"/>
      <c r="BZH166" s="780"/>
      <c r="BZI166" s="778"/>
      <c r="BZJ166" s="779"/>
      <c r="BZK166" s="779"/>
      <c r="BZL166" s="780"/>
      <c r="BZM166" s="778"/>
      <c r="BZN166" s="779"/>
      <c r="BZO166" s="779"/>
      <c r="BZP166" s="780"/>
      <c r="BZQ166" s="778"/>
      <c r="BZR166" s="779"/>
      <c r="BZS166" s="779"/>
      <c r="BZT166" s="780"/>
      <c r="BZU166" s="778"/>
      <c r="BZV166" s="779"/>
      <c r="BZW166" s="779"/>
      <c r="BZX166" s="780"/>
      <c r="BZY166" s="778"/>
      <c r="BZZ166" s="779"/>
      <c r="CAA166" s="779"/>
      <c r="CAB166" s="780"/>
      <c r="CAC166" s="778"/>
      <c r="CAD166" s="779"/>
      <c r="CAE166" s="779"/>
      <c r="CAF166" s="780"/>
      <c r="CAG166" s="778"/>
      <c r="CAH166" s="779"/>
      <c r="CAI166" s="779"/>
      <c r="CAJ166" s="780"/>
      <c r="CAK166" s="778"/>
      <c r="CAL166" s="779"/>
      <c r="CAM166" s="779"/>
      <c r="CAN166" s="780"/>
      <c r="CAO166" s="778"/>
      <c r="CAP166" s="779"/>
      <c r="CAQ166" s="779"/>
      <c r="CAR166" s="780"/>
      <c r="CAS166" s="778"/>
      <c r="CAT166" s="779"/>
      <c r="CAU166" s="779"/>
      <c r="CAV166" s="780"/>
      <c r="CAW166" s="778"/>
      <c r="CAX166" s="779"/>
      <c r="CAY166" s="779"/>
      <c r="CAZ166" s="780"/>
      <c r="CBA166" s="778"/>
      <c r="CBB166" s="779"/>
      <c r="CBC166" s="779"/>
      <c r="CBD166" s="780"/>
      <c r="CBE166" s="778"/>
      <c r="CBF166" s="779"/>
      <c r="CBG166" s="779"/>
      <c r="CBH166" s="780"/>
      <c r="CBI166" s="778"/>
      <c r="CBJ166" s="779"/>
      <c r="CBK166" s="779"/>
      <c r="CBL166" s="780"/>
      <c r="CBM166" s="778"/>
      <c r="CBN166" s="779"/>
      <c r="CBO166" s="779"/>
      <c r="CBP166" s="780"/>
      <c r="CBQ166" s="778"/>
      <c r="CBR166" s="779"/>
      <c r="CBS166" s="779"/>
      <c r="CBT166" s="780"/>
      <c r="CBU166" s="778"/>
      <c r="CBV166" s="779"/>
      <c r="CBW166" s="779"/>
      <c r="CBX166" s="780"/>
      <c r="CBY166" s="778"/>
      <c r="CBZ166" s="779"/>
      <c r="CCA166" s="779"/>
      <c r="CCB166" s="780"/>
      <c r="CCC166" s="778"/>
      <c r="CCD166" s="779"/>
      <c r="CCE166" s="779"/>
      <c r="CCF166" s="780"/>
      <c r="CCG166" s="778"/>
      <c r="CCH166" s="779"/>
      <c r="CCI166" s="779"/>
      <c r="CCJ166" s="780"/>
      <c r="CCK166" s="778"/>
      <c r="CCL166" s="779"/>
      <c r="CCM166" s="779"/>
      <c r="CCN166" s="780"/>
      <c r="CCO166" s="778"/>
      <c r="CCP166" s="779"/>
      <c r="CCQ166" s="779"/>
      <c r="CCR166" s="780"/>
      <c r="CCS166" s="778"/>
      <c r="CCT166" s="779"/>
      <c r="CCU166" s="779"/>
      <c r="CCV166" s="780"/>
      <c r="CCW166" s="778"/>
      <c r="CCX166" s="779"/>
      <c r="CCY166" s="779"/>
      <c r="CCZ166" s="780"/>
      <c r="CDA166" s="778"/>
      <c r="CDB166" s="779"/>
      <c r="CDC166" s="779"/>
      <c r="CDD166" s="780"/>
      <c r="CDE166" s="778"/>
      <c r="CDF166" s="779"/>
      <c r="CDG166" s="779"/>
      <c r="CDH166" s="780"/>
      <c r="CDI166" s="778"/>
      <c r="CDJ166" s="779"/>
      <c r="CDK166" s="779"/>
      <c r="CDL166" s="780"/>
      <c r="CDM166" s="778"/>
      <c r="CDN166" s="779"/>
      <c r="CDO166" s="779"/>
      <c r="CDP166" s="780"/>
      <c r="CDQ166" s="778"/>
      <c r="CDR166" s="779"/>
      <c r="CDS166" s="779"/>
      <c r="CDT166" s="780"/>
      <c r="CDU166" s="778"/>
      <c r="CDV166" s="779"/>
      <c r="CDW166" s="779"/>
      <c r="CDX166" s="780"/>
      <c r="CDY166" s="778"/>
      <c r="CDZ166" s="779"/>
      <c r="CEA166" s="779"/>
      <c r="CEB166" s="780"/>
      <c r="CEC166" s="778"/>
      <c r="CED166" s="779"/>
      <c r="CEE166" s="779"/>
      <c r="CEF166" s="780"/>
      <c r="CEG166" s="778"/>
      <c r="CEH166" s="779"/>
      <c r="CEI166" s="779"/>
      <c r="CEJ166" s="780"/>
      <c r="CEK166" s="778"/>
      <c r="CEL166" s="779"/>
      <c r="CEM166" s="779"/>
      <c r="CEN166" s="780"/>
      <c r="CEO166" s="778"/>
      <c r="CEP166" s="779"/>
      <c r="CEQ166" s="779"/>
      <c r="CER166" s="780"/>
      <c r="CES166" s="778"/>
      <c r="CET166" s="779"/>
      <c r="CEU166" s="779"/>
      <c r="CEV166" s="780"/>
      <c r="CEW166" s="778"/>
      <c r="CEX166" s="779"/>
      <c r="CEY166" s="779"/>
      <c r="CEZ166" s="780"/>
      <c r="CFA166" s="778"/>
      <c r="CFB166" s="779"/>
      <c r="CFC166" s="779"/>
      <c r="CFD166" s="780"/>
      <c r="CFE166" s="778"/>
      <c r="CFF166" s="779"/>
      <c r="CFG166" s="779"/>
      <c r="CFH166" s="780"/>
      <c r="CFI166" s="778"/>
      <c r="CFJ166" s="779"/>
      <c r="CFK166" s="779"/>
      <c r="CFL166" s="780"/>
      <c r="CFM166" s="778"/>
      <c r="CFN166" s="779"/>
      <c r="CFO166" s="779"/>
      <c r="CFP166" s="780"/>
      <c r="CFQ166" s="778"/>
      <c r="CFR166" s="779"/>
      <c r="CFS166" s="779"/>
      <c r="CFT166" s="780"/>
      <c r="CFU166" s="778"/>
      <c r="CFV166" s="779"/>
      <c r="CFW166" s="779"/>
      <c r="CFX166" s="780"/>
      <c r="CFY166" s="778"/>
      <c r="CFZ166" s="779"/>
      <c r="CGA166" s="779"/>
      <c r="CGB166" s="780"/>
      <c r="CGC166" s="778"/>
      <c r="CGD166" s="779"/>
      <c r="CGE166" s="779"/>
      <c r="CGF166" s="780"/>
      <c r="CGG166" s="778"/>
      <c r="CGH166" s="779"/>
      <c r="CGI166" s="779"/>
      <c r="CGJ166" s="780"/>
      <c r="CGK166" s="778"/>
      <c r="CGL166" s="779"/>
      <c r="CGM166" s="779"/>
      <c r="CGN166" s="780"/>
      <c r="CGO166" s="778"/>
      <c r="CGP166" s="779"/>
      <c r="CGQ166" s="779"/>
      <c r="CGR166" s="780"/>
      <c r="CGS166" s="778"/>
      <c r="CGT166" s="779"/>
      <c r="CGU166" s="779"/>
      <c r="CGV166" s="780"/>
      <c r="CGW166" s="778"/>
      <c r="CGX166" s="779"/>
      <c r="CGY166" s="779"/>
      <c r="CGZ166" s="780"/>
      <c r="CHA166" s="778"/>
      <c r="CHB166" s="779"/>
      <c r="CHC166" s="779"/>
      <c r="CHD166" s="780"/>
      <c r="CHE166" s="778"/>
      <c r="CHF166" s="779"/>
      <c r="CHG166" s="779"/>
      <c r="CHH166" s="780"/>
      <c r="CHI166" s="778"/>
      <c r="CHJ166" s="779"/>
      <c r="CHK166" s="779"/>
      <c r="CHL166" s="780"/>
      <c r="CHM166" s="778"/>
      <c r="CHN166" s="779"/>
      <c r="CHO166" s="779"/>
      <c r="CHP166" s="780"/>
      <c r="CHQ166" s="778"/>
      <c r="CHR166" s="779"/>
      <c r="CHS166" s="779"/>
      <c r="CHT166" s="780"/>
      <c r="CHU166" s="778"/>
      <c r="CHV166" s="779"/>
      <c r="CHW166" s="779"/>
      <c r="CHX166" s="780"/>
      <c r="CHY166" s="778"/>
      <c r="CHZ166" s="779"/>
      <c r="CIA166" s="779"/>
      <c r="CIB166" s="780"/>
      <c r="CIC166" s="778"/>
      <c r="CID166" s="779"/>
      <c r="CIE166" s="779"/>
      <c r="CIF166" s="780"/>
      <c r="CIG166" s="778"/>
      <c r="CIH166" s="779"/>
      <c r="CII166" s="779"/>
      <c r="CIJ166" s="780"/>
      <c r="CIK166" s="778"/>
      <c r="CIL166" s="779"/>
      <c r="CIM166" s="779"/>
      <c r="CIN166" s="780"/>
      <c r="CIO166" s="778"/>
      <c r="CIP166" s="779"/>
      <c r="CIQ166" s="779"/>
      <c r="CIR166" s="780"/>
      <c r="CIS166" s="778"/>
      <c r="CIT166" s="779"/>
      <c r="CIU166" s="779"/>
      <c r="CIV166" s="780"/>
      <c r="CIW166" s="778"/>
      <c r="CIX166" s="779"/>
      <c r="CIY166" s="779"/>
      <c r="CIZ166" s="780"/>
      <c r="CJA166" s="778"/>
      <c r="CJB166" s="779"/>
      <c r="CJC166" s="779"/>
      <c r="CJD166" s="780"/>
      <c r="CJE166" s="778"/>
      <c r="CJF166" s="779"/>
      <c r="CJG166" s="779"/>
      <c r="CJH166" s="780"/>
      <c r="CJI166" s="778"/>
      <c r="CJJ166" s="779"/>
      <c r="CJK166" s="779"/>
      <c r="CJL166" s="780"/>
      <c r="CJM166" s="778"/>
      <c r="CJN166" s="779"/>
      <c r="CJO166" s="779"/>
      <c r="CJP166" s="780"/>
      <c r="CJQ166" s="778"/>
      <c r="CJR166" s="779"/>
      <c r="CJS166" s="779"/>
      <c r="CJT166" s="780"/>
      <c r="CJU166" s="778"/>
      <c r="CJV166" s="779"/>
      <c r="CJW166" s="779"/>
      <c r="CJX166" s="780"/>
      <c r="CJY166" s="778"/>
      <c r="CJZ166" s="779"/>
      <c r="CKA166" s="779"/>
      <c r="CKB166" s="780"/>
      <c r="CKC166" s="778"/>
      <c r="CKD166" s="779"/>
      <c r="CKE166" s="779"/>
      <c r="CKF166" s="780"/>
      <c r="CKG166" s="778"/>
      <c r="CKH166" s="779"/>
      <c r="CKI166" s="779"/>
      <c r="CKJ166" s="780"/>
      <c r="CKK166" s="778"/>
      <c r="CKL166" s="779"/>
      <c r="CKM166" s="779"/>
      <c r="CKN166" s="780"/>
      <c r="CKO166" s="778"/>
      <c r="CKP166" s="779"/>
      <c r="CKQ166" s="779"/>
      <c r="CKR166" s="780"/>
      <c r="CKS166" s="778"/>
      <c r="CKT166" s="779"/>
      <c r="CKU166" s="779"/>
      <c r="CKV166" s="780"/>
      <c r="CKW166" s="778"/>
      <c r="CKX166" s="779"/>
      <c r="CKY166" s="779"/>
      <c r="CKZ166" s="780"/>
      <c r="CLA166" s="778"/>
      <c r="CLB166" s="779"/>
      <c r="CLC166" s="779"/>
      <c r="CLD166" s="780"/>
      <c r="CLE166" s="778"/>
      <c r="CLF166" s="779"/>
      <c r="CLG166" s="779"/>
      <c r="CLH166" s="780"/>
      <c r="CLI166" s="778"/>
      <c r="CLJ166" s="779"/>
      <c r="CLK166" s="779"/>
      <c r="CLL166" s="780"/>
      <c r="CLM166" s="778"/>
      <c r="CLN166" s="779"/>
      <c r="CLO166" s="779"/>
      <c r="CLP166" s="780"/>
      <c r="CLQ166" s="778"/>
      <c r="CLR166" s="779"/>
      <c r="CLS166" s="779"/>
      <c r="CLT166" s="780"/>
      <c r="CLU166" s="778"/>
      <c r="CLV166" s="779"/>
      <c r="CLW166" s="779"/>
      <c r="CLX166" s="780"/>
      <c r="CLY166" s="778"/>
      <c r="CLZ166" s="779"/>
      <c r="CMA166" s="779"/>
      <c r="CMB166" s="780"/>
      <c r="CMC166" s="778"/>
      <c r="CMD166" s="779"/>
      <c r="CME166" s="779"/>
      <c r="CMF166" s="780"/>
      <c r="CMG166" s="778"/>
      <c r="CMH166" s="779"/>
      <c r="CMI166" s="779"/>
      <c r="CMJ166" s="780"/>
      <c r="CMK166" s="778"/>
      <c r="CML166" s="779"/>
      <c r="CMM166" s="779"/>
      <c r="CMN166" s="780"/>
      <c r="CMO166" s="778"/>
      <c r="CMP166" s="779"/>
      <c r="CMQ166" s="779"/>
      <c r="CMR166" s="780"/>
      <c r="CMS166" s="778"/>
      <c r="CMT166" s="779"/>
      <c r="CMU166" s="779"/>
      <c r="CMV166" s="780"/>
      <c r="CMW166" s="778"/>
      <c r="CMX166" s="779"/>
      <c r="CMY166" s="779"/>
      <c r="CMZ166" s="780"/>
      <c r="CNA166" s="778"/>
      <c r="CNB166" s="779"/>
      <c r="CNC166" s="779"/>
      <c r="CND166" s="780"/>
      <c r="CNE166" s="778"/>
      <c r="CNF166" s="779"/>
      <c r="CNG166" s="779"/>
      <c r="CNH166" s="780"/>
      <c r="CNI166" s="778"/>
      <c r="CNJ166" s="779"/>
      <c r="CNK166" s="779"/>
      <c r="CNL166" s="780"/>
      <c r="CNM166" s="778"/>
      <c r="CNN166" s="779"/>
      <c r="CNO166" s="779"/>
      <c r="CNP166" s="780"/>
      <c r="CNQ166" s="778"/>
      <c r="CNR166" s="779"/>
      <c r="CNS166" s="779"/>
      <c r="CNT166" s="780"/>
      <c r="CNU166" s="778"/>
      <c r="CNV166" s="779"/>
      <c r="CNW166" s="779"/>
      <c r="CNX166" s="780"/>
      <c r="CNY166" s="778"/>
      <c r="CNZ166" s="779"/>
      <c r="COA166" s="779"/>
      <c r="COB166" s="780"/>
      <c r="COC166" s="778"/>
      <c r="COD166" s="779"/>
      <c r="COE166" s="779"/>
      <c r="COF166" s="780"/>
      <c r="COG166" s="778"/>
      <c r="COH166" s="779"/>
      <c r="COI166" s="779"/>
      <c r="COJ166" s="780"/>
      <c r="COK166" s="778"/>
      <c r="COL166" s="779"/>
      <c r="COM166" s="779"/>
      <c r="CON166" s="780"/>
      <c r="COO166" s="778"/>
      <c r="COP166" s="779"/>
      <c r="COQ166" s="779"/>
      <c r="COR166" s="780"/>
      <c r="COS166" s="778"/>
      <c r="COT166" s="779"/>
      <c r="COU166" s="779"/>
      <c r="COV166" s="780"/>
      <c r="COW166" s="778"/>
      <c r="COX166" s="779"/>
      <c r="COY166" s="779"/>
      <c r="COZ166" s="780"/>
      <c r="CPA166" s="778"/>
      <c r="CPB166" s="779"/>
      <c r="CPC166" s="779"/>
      <c r="CPD166" s="780"/>
      <c r="CPE166" s="778"/>
      <c r="CPF166" s="779"/>
      <c r="CPG166" s="779"/>
      <c r="CPH166" s="780"/>
      <c r="CPI166" s="778"/>
      <c r="CPJ166" s="779"/>
      <c r="CPK166" s="779"/>
      <c r="CPL166" s="780"/>
      <c r="CPM166" s="778"/>
      <c r="CPN166" s="779"/>
      <c r="CPO166" s="779"/>
      <c r="CPP166" s="780"/>
      <c r="CPQ166" s="778"/>
      <c r="CPR166" s="779"/>
      <c r="CPS166" s="779"/>
      <c r="CPT166" s="780"/>
      <c r="CPU166" s="778"/>
      <c r="CPV166" s="779"/>
      <c r="CPW166" s="779"/>
      <c r="CPX166" s="780"/>
      <c r="CPY166" s="778"/>
      <c r="CPZ166" s="779"/>
      <c r="CQA166" s="779"/>
      <c r="CQB166" s="780"/>
      <c r="CQC166" s="778"/>
      <c r="CQD166" s="779"/>
      <c r="CQE166" s="779"/>
      <c r="CQF166" s="780"/>
      <c r="CQG166" s="778"/>
      <c r="CQH166" s="779"/>
      <c r="CQI166" s="779"/>
      <c r="CQJ166" s="780"/>
      <c r="CQK166" s="778"/>
      <c r="CQL166" s="779"/>
      <c r="CQM166" s="779"/>
      <c r="CQN166" s="780"/>
      <c r="CQO166" s="778"/>
      <c r="CQP166" s="779"/>
      <c r="CQQ166" s="779"/>
      <c r="CQR166" s="780"/>
      <c r="CQS166" s="778"/>
      <c r="CQT166" s="779"/>
      <c r="CQU166" s="779"/>
      <c r="CQV166" s="780"/>
      <c r="CQW166" s="778"/>
      <c r="CQX166" s="779"/>
      <c r="CQY166" s="779"/>
      <c r="CQZ166" s="780"/>
      <c r="CRA166" s="778"/>
      <c r="CRB166" s="779"/>
      <c r="CRC166" s="779"/>
      <c r="CRD166" s="780"/>
      <c r="CRE166" s="778"/>
      <c r="CRF166" s="779"/>
      <c r="CRG166" s="779"/>
      <c r="CRH166" s="780"/>
      <c r="CRI166" s="778"/>
      <c r="CRJ166" s="779"/>
      <c r="CRK166" s="779"/>
      <c r="CRL166" s="780"/>
      <c r="CRM166" s="778"/>
      <c r="CRN166" s="779"/>
      <c r="CRO166" s="779"/>
      <c r="CRP166" s="780"/>
      <c r="CRQ166" s="778"/>
      <c r="CRR166" s="779"/>
      <c r="CRS166" s="779"/>
      <c r="CRT166" s="780"/>
      <c r="CRU166" s="778"/>
      <c r="CRV166" s="779"/>
      <c r="CRW166" s="779"/>
      <c r="CRX166" s="780"/>
      <c r="CRY166" s="778"/>
      <c r="CRZ166" s="779"/>
      <c r="CSA166" s="779"/>
      <c r="CSB166" s="780"/>
      <c r="CSC166" s="778"/>
      <c r="CSD166" s="779"/>
      <c r="CSE166" s="779"/>
      <c r="CSF166" s="780"/>
      <c r="CSG166" s="778"/>
      <c r="CSH166" s="779"/>
      <c r="CSI166" s="779"/>
      <c r="CSJ166" s="780"/>
      <c r="CSK166" s="778"/>
      <c r="CSL166" s="779"/>
      <c r="CSM166" s="779"/>
      <c r="CSN166" s="780"/>
      <c r="CSO166" s="778"/>
      <c r="CSP166" s="779"/>
      <c r="CSQ166" s="779"/>
      <c r="CSR166" s="780"/>
      <c r="CSS166" s="778"/>
      <c r="CST166" s="779"/>
      <c r="CSU166" s="779"/>
      <c r="CSV166" s="780"/>
      <c r="CSW166" s="778"/>
      <c r="CSX166" s="779"/>
      <c r="CSY166" s="779"/>
      <c r="CSZ166" s="780"/>
      <c r="CTA166" s="778"/>
      <c r="CTB166" s="779"/>
      <c r="CTC166" s="779"/>
      <c r="CTD166" s="780"/>
      <c r="CTE166" s="778"/>
      <c r="CTF166" s="779"/>
      <c r="CTG166" s="779"/>
      <c r="CTH166" s="780"/>
      <c r="CTI166" s="778"/>
      <c r="CTJ166" s="779"/>
      <c r="CTK166" s="779"/>
      <c r="CTL166" s="780"/>
      <c r="CTM166" s="778"/>
      <c r="CTN166" s="779"/>
      <c r="CTO166" s="779"/>
      <c r="CTP166" s="780"/>
      <c r="CTQ166" s="778"/>
      <c r="CTR166" s="779"/>
      <c r="CTS166" s="779"/>
      <c r="CTT166" s="780"/>
      <c r="CTU166" s="778"/>
      <c r="CTV166" s="779"/>
      <c r="CTW166" s="779"/>
      <c r="CTX166" s="780"/>
      <c r="CTY166" s="778"/>
      <c r="CTZ166" s="779"/>
      <c r="CUA166" s="779"/>
      <c r="CUB166" s="780"/>
      <c r="CUC166" s="778"/>
      <c r="CUD166" s="779"/>
      <c r="CUE166" s="779"/>
      <c r="CUF166" s="780"/>
      <c r="CUG166" s="778"/>
      <c r="CUH166" s="779"/>
      <c r="CUI166" s="779"/>
      <c r="CUJ166" s="780"/>
      <c r="CUK166" s="778"/>
      <c r="CUL166" s="779"/>
      <c r="CUM166" s="779"/>
      <c r="CUN166" s="780"/>
      <c r="CUO166" s="778"/>
      <c r="CUP166" s="779"/>
      <c r="CUQ166" s="779"/>
      <c r="CUR166" s="780"/>
      <c r="CUS166" s="778"/>
      <c r="CUT166" s="779"/>
      <c r="CUU166" s="779"/>
      <c r="CUV166" s="780"/>
      <c r="CUW166" s="778"/>
      <c r="CUX166" s="779"/>
      <c r="CUY166" s="779"/>
      <c r="CUZ166" s="780"/>
      <c r="CVA166" s="778"/>
      <c r="CVB166" s="779"/>
      <c r="CVC166" s="779"/>
      <c r="CVD166" s="780"/>
      <c r="CVE166" s="778"/>
      <c r="CVF166" s="779"/>
      <c r="CVG166" s="779"/>
      <c r="CVH166" s="780"/>
      <c r="CVI166" s="778"/>
      <c r="CVJ166" s="779"/>
      <c r="CVK166" s="779"/>
      <c r="CVL166" s="780"/>
      <c r="CVM166" s="778"/>
      <c r="CVN166" s="779"/>
      <c r="CVO166" s="779"/>
      <c r="CVP166" s="780"/>
      <c r="CVQ166" s="778"/>
      <c r="CVR166" s="779"/>
      <c r="CVS166" s="779"/>
      <c r="CVT166" s="780"/>
      <c r="CVU166" s="778"/>
      <c r="CVV166" s="779"/>
      <c r="CVW166" s="779"/>
      <c r="CVX166" s="780"/>
      <c r="CVY166" s="778"/>
      <c r="CVZ166" s="779"/>
      <c r="CWA166" s="779"/>
      <c r="CWB166" s="780"/>
      <c r="CWC166" s="778"/>
      <c r="CWD166" s="779"/>
      <c r="CWE166" s="779"/>
      <c r="CWF166" s="780"/>
      <c r="CWG166" s="778"/>
      <c r="CWH166" s="779"/>
      <c r="CWI166" s="779"/>
      <c r="CWJ166" s="780"/>
      <c r="CWK166" s="778"/>
      <c r="CWL166" s="779"/>
      <c r="CWM166" s="779"/>
      <c r="CWN166" s="780"/>
      <c r="CWO166" s="778"/>
      <c r="CWP166" s="779"/>
      <c r="CWQ166" s="779"/>
      <c r="CWR166" s="780"/>
      <c r="CWS166" s="778"/>
      <c r="CWT166" s="779"/>
      <c r="CWU166" s="779"/>
      <c r="CWV166" s="780"/>
      <c r="CWW166" s="778"/>
      <c r="CWX166" s="779"/>
      <c r="CWY166" s="779"/>
      <c r="CWZ166" s="780"/>
      <c r="CXA166" s="778"/>
      <c r="CXB166" s="779"/>
      <c r="CXC166" s="779"/>
      <c r="CXD166" s="780"/>
      <c r="CXE166" s="778"/>
      <c r="CXF166" s="779"/>
      <c r="CXG166" s="779"/>
      <c r="CXH166" s="780"/>
      <c r="CXI166" s="778"/>
      <c r="CXJ166" s="779"/>
      <c r="CXK166" s="779"/>
      <c r="CXL166" s="780"/>
      <c r="CXM166" s="778"/>
      <c r="CXN166" s="779"/>
      <c r="CXO166" s="779"/>
      <c r="CXP166" s="780"/>
      <c r="CXQ166" s="778"/>
      <c r="CXR166" s="779"/>
      <c r="CXS166" s="779"/>
      <c r="CXT166" s="780"/>
      <c r="CXU166" s="778"/>
      <c r="CXV166" s="779"/>
      <c r="CXW166" s="779"/>
      <c r="CXX166" s="780"/>
      <c r="CXY166" s="778"/>
      <c r="CXZ166" s="779"/>
      <c r="CYA166" s="779"/>
      <c r="CYB166" s="780"/>
      <c r="CYC166" s="778"/>
      <c r="CYD166" s="779"/>
      <c r="CYE166" s="779"/>
      <c r="CYF166" s="780"/>
      <c r="CYG166" s="778"/>
      <c r="CYH166" s="779"/>
      <c r="CYI166" s="779"/>
      <c r="CYJ166" s="780"/>
      <c r="CYK166" s="778"/>
      <c r="CYL166" s="779"/>
      <c r="CYM166" s="779"/>
      <c r="CYN166" s="780"/>
      <c r="CYO166" s="778"/>
      <c r="CYP166" s="779"/>
      <c r="CYQ166" s="779"/>
      <c r="CYR166" s="780"/>
      <c r="CYS166" s="778"/>
      <c r="CYT166" s="779"/>
      <c r="CYU166" s="779"/>
      <c r="CYV166" s="780"/>
      <c r="CYW166" s="778"/>
      <c r="CYX166" s="779"/>
      <c r="CYY166" s="779"/>
      <c r="CYZ166" s="780"/>
      <c r="CZA166" s="778"/>
      <c r="CZB166" s="779"/>
      <c r="CZC166" s="779"/>
      <c r="CZD166" s="780"/>
      <c r="CZE166" s="778"/>
      <c r="CZF166" s="779"/>
      <c r="CZG166" s="779"/>
      <c r="CZH166" s="780"/>
      <c r="CZI166" s="778"/>
      <c r="CZJ166" s="779"/>
      <c r="CZK166" s="779"/>
      <c r="CZL166" s="780"/>
      <c r="CZM166" s="778"/>
      <c r="CZN166" s="779"/>
      <c r="CZO166" s="779"/>
      <c r="CZP166" s="780"/>
      <c r="CZQ166" s="778"/>
      <c r="CZR166" s="779"/>
      <c r="CZS166" s="779"/>
      <c r="CZT166" s="780"/>
      <c r="CZU166" s="778"/>
      <c r="CZV166" s="779"/>
      <c r="CZW166" s="779"/>
      <c r="CZX166" s="780"/>
      <c r="CZY166" s="778"/>
      <c r="CZZ166" s="779"/>
      <c r="DAA166" s="779"/>
      <c r="DAB166" s="780"/>
      <c r="DAC166" s="778"/>
      <c r="DAD166" s="779"/>
      <c r="DAE166" s="779"/>
      <c r="DAF166" s="780"/>
      <c r="DAG166" s="778"/>
      <c r="DAH166" s="779"/>
      <c r="DAI166" s="779"/>
      <c r="DAJ166" s="780"/>
      <c r="DAK166" s="778"/>
      <c r="DAL166" s="779"/>
      <c r="DAM166" s="779"/>
      <c r="DAN166" s="780"/>
      <c r="DAO166" s="778"/>
      <c r="DAP166" s="779"/>
      <c r="DAQ166" s="779"/>
      <c r="DAR166" s="780"/>
      <c r="DAS166" s="778"/>
      <c r="DAT166" s="779"/>
      <c r="DAU166" s="779"/>
      <c r="DAV166" s="780"/>
      <c r="DAW166" s="778"/>
      <c r="DAX166" s="779"/>
      <c r="DAY166" s="779"/>
      <c r="DAZ166" s="780"/>
      <c r="DBA166" s="778"/>
      <c r="DBB166" s="779"/>
      <c r="DBC166" s="779"/>
      <c r="DBD166" s="780"/>
      <c r="DBE166" s="778"/>
      <c r="DBF166" s="779"/>
      <c r="DBG166" s="779"/>
      <c r="DBH166" s="780"/>
      <c r="DBI166" s="778"/>
      <c r="DBJ166" s="779"/>
      <c r="DBK166" s="779"/>
      <c r="DBL166" s="780"/>
      <c r="DBM166" s="778"/>
      <c r="DBN166" s="779"/>
      <c r="DBO166" s="779"/>
      <c r="DBP166" s="780"/>
      <c r="DBQ166" s="778"/>
      <c r="DBR166" s="779"/>
      <c r="DBS166" s="779"/>
      <c r="DBT166" s="780"/>
      <c r="DBU166" s="778"/>
      <c r="DBV166" s="779"/>
      <c r="DBW166" s="779"/>
      <c r="DBX166" s="780"/>
      <c r="DBY166" s="778"/>
      <c r="DBZ166" s="779"/>
      <c r="DCA166" s="779"/>
      <c r="DCB166" s="780"/>
      <c r="DCC166" s="778"/>
      <c r="DCD166" s="779"/>
      <c r="DCE166" s="779"/>
      <c r="DCF166" s="780"/>
      <c r="DCG166" s="778"/>
      <c r="DCH166" s="779"/>
      <c r="DCI166" s="779"/>
      <c r="DCJ166" s="780"/>
      <c r="DCK166" s="778"/>
      <c r="DCL166" s="779"/>
      <c r="DCM166" s="779"/>
      <c r="DCN166" s="780"/>
      <c r="DCO166" s="778"/>
      <c r="DCP166" s="779"/>
      <c r="DCQ166" s="779"/>
      <c r="DCR166" s="780"/>
      <c r="DCS166" s="778"/>
      <c r="DCT166" s="779"/>
      <c r="DCU166" s="779"/>
      <c r="DCV166" s="780"/>
      <c r="DCW166" s="778"/>
      <c r="DCX166" s="779"/>
      <c r="DCY166" s="779"/>
      <c r="DCZ166" s="780"/>
      <c r="DDA166" s="778"/>
      <c r="DDB166" s="779"/>
      <c r="DDC166" s="779"/>
      <c r="DDD166" s="780"/>
      <c r="DDE166" s="778"/>
      <c r="DDF166" s="779"/>
      <c r="DDG166" s="779"/>
      <c r="DDH166" s="780"/>
      <c r="DDI166" s="778"/>
      <c r="DDJ166" s="779"/>
      <c r="DDK166" s="779"/>
      <c r="DDL166" s="780"/>
      <c r="DDM166" s="778"/>
      <c r="DDN166" s="779"/>
      <c r="DDO166" s="779"/>
      <c r="DDP166" s="780"/>
      <c r="DDQ166" s="778"/>
      <c r="DDR166" s="779"/>
      <c r="DDS166" s="779"/>
      <c r="DDT166" s="780"/>
      <c r="DDU166" s="778"/>
      <c r="DDV166" s="779"/>
      <c r="DDW166" s="779"/>
      <c r="DDX166" s="780"/>
      <c r="DDY166" s="778"/>
      <c r="DDZ166" s="779"/>
      <c r="DEA166" s="779"/>
      <c r="DEB166" s="780"/>
      <c r="DEC166" s="778"/>
      <c r="DED166" s="779"/>
      <c r="DEE166" s="779"/>
      <c r="DEF166" s="780"/>
      <c r="DEG166" s="778"/>
      <c r="DEH166" s="779"/>
      <c r="DEI166" s="779"/>
      <c r="DEJ166" s="780"/>
      <c r="DEK166" s="778"/>
      <c r="DEL166" s="779"/>
      <c r="DEM166" s="779"/>
      <c r="DEN166" s="780"/>
      <c r="DEO166" s="778"/>
      <c r="DEP166" s="779"/>
      <c r="DEQ166" s="779"/>
      <c r="DER166" s="780"/>
      <c r="DES166" s="778"/>
      <c r="DET166" s="779"/>
      <c r="DEU166" s="779"/>
      <c r="DEV166" s="780"/>
      <c r="DEW166" s="778"/>
      <c r="DEX166" s="779"/>
      <c r="DEY166" s="779"/>
      <c r="DEZ166" s="780"/>
      <c r="DFA166" s="778"/>
      <c r="DFB166" s="779"/>
      <c r="DFC166" s="779"/>
      <c r="DFD166" s="780"/>
      <c r="DFE166" s="778"/>
      <c r="DFF166" s="779"/>
      <c r="DFG166" s="779"/>
      <c r="DFH166" s="780"/>
      <c r="DFI166" s="778"/>
      <c r="DFJ166" s="779"/>
      <c r="DFK166" s="779"/>
      <c r="DFL166" s="780"/>
      <c r="DFM166" s="778"/>
      <c r="DFN166" s="779"/>
      <c r="DFO166" s="779"/>
      <c r="DFP166" s="780"/>
      <c r="DFQ166" s="778"/>
      <c r="DFR166" s="779"/>
      <c r="DFS166" s="779"/>
      <c r="DFT166" s="780"/>
      <c r="DFU166" s="778"/>
      <c r="DFV166" s="779"/>
      <c r="DFW166" s="779"/>
      <c r="DFX166" s="780"/>
      <c r="DFY166" s="778"/>
      <c r="DFZ166" s="779"/>
      <c r="DGA166" s="779"/>
      <c r="DGB166" s="780"/>
      <c r="DGC166" s="778"/>
      <c r="DGD166" s="779"/>
      <c r="DGE166" s="779"/>
      <c r="DGF166" s="780"/>
      <c r="DGG166" s="778"/>
      <c r="DGH166" s="779"/>
      <c r="DGI166" s="779"/>
      <c r="DGJ166" s="780"/>
      <c r="DGK166" s="778"/>
      <c r="DGL166" s="779"/>
      <c r="DGM166" s="779"/>
      <c r="DGN166" s="780"/>
      <c r="DGO166" s="778"/>
      <c r="DGP166" s="779"/>
      <c r="DGQ166" s="779"/>
      <c r="DGR166" s="780"/>
      <c r="DGS166" s="778"/>
      <c r="DGT166" s="779"/>
      <c r="DGU166" s="779"/>
      <c r="DGV166" s="780"/>
      <c r="DGW166" s="778"/>
      <c r="DGX166" s="779"/>
      <c r="DGY166" s="779"/>
      <c r="DGZ166" s="780"/>
      <c r="DHA166" s="778"/>
      <c r="DHB166" s="779"/>
      <c r="DHC166" s="779"/>
      <c r="DHD166" s="780"/>
      <c r="DHE166" s="778"/>
      <c r="DHF166" s="779"/>
      <c r="DHG166" s="779"/>
      <c r="DHH166" s="780"/>
      <c r="DHI166" s="778"/>
      <c r="DHJ166" s="779"/>
      <c r="DHK166" s="779"/>
      <c r="DHL166" s="780"/>
      <c r="DHM166" s="778"/>
      <c r="DHN166" s="779"/>
      <c r="DHO166" s="779"/>
      <c r="DHP166" s="780"/>
      <c r="DHQ166" s="778"/>
      <c r="DHR166" s="779"/>
      <c r="DHS166" s="779"/>
      <c r="DHT166" s="780"/>
      <c r="DHU166" s="778"/>
      <c r="DHV166" s="779"/>
      <c r="DHW166" s="779"/>
      <c r="DHX166" s="780"/>
      <c r="DHY166" s="778"/>
      <c r="DHZ166" s="779"/>
      <c r="DIA166" s="779"/>
      <c r="DIB166" s="780"/>
      <c r="DIC166" s="778"/>
      <c r="DID166" s="779"/>
      <c r="DIE166" s="779"/>
      <c r="DIF166" s="780"/>
      <c r="DIG166" s="778"/>
      <c r="DIH166" s="779"/>
      <c r="DII166" s="779"/>
      <c r="DIJ166" s="780"/>
      <c r="DIK166" s="778"/>
      <c r="DIL166" s="779"/>
      <c r="DIM166" s="779"/>
      <c r="DIN166" s="780"/>
      <c r="DIO166" s="778"/>
      <c r="DIP166" s="779"/>
      <c r="DIQ166" s="779"/>
      <c r="DIR166" s="780"/>
      <c r="DIS166" s="778"/>
      <c r="DIT166" s="779"/>
      <c r="DIU166" s="779"/>
      <c r="DIV166" s="780"/>
      <c r="DIW166" s="778"/>
      <c r="DIX166" s="779"/>
      <c r="DIY166" s="779"/>
      <c r="DIZ166" s="780"/>
      <c r="DJA166" s="778"/>
      <c r="DJB166" s="779"/>
      <c r="DJC166" s="779"/>
      <c r="DJD166" s="780"/>
      <c r="DJE166" s="778"/>
      <c r="DJF166" s="779"/>
      <c r="DJG166" s="779"/>
      <c r="DJH166" s="780"/>
      <c r="DJI166" s="778"/>
      <c r="DJJ166" s="779"/>
      <c r="DJK166" s="779"/>
      <c r="DJL166" s="780"/>
      <c r="DJM166" s="778"/>
      <c r="DJN166" s="779"/>
      <c r="DJO166" s="779"/>
      <c r="DJP166" s="780"/>
      <c r="DJQ166" s="778"/>
      <c r="DJR166" s="779"/>
      <c r="DJS166" s="779"/>
      <c r="DJT166" s="780"/>
      <c r="DJU166" s="778"/>
      <c r="DJV166" s="779"/>
      <c r="DJW166" s="779"/>
      <c r="DJX166" s="780"/>
      <c r="DJY166" s="778"/>
      <c r="DJZ166" s="779"/>
      <c r="DKA166" s="779"/>
      <c r="DKB166" s="780"/>
      <c r="DKC166" s="778"/>
      <c r="DKD166" s="779"/>
      <c r="DKE166" s="779"/>
      <c r="DKF166" s="780"/>
      <c r="DKG166" s="778"/>
      <c r="DKH166" s="779"/>
      <c r="DKI166" s="779"/>
      <c r="DKJ166" s="780"/>
      <c r="DKK166" s="778"/>
      <c r="DKL166" s="779"/>
      <c r="DKM166" s="779"/>
      <c r="DKN166" s="780"/>
      <c r="DKO166" s="778"/>
      <c r="DKP166" s="779"/>
      <c r="DKQ166" s="779"/>
      <c r="DKR166" s="780"/>
      <c r="DKS166" s="778"/>
      <c r="DKT166" s="779"/>
      <c r="DKU166" s="779"/>
      <c r="DKV166" s="780"/>
      <c r="DKW166" s="778"/>
      <c r="DKX166" s="779"/>
      <c r="DKY166" s="779"/>
      <c r="DKZ166" s="780"/>
      <c r="DLA166" s="778"/>
      <c r="DLB166" s="779"/>
      <c r="DLC166" s="779"/>
      <c r="DLD166" s="780"/>
      <c r="DLE166" s="778"/>
      <c r="DLF166" s="779"/>
      <c r="DLG166" s="779"/>
      <c r="DLH166" s="780"/>
      <c r="DLI166" s="778"/>
      <c r="DLJ166" s="779"/>
      <c r="DLK166" s="779"/>
      <c r="DLL166" s="780"/>
      <c r="DLM166" s="778"/>
      <c r="DLN166" s="779"/>
      <c r="DLO166" s="779"/>
      <c r="DLP166" s="780"/>
      <c r="DLQ166" s="778"/>
      <c r="DLR166" s="779"/>
      <c r="DLS166" s="779"/>
      <c r="DLT166" s="780"/>
      <c r="DLU166" s="778"/>
      <c r="DLV166" s="779"/>
      <c r="DLW166" s="779"/>
      <c r="DLX166" s="780"/>
      <c r="DLY166" s="778"/>
      <c r="DLZ166" s="779"/>
      <c r="DMA166" s="779"/>
      <c r="DMB166" s="780"/>
      <c r="DMC166" s="778"/>
      <c r="DMD166" s="779"/>
      <c r="DME166" s="779"/>
      <c r="DMF166" s="780"/>
      <c r="DMG166" s="778"/>
      <c r="DMH166" s="779"/>
      <c r="DMI166" s="779"/>
      <c r="DMJ166" s="780"/>
      <c r="DMK166" s="778"/>
      <c r="DML166" s="779"/>
      <c r="DMM166" s="779"/>
      <c r="DMN166" s="780"/>
      <c r="DMO166" s="778"/>
      <c r="DMP166" s="779"/>
      <c r="DMQ166" s="779"/>
      <c r="DMR166" s="780"/>
      <c r="DMS166" s="778"/>
      <c r="DMT166" s="779"/>
      <c r="DMU166" s="779"/>
      <c r="DMV166" s="780"/>
      <c r="DMW166" s="778"/>
      <c r="DMX166" s="779"/>
      <c r="DMY166" s="779"/>
      <c r="DMZ166" s="780"/>
      <c r="DNA166" s="778"/>
      <c r="DNB166" s="779"/>
      <c r="DNC166" s="779"/>
      <c r="DND166" s="780"/>
      <c r="DNE166" s="778"/>
      <c r="DNF166" s="779"/>
      <c r="DNG166" s="779"/>
      <c r="DNH166" s="780"/>
      <c r="DNI166" s="778"/>
      <c r="DNJ166" s="779"/>
      <c r="DNK166" s="779"/>
      <c r="DNL166" s="780"/>
      <c r="DNM166" s="778"/>
      <c r="DNN166" s="779"/>
      <c r="DNO166" s="779"/>
      <c r="DNP166" s="780"/>
      <c r="DNQ166" s="778"/>
      <c r="DNR166" s="779"/>
      <c r="DNS166" s="779"/>
      <c r="DNT166" s="780"/>
      <c r="DNU166" s="778"/>
      <c r="DNV166" s="779"/>
      <c r="DNW166" s="779"/>
      <c r="DNX166" s="780"/>
      <c r="DNY166" s="778"/>
      <c r="DNZ166" s="779"/>
      <c r="DOA166" s="779"/>
      <c r="DOB166" s="780"/>
      <c r="DOC166" s="778"/>
      <c r="DOD166" s="779"/>
      <c r="DOE166" s="779"/>
      <c r="DOF166" s="780"/>
      <c r="DOG166" s="778"/>
      <c r="DOH166" s="779"/>
      <c r="DOI166" s="779"/>
      <c r="DOJ166" s="780"/>
      <c r="DOK166" s="778"/>
      <c r="DOL166" s="779"/>
      <c r="DOM166" s="779"/>
      <c r="DON166" s="780"/>
      <c r="DOO166" s="778"/>
      <c r="DOP166" s="779"/>
      <c r="DOQ166" s="779"/>
      <c r="DOR166" s="780"/>
      <c r="DOS166" s="778"/>
      <c r="DOT166" s="779"/>
      <c r="DOU166" s="779"/>
      <c r="DOV166" s="780"/>
      <c r="DOW166" s="778"/>
      <c r="DOX166" s="779"/>
      <c r="DOY166" s="779"/>
      <c r="DOZ166" s="780"/>
      <c r="DPA166" s="778"/>
      <c r="DPB166" s="779"/>
      <c r="DPC166" s="779"/>
      <c r="DPD166" s="780"/>
      <c r="DPE166" s="778"/>
      <c r="DPF166" s="779"/>
      <c r="DPG166" s="779"/>
      <c r="DPH166" s="780"/>
      <c r="DPI166" s="778"/>
      <c r="DPJ166" s="779"/>
      <c r="DPK166" s="779"/>
      <c r="DPL166" s="780"/>
      <c r="DPM166" s="778"/>
      <c r="DPN166" s="779"/>
      <c r="DPO166" s="779"/>
      <c r="DPP166" s="780"/>
      <c r="DPQ166" s="778"/>
      <c r="DPR166" s="779"/>
      <c r="DPS166" s="779"/>
      <c r="DPT166" s="780"/>
      <c r="DPU166" s="778"/>
      <c r="DPV166" s="779"/>
      <c r="DPW166" s="779"/>
      <c r="DPX166" s="780"/>
      <c r="DPY166" s="778"/>
      <c r="DPZ166" s="779"/>
      <c r="DQA166" s="779"/>
      <c r="DQB166" s="780"/>
      <c r="DQC166" s="778"/>
      <c r="DQD166" s="779"/>
      <c r="DQE166" s="779"/>
      <c r="DQF166" s="780"/>
      <c r="DQG166" s="778"/>
      <c r="DQH166" s="779"/>
      <c r="DQI166" s="779"/>
      <c r="DQJ166" s="780"/>
      <c r="DQK166" s="778"/>
      <c r="DQL166" s="779"/>
      <c r="DQM166" s="779"/>
      <c r="DQN166" s="780"/>
      <c r="DQO166" s="778"/>
      <c r="DQP166" s="779"/>
      <c r="DQQ166" s="779"/>
      <c r="DQR166" s="780"/>
      <c r="DQS166" s="778"/>
      <c r="DQT166" s="779"/>
      <c r="DQU166" s="779"/>
      <c r="DQV166" s="780"/>
      <c r="DQW166" s="778"/>
      <c r="DQX166" s="779"/>
      <c r="DQY166" s="779"/>
      <c r="DQZ166" s="780"/>
      <c r="DRA166" s="778"/>
      <c r="DRB166" s="779"/>
      <c r="DRC166" s="779"/>
      <c r="DRD166" s="780"/>
      <c r="DRE166" s="778"/>
      <c r="DRF166" s="779"/>
      <c r="DRG166" s="779"/>
      <c r="DRH166" s="780"/>
      <c r="DRI166" s="778"/>
      <c r="DRJ166" s="779"/>
      <c r="DRK166" s="779"/>
      <c r="DRL166" s="780"/>
      <c r="DRM166" s="778"/>
      <c r="DRN166" s="779"/>
      <c r="DRO166" s="779"/>
      <c r="DRP166" s="780"/>
      <c r="DRQ166" s="778"/>
      <c r="DRR166" s="779"/>
      <c r="DRS166" s="779"/>
      <c r="DRT166" s="780"/>
      <c r="DRU166" s="778"/>
      <c r="DRV166" s="779"/>
      <c r="DRW166" s="779"/>
      <c r="DRX166" s="780"/>
      <c r="DRY166" s="778"/>
      <c r="DRZ166" s="779"/>
      <c r="DSA166" s="779"/>
      <c r="DSB166" s="780"/>
      <c r="DSC166" s="778"/>
      <c r="DSD166" s="779"/>
      <c r="DSE166" s="779"/>
      <c r="DSF166" s="780"/>
      <c r="DSG166" s="778"/>
      <c r="DSH166" s="779"/>
      <c r="DSI166" s="779"/>
      <c r="DSJ166" s="780"/>
      <c r="DSK166" s="778"/>
      <c r="DSL166" s="779"/>
      <c r="DSM166" s="779"/>
      <c r="DSN166" s="780"/>
      <c r="DSO166" s="778"/>
      <c r="DSP166" s="779"/>
      <c r="DSQ166" s="779"/>
      <c r="DSR166" s="780"/>
      <c r="DSS166" s="778"/>
      <c r="DST166" s="779"/>
      <c r="DSU166" s="779"/>
      <c r="DSV166" s="780"/>
      <c r="DSW166" s="778"/>
      <c r="DSX166" s="779"/>
      <c r="DSY166" s="779"/>
      <c r="DSZ166" s="780"/>
      <c r="DTA166" s="778"/>
      <c r="DTB166" s="779"/>
      <c r="DTC166" s="779"/>
      <c r="DTD166" s="780"/>
      <c r="DTE166" s="778"/>
      <c r="DTF166" s="779"/>
      <c r="DTG166" s="779"/>
      <c r="DTH166" s="780"/>
      <c r="DTI166" s="778"/>
      <c r="DTJ166" s="779"/>
      <c r="DTK166" s="779"/>
      <c r="DTL166" s="780"/>
      <c r="DTM166" s="778"/>
      <c r="DTN166" s="779"/>
      <c r="DTO166" s="779"/>
      <c r="DTP166" s="780"/>
      <c r="DTQ166" s="778"/>
      <c r="DTR166" s="779"/>
      <c r="DTS166" s="779"/>
      <c r="DTT166" s="780"/>
      <c r="DTU166" s="778"/>
      <c r="DTV166" s="779"/>
      <c r="DTW166" s="779"/>
      <c r="DTX166" s="780"/>
      <c r="DTY166" s="778"/>
      <c r="DTZ166" s="779"/>
      <c r="DUA166" s="779"/>
      <c r="DUB166" s="780"/>
      <c r="DUC166" s="778"/>
      <c r="DUD166" s="779"/>
      <c r="DUE166" s="779"/>
      <c r="DUF166" s="780"/>
      <c r="DUG166" s="778"/>
      <c r="DUH166" s="779"/>
      <c r="DUI166" s="779"/>
      <c r="DUJ166" s="780"/>
      <c r="DUK166" s="778"/>
      <c r="DUL166" s="779"/>
      <c r="DUM166" s="779"/>
      <c r="DUN166" s="780"/>
      <c r="DUO166" s="778"/>
      <c r="DUP166" s="779"/>
      <c r="DUQ166" s="779"/>
      <c r="DUR166" s="780"/>
      <c r="DUS166" s="778"/>
      <c r="DUT166" s="779"/>
      <c r="DUU166" s="779"/>
      <c r="DUV166" s="780"/>
      <c r="DUW166" s="778"/>
      <c r="DUX166" s="779"/>
      <c r="DUY166" s="779"/>
      <c r="DUZ166" s="780"/>
      <c r="DVA166" s="778"/>
      <c r="DVB166" s="779"/>
      <c r="DVC166" s="779"/>
      <c r="DVD166" s="780"/>
      <c r="DVE166" s="778"/>
      <c r="DVF166" s="779"/>
      <c r="DVG166" s="779"/>
      <c r="DVH166" s="780"/>
      <c r="DVI166" s="778"/>
      <c r="DVJ166" s="779"/>
      <c r="DVK166" s="779"/>
      <c r="DVL166" s="780"/>
      <c r="DVM166" s="778"/>
      <c r="DVN166" s="779"/>
      <c r="DVO166" s="779"/>
      <c r="DVP166" s="780"/>
      <c r="DVQ166" s="778"/>
      <c r="DVR166" s="779"/>
      <c r="DVS166" s="779"/>
      <c r="DVT166" s="780"/>
      <c r="DVU166" s="778"/>
      <c r="DVV166" s="779"/>
      <c r="DVW166" s="779"/>
      <c r="DVX166" s="780"/>
      <c r="DVY166" s="778"/>
      <c r="DVZ166" s="779"/>
      <c r="DWA166" s="779"/>
      <c r="DWB166" s="780"/>
      <c r="DWC166" s="778"/>
      <c r="DWD166" s="779"/>
      <c r="DWE166" s="779"/>
      <c r="DWF166" s="780"/>
      <c r="DWG166" s="778"/>
      <c r="DWH166" s="779"/>
      <c r="DWI166" s="779"/>
      <c r="DWJ166" s="780"/>
      <c r="DWK166" s="778"/>
      <c r="DWL166" s="779"/>
      <c r="DWM166" s="779"/>
      <c r="DWN166" s="780"/>
      <c r="DWO166" s="778"/>
      <c r="DWP166" s="779"/>
      <c r="DWQ166" s="779"/>
      <c r="DWR166" s="780"/>
      <c r="DWS166" s="778"/>
      <c r="DWT166" s="779"/>
      <c r="DWU166" s="779"/>
      <c r="DWV166" s="780"/>
      <c r="DWW166" s="778"/>
      <c r="DWX166" s="779"/>
      <c r="DWY166" s="779"/>
      <c r="DWZ166" s="780"/>
      <c r="DXA166" s="778"/>
      <c r="DXB166" s="779"/>
      <c r="DXC166" s="779"/>
      <c r="DXD166" s="780"/>
      <c r="DXE166" s="778"/>
      <c r="DXF166" s="779"/>
      <c r="DXG166" s="779"/>
      <c r="DXH166" s="780"/>
      <c r="DXI166" s="778"/>
      <c r="DXJ166" s="779"/>
      <c r="DXK166" s="779"/>
      <c r="DXL166" s="780"/>
      <c r="DXM166" s="778"/>
      <c r="DXN166" s="779"/>
      <c r="DXO166" s="779"/>
      <c r="DXP166" s="780"/>
      <c r="DXQ166" s="778"/>
      <c r="DXR166" s="779"/>
      <c r="DXS166" s="779"/>
      <c r="DXT166" s="780"/>
      <c r="DXU166" s="778"/>
      <c r="DXV166" s="779"/>
      <c r="DXW166" s="779"/>
      <c r="DXX166" s="780"/>
      <c r="DXY166" s="778"/>
      <c r="DXZ166" s="779"/>
      <c r="DYA166" s="779"/>
      <c r="DYB166" s="780"/>
      <c r="DYC166" s="778"/>
      <c r="DYD166" s="779"/>
      <c r="DYE166" s="779"/>
      <c r="DYF166" s="780"/>
      <c r="DYG166" s="778"/>
      <c r="DYH166" s="779"/>
      <c r="DYI166" s="779"/>
      <c r="DYJ166" s="780"/>
      <c r="DYK166" s="778"/>
      <c r="DYL166" s="779"/>
      <c r="DYM166" s="779"/>
      <c r="DYN166" s="780"/>
      <c r="DYO166" s="778"/>
      <c r="DYP166" s="779"/>
      <c r="DYQ166" s="779"/>
      <c r="DYR166" s="780"/>
      <c r="DYS166" s="778"/>
      <c r="DYT166" s="779"/>
      <c r="DYU166" s="779"/>
      <c r="DYV166" s="780"/>
      <c r="DYW166" s="778"/>
      <c r="DYX166" s="779"/>
      <c r="DYY166" s="779"/>
      <c r="DYZ166" s="780"/>
      <c r="DZA166" s="778"/>
      <c r="DZB166" s="779"/>
      <c r="DZC166" s="779"/>
      <c r="DZD166" s="780"/>
      <c r="DZE166" s="778"/>
      <c r="DZF166" s="779"/>
      <c r="DZG166" s="779"/>
      <c r="DZH166" s="780"/>
      <c r="DZI166" s="778"/>
      <c r="DZJ166" s="779"/>
      <c r="DZK166" s="779"/>
      <c r="DZL166" s="780"/>
      <c r="DZM166" s="778"/>
      <c r="DZN166" s="779"/>
      <c r="DZO166" s="779"/>
      <c r="DZP166" s="780"/>
      <c r="DZQ166" s="778"/>
      <c r="DZR166" s="779"/>
      <c r="DZS166" s="779"/>
      <c r="DZT166" s="780"/>
      <c r="DZU166" s="778"/>
      <c r="DZV166" s="779"/>
      <c r="DZW166" s="779"/>
      <c r="DZX166" s="780"/>
      <c r="DZY166" s="778"/>
      <c r="DZZ166" s="779"/>
      <c r="EAA166" s="779"/>
      <c r="EAB166" s="780"/>
      <c r="EAC166" s="778"/>
      <c r="EAD166" s="779"/>
      <c r="EAE166" s="779"/>
      <c r="EAF166" s="780"/>
      <c r="EAG166" s="778"/>
      <c r="EAH166" s="779"/>
      <c r="EAI166" s="779"/>
      <c r="EAJ166" s="780"/>
      <c r="EAK166" s="778"/>
      <c r="EAL166" s="779"/>
      <c r="EAM166" s="779"/>
      <c r="EAN166" s="780"/>
      <c r="EAO166" s="778"/>
      <c r="EAP166" s="779"/>
      <c r="EAQ166" s="779"/>
      <c r="EAR166" s="780"/>
      <c r="EAS166" s="778"/>
      <c r="EAT166" s="779"/>
      <c r="EAU166" s="779"/>
      <c r="EAV166" s="780"/>
      <c r="EAW166" s="778"/>
      <c r="EAX166" s="779"/>
      <c r="EAY166" s="779"/>
      <c r="EAZ166" s="780"/>
      <c r="EBA166" s="778"/>
      <c r="EBB166" s="779"/>
      <c r="EBC166" s="779"/>
      <c r="EBD166" s="780"/>
      <c r="EBE166" s="778"/>
      <c r="EBF166" s="779"/>
      <c r="EBG166" s="779"/>
      <c r="EBH166" s="780"/>
      <c r="EBI166" s="778"/>
      <c r="EBJ166" s="779"/>
      <c r="EBK166" s="779"/>
      <c r="EBL166" s="780"/>
      <c r="EBM166" s="778"/>
      <c r="EBN166" s="779"/>
      <c r="EBO166" s="779"/>
      <c r="EBP166" s="780"/>
      <c r="EBQ166" s="778"/>
      <c r="EBR166" s="779"/>
      <c r="EBS166" s="779"/>
      <c r="EBT166" s="780"/>
      <c r="EBU166" s="778"/>
      <c r="EBV166" s="779"/>
      <c r="EBW166" s="779"/>
      <c r="EBX166" s="780"/>
      <c r="EBY166" s="778"/>
      <c r="EBZ166" s="779"/>
      <c r="ECA166" s="779"/>
      <c r="ECB166" s="780"/>
      <c r="ECC166" s="778"/>
      <c r="ECD166" s="779"/>
      <c r="ECE166" s="779"/>
      <c r="ECF166" s="780"/>
      <c r="ECG166" s="778"/>
      <c r="ECH166" s="779"/>
      <c r="ECI166" s="779"/>
      <c r="ECJ166" s="780"/>
      <c r="ECK166" s="778"/>
      <c r="ECL166" s="779"/>
      <c r="ECM166" s="779"/>
      <c r="ECN166" s="780"/>
      <c r="ECO166" s="778"/>
      <c r="ECP166" s="779"/>
      <c r="ECQ166" s="779"/>
      <c r="ECR166" s="780"/>
      <c r="ECS166" s="778"/>
      <c r="ECT166" s="779"/>
      <c r="ECU166" s="779"/>
      <c r="ECV166" s="780"/>
      <c r="ECW166" s="778"/>
      <c r="ECX166" s="779"/>
      <c r="ECY166" s="779"/>
      <c r="ECZ166" s="780"/>
      <c r="EDA166" s="778"/>
      <c r="EDB166" s="779"/>
      <c r="EDC166" s="779"/>
      <c r="EDD166" s="780"/>
      <c r="EDE166" s="778"/>
      <c r="EDF166" s="779"/>
      <c r="EDG166" s="779"/>
      <c r="EDH166" s="780"/>
      <c r="EDI166" s="778"/>
      <c r="EDJ166" s="779"/>
      <c r="EDK166" s="779"/>
      <c r="EDL166" s="780"/>
      <c r="EDM166" s="778"/>
      <c r="EDN166" s="779"/>
      <c r="EDO166" s="779"/>
      <c r="EDP166" s="780"/>
      <c r="EDQ166" s="778"/>
      <c r="EDR166" s="779"/>
      <c r="EDS166" s="779"/>
      <c r="EDT166" s="780"/>
      <c r="EDU166" s="778"/>
      <c r="EDV166" s="779"/>
      <c r="EDW166" s="779"/>
      <c r="EDX166" s="780"/>
      <c r="EDY166" s="778"/>
      <c r="EDZ166" s="779"/>
      <c r="EEA166" s="779"/>
      <c r="EEB166" s="780"/>
      <c r="EEC166" s="778"/>
      <c r="EED166" s="779"/>
      <c r="EEE166" s="779"/>
      <c r="EEF166" s="780"/>
      <c r="EEG166" s="778"/>
      <c r="EEH166" s="779"/>
      <c r="EEI166" s="779"/>
      <c r="EEJ166" s="780"/>
      <c r="EEK166" s="778"/>
      <c r="EEL166" s="779"/>
      <c r="EEM166" s="779"/>
      <c r="EEN166" s="780"/>
      <c r="EEO166" s="778"/>
      <c r="EEP166" s="779"/>
      <c r="EEQ166" s="779"/>
      <c r="EER166" s="780"/>
      <c r="EES166" s="778"/>
      <c r="EET166" s="779"/>
      <c r="EEU166" s="779"/>
      <c r="EEV166" s="780"/>
      <c r="EEW166" s="778"/>
      <c r="EEX166" s="779"/>
      <c r="EEY166" s="779"/>
      <c r="EEZ166" s="780"/>
      <c r="EFA166" s="778"/>
      <c r="EFB166" s="779"/>
      <c r="EFC166" s="779"/>
      <c r="EFD166" s="780"/>
      <c r="EFE166" s="778"/>
      <c r="EFF166" s="779"/>
      <c r="EFG166" s="779"/>
      <c r="EFH166" s="780"/>
      <c r="EFI166" s="778"/>
      <c r="EFJ166" s="779"/>
      <c r="EFK166" s="779"/>
      <c r="EFL166" s="780"/>
      <c r="EFM166" s="778"/>
      <c r="EFN166" s="779"/>
      <c r="EFO166" s="779"/>
      <c r="EFP166" s="780"/>
      <c r="EFQ166" s="778"/>
      <c r="EFR166" s="779"/>
      <c r="EFS166" s="779"/>
      <c r="EFT166" s="780"/>
      <c r="EFU166" s="778"/>
      <c r="EFV166" s="779"/>
      <c r="EFW166" s="779"/>
      <c r="EFX166" s="780"/>
      <c r="EFY166" s="778"/>
      <c r="EFZ166" s="779"/>
      <c r="EGA166" s="779"/>
      <c r="EGB166" s="780"/>
      <c r="EGC166" s="778"/>
      <c r="EGD166" s="779"/>
      <c r="EGE166" s="779"/>
      <c r="EGF166" s="780"/>
      <c r="EGG166" s="778"/>
      <c r="EGH166" s="779"/>
      <c r="EGI166" s="779"/>
      <c r="EGJ166" s="780"/>
      <c r="EGK166" s="778"/>
      <c r="EGL166" s="779"/>
      <c r="EGM166" s="779"/>
      <c r="EGN166" s="780"/>
      <c r="EGO166" s="778"/>
      <c r="EGP166" s="779"/>
      <c r="EGQ166" s="779"/>
      <c r="EGR166" s="780"/>
      <c r="EGS166" s="778"/>
      <c r="EGT166" s="779"/>
      <c r="EGU166" s="779"/>
      <c r="EGV166" s="780"/>
      <c r="EGW166" s="778"/>
      <c r="EGX166" s="779"/>
      <c r="EGY166" s="779"/>
      <c r="EGZ166" s="780"/>
      <c r="EHA166" s="778"/>
      <c r="EHB166" s="779"/>
      <c r="EHC166" s="779"/>
      <c r="EHD166" s="780"/>
      <c r="EHE166" s="778"/>
      <c r="EHF166" s="779"/>
      <c r="EHG166" s="779"/>
      <c r="EHH166" s="780"/>
      <c r="EHI166" s="778"/>
      <c r="EHJ166" s="779"/>
      <c r="EHK166" s="779"/>
      <c r="EHL166" s="780"/>
      <c r="EHM166" s="778"/>
      <c r="EHN166" s="779"/>
      <c r="EHO166" s="779"/>
      <c r="EHP166" s="780"/>
      <c r="EHQ166" s="778"/>
      <c r="EHR166" s="779"/>
      <c r="EHS166" s="779"/>
      <c r="EHT166" s="780"/>
      <c r="EHU166" s="778"/>
      <c r="EHV166" s="779"/>
      <c r="EHW166" s="779"/>
      <c r="EHX166" s="780"/>
      <c r="EHY166" s="778"/>
      <c r="EHZ166" s="779"/>
      <c r="EIA166" s="779"/>
      <c r="EIB166" s="780"/>
      <c r="EIC166" s="778"/>
      <c r="EID166" s="779"/>
      <c r="EIE166" s="779"/>
      <c r="EIF166" s="780"/>
      <c r="EIG166" s="778"/>
      <c r="EIH166" s="779"/>
      <c r="EII166" s="779"/>
      <c r="EIJ166" s="780"/>
      <c r="EIK166" s="778"/>
      <c r="EIL166" s="779"/>
      <c r="EIM166" s="779"/>
      <c r="EIN166" s="780"/>
      <c r="EIO166" s="778"/>
      <c r="EIP166" s="779"/>
      <c r="EIQ166" s="779"/>
      <c r="EIR166" s="780"/>
      <c r="EIS166" s="778"/>
      <c r="EIT166" s="779"/>
      <c r="EIU166" s="779"/>
      <c r="EIV166" s="780"/>
      <c r="EIW166" s="778"/>
      <c r="EIX166" s="779"/>
      <c r="EIY166" s="779"/>
      <c r="EIZ166" s="780"/>
      <c r="EJA166" s="778"/>
      <c r="EJB166" s="779"/>
      <c r="EJC166" s="779"/>
      <c r="EJD166" s="780"/>
      <c r="EJE166" s="778"/>
      <c r="EJF166" s="779"/>
      <c r="EJG166" s="779"/>
      <c r="EJH166" s="780"/>
      <c r="EJI166" s="778"/>
      <c r="EJJ166" s="779"/>
      <c r="EJK166" s="779"/>
      <c r="EJL166" s="780"/>
      <c r="EJM166" s="778"/>
      <c r="EJN166" s="779"/>
      <c r="EJO166" s="779"/>
      <c r="EJP166" s="780"/>
      <c r="EJQ166" s="778"/>
      <c r="EJR166" s="779"/>
      <c r="EJS166" s="779"/>
      <c r="EJT166" s="780"/>
      <c r="EJU166" s="778"/>
      <c r="EJV166" s="779"/>
      <c r="EJW166" s="779"/>
      <c r="EJX166" s="780"/>
      <c r="EJY166" s="778"/>
      <c r="EJZ166" s="779"/>
      <c r="EKA166" s="779"/>
      <c r="EKB166" s="780"/>
      <c r="EKC166" s="778"/>
      <c r="EKD166" s="779"/>
      <c r="EKE166" s="779"/>
      <c r="EKF166" s="780"/>
      <c r="EKG166" s="778"/>
      <c r="EKH166" s="779"/>
      <c r="EKI166" s="779"/>
      <c r="EKJ166" s="780"/>
      <c r="EKK166" s="778"/>
      <c r="EKL166" s="779"/>
      <c r="EKM166" s="779"/>
      <c r="EKN166" s="780"/>
      <c r="EKO166" s="778"/>
      <c r="EKP166" s="779"/>
      <c r="EKQ166" s="779"/>
      <c r="EKR166" s="780"/>
      <c r="EKS166" s="778"/>
      <c r="EKT166" s="779"/>
      <c r="EKU166" s="779"/>
      <c r="EKV166" s="780"/>
      <c r="EKW166" s="778"/>
      <c r="EKX166" s="779"/>
      <c r="EKY166" s="779"/>
      <c r="EKZ166" s="780"/>
      <c r="ELA166" s="778"/>
      <c r="ELB166" s="779"/>
      <c r="ELC166" s="779"/>
      <c r="ELD166" s="780"/>
      <c r="ELE166" s="778"/>
      <c r="ELF166" s="779"/>
      <c r="ELG166" s="779"/>
      <c r="ELH166" s="780"/>
      <c r="ELI166" s="778"/>
      <c r="ELJ166" s="779"/>
      <c r="ELK166" s="779"/>
      <c r="ELL166" s="780"/>
      <c r="ELM166" s="778"/>
      <c r="ELN166" s="779"/>
      <c r="ELO166" s="779"/>
      <c r="ELP166" s="780"/>
      <c r="ELQ166" s="778"/>
      <c r="ELR166" s="779"/>
      <c r="ELS166" s="779"/>
      <c r="ELT166" s="780"/>
      <c r="ELU166" s="778"/>
      <c r="ELV166" s="779"/>
      <c r="ELW166" s="779"/>
      <c r="ELX166" s="780"/>
      <c r="ELY166" s="778"/>
      <c r="ELZ166" s="779"/>
      <c r="EMA166" s="779"/>
      <c r="EMB166" s="780"/>
      <c r="EMC166" s="778"/>
      <c r="EMD166" s="779"/>
      <c r="EME166" s="779"/>
      <c r="EMF166" s="780"/>
      <c r="EMG166" s="778"/>
      <c r="EMH166" s="779"/>
      <c r="EMI166" s="779"/>
      <c r="EMJ166" s="780"/>
      <c r="EMK166" s="778"/>
      <c r="EML166" s="779"/>
      <c r="EMM166" s="779"/>
      <c r="EMN166" s="780"/>
      <c r="EMO166" s="778"/>
      <c r="EMP166" s="779"/>
      <c r="EMQ166" s="779"/>
      <c r="EMR166" s="780"/>
      <c r="EMS166" s="778"/>
      <c r="EMT166" s="779"/>
      <c r="EMU166" s="779"/>
      <c r="EMV166" s="780"/>
      <c r="EMW166" s="778"/>
      <c r="EMX166" s="779"/>
      <c r="EMY166" s="779"/>
      <c r="EMZ166" s="780"/>
      <c r="ENA166" s="778"/>
      <c r="ENB166" s="779"/>
      <c r="ENC166" s="779"/>
      <c r="END166" s="780"/>
      <c r="ENE166" s="778"/>
      <c r="ENF166" s="779"/>
      <c r="ENG166" s="779"/>
      <c r="ENH166" s="780"/>
      <c r="ENI166" s="778"/>
      <c r="ENJ166" s="779"/>
      <c r="ENK166" s="779"/>
      <c r="ENL166" s="780"/>
      <c r="ENM166" s="778"/>
      <c r="ENN166" s="779"/>
      <c r="ENO166" s="779"/>
      <c r="ENP166" s="780"/>
      <c r="ENQ166" s="778"/>
      <c r="ENR166" s="779"/>
      <c r="ENS166" s="779"/>
      <c r="ENT166" s="780"/>
      <c r="ENU166" s="778"/>
      <c r="ENV166" s="779"/>
      <c r="ENW166" s="779"/>
      <c r="ENX166" s="780"/>
      <c r="ENY166" s="778"/>
      <c r="ENZ166" s="779"/>
      <c r="EOA166" s="779"/>
      <c r="EOB166" s="780"/>
      <c r="EOC166" s="778"/>
      <c r="EOD166" s="779"/>
      <c r="EOE166" s="779"/>
      <c r="EOF166" s="780"/>
      <c r="EOG166" s="778"/>
      <c r="EOH166" s="779"/>
      <c r="EOI166" s="779"/>
      <c r="EOJ166" s="780"/>
      <c r="EOK166" s="778"/>
      <c r="EOL166" s="779"/>
      <c r="EOM166" s="779"/>
      <c r="EON166" s="780"/>
      <c r="EOO166" s="778"/>
      <c r="EOP166" s="779"/>
      <c r="EOQ166" s="779"/>
      <c r="EOR166" s="780"/>
      <c r="EOS166" s="778"/>
      <c r="EOT166" s="779"/>
      <c r="EOU166" s="779"/>
      <c r="EOV166" s="780"/>
      <c r="EOW166" s="778"/>
      <c r="EOX166" s="779"/>
      <c r="EOY166" s="779"/>
      <c r="EOZ166" s="780"/>
      <c r="EPA166" s="778"/>
      <c r="EPB166" s="779"/>
      <c r="EPC166" s="779"/>
      <c r="EPD166" s="780"/>
      <c r="EPE166" s="778"/>
      <c r="EPF166" s="779"/>
      <c r="EPG166" s="779"/>
      <c r="EPH166" s="780"/>
      <c r="EPI166" s="778"/>
      <c r="EPJ166" s="779"/>
      <c r="EPK166" s="779"/>
      <c r="EPL166" s="780"/>
      <c r="EPM166" s="778"/>
      <c r="EPN166" s="779"/>
      <c r="EPO166" s="779"/>
      <c r="EPP166" s="780"/>
      <c r="EPQ166" s="778"/>
      <c r="EPR166" s="779"/>
      <c r="EPS166" s="779"/>
      <c r="EPT166" s="780"/>
      <c r="EPU166" s="778"/>
      <c r="EPV166" s="779"/>
      <c r="EPW166" s="779"/>
      <c r="EPX166" s="780"/>
      <c r="EPY166" s="778"/>
      <c r="EPZ166" s="779"/>
      <c r="EQA166" s="779"/>
      <c r="EQB166" s="780"/>
      <c r="EQC166" s="778"/>
      <c r="EQD166" s="779"/>
      <c r="EQE166" s="779"/>
      <c r="EQF166" s="780"/>
      <c r="EQG166" s="778"/>
      <c r="EQH166" s="779"/>
      <c r="EQI166" s="779"/>
      <c r="EQJ166" s="780"/>
      <c r="EQK166" s="778"/>
      <c r="EQL166" s="779"/>
      <c r="EQM166" s="779"/>
      <c r="EQN166" s="780"/>
      <c r="EQO166" s="778"/>
      <c r="EQP166" s="779"/>
      <c r="EQQ166" s="779"/>
      <c r="EQR166" s="780"/>
      <c r="EQS166" s="778"/>
      <c r="EQT166" s="779"/>
      <c r="EQU166" s="779"/>
      <c r="EQV166" s="780"/>
      <c r="EQW166" s="778"/>
      <c r="EQX166" s="779"/>
      <c r="EQY166" s="779"/>
      <c r="EQZ166" s="780"/>
      <c r="ERA166" s="778"/>
      <c r="ERB166" s="779"/>
      <c r="ERC166" s="779"/>
      <c r="ERD166" s="780"/>
      <c r="ERE166" s="778"/>
      <c r="ERF166" s="779"/>
      <c r="ERG166" s="779"/>
      <c r="ERH166" s="780"/>
      <c r="ERI166" s="778"/>
      <c r="ERJ166" s="779"/>
      <c r="ERK166" s="779"/>
      <c r="ERL166" s="780"/>
      <c r="ERM166" s="778"/>
      <c r="ERN166" s="779"/>
      <c r="ERO166" s="779"/>
      <c r="ERP166" s="780"/>
      <c r="ERQ166" s="778"/>
      <c r="ERR166" s="779"/>
      <c r="ERS166" s="779"/>
      <c r="ERT166" s="780"/>
      <c r="ERU166" s="778"/>
      <c r="ERV166" s="779"/>
      <c r="ERW166" s="779"/>
      <c r="ERX166" s="780"/>
      <c r="ERY166" s="778"/>
      <c r="ERZ166" s="779"/>
      <c r="ESA166" s="779"/>
      <c r="ESB166" s="780"/>
      <c r="ESC166" s="778"/>
      <c r="ESD166" s="779"/>
      <c r="ESE166" s="779"/>
      <c r="ESF166" s="780"/>
      <c r="ESG166" s="778"/>
      <c r="ESH166" s="779"/>
      <c r="ESI166" s="779"/>
      <c r="ESJ166" s="780"/>
      <c r="ESK166" s="778"/>
      <c r="ESL166" s="779"/>
      <c r="ESM166" s="779"/>
      <c r="ESN166" s="780"/>
      <c r="ESO166" s="778"/>
      <c r="ESP166" s="779"/>
      <c r="ESQ166" s="779"/>
      <c r="ESR166" s="780"/>
      <c r="ESS166" s="778"/>
      <c r="EST166" s="779"/>
      <c r="ESU166" s="779"/>
      <c r="ESV166" s="780"/>
      <c r="ESW166" s="778"/>
      <c r="ESX166" s="779"/>
      <c r="ESY166" s="779"/>
      <c r="ESZ166" s="780"/>
      <c r="ETA166" s="778"/>
      <c r="ETB166" s="779"/>
      <c r="ETC166" s="779"/>
      <c r="ETD166" s="780"/>
      <c r="ETE166" s="778"/>
      <c r="ETF166" s="779"/>
      <c r="ETG166" s="779"/>
      <c r="ETH166" s="780"/>
      <c r="ETI166" s="778"/>
      <c r="ETJ166" s="779"/>
      <c r="ETK166" s="779"/>
      <c r="ETL166" s="780"/>
      <c r="ETM166" s="778"/>
      <c r="ETN166" s="779"/>
      <c r="ETO166" s="779"/>
      <c r="ETP166" s="780"/>
      <c r="ETQ166" s="778"/>
      <c r="ETR166" s="779"/>
      <c r="ETS166" s="779"/>
      <c r="ETT166" s="780"/>
      <c r="ETU166" s="778"/>
      <c r="ETV166" s="779"/>
      <c r="ETW166" s="779"/>
      <c r="ETX166" s="780"/>
      <c r="ETY166" s="778"/>
      <c r="ETZ166" s="779"/>
      <c r="EUA166" s="779"/>
      <c r="EUB166" s="780"/>
      <c r="EUC166" s="778"/>
      <c r="EUD166" s="779"/>
      <c r="EUE166" s="779"/>
      <c r="EUF166" s="780"/>
      <c r="EUG166" s="778"/>
      <c r="EUH166" s="779"/>
      <c r="EUI166" s="779"/>
      <c r="EUJ166" s="780"/>
      <c r="EUK166" s="778"/>
      <c r="EUL166" s="779"/>
      <c r="EUM166" s="779"/>
      <c r="EUN166" s="780"/>
      <c r="EUO166" s="778"/>
      <c r="EUP166" s="779"/>
      <c r="EUQ166" s="779"/>
      <c r="EUR166" s="780"/>
      <c r="EUS166" s="778"/>
      <c r="EUT166" s="779"/>
      <c r="EUU166" s="779"/>
      <c r="EUV166" s="780"/>
      <c r="EUW166" s="778"/>
      <c r="EUX166" s="779"/>
      <c r="EUY166" s="779"/>
      <c r="EUZ166" s="780"/>
      <c r="EVA166" s="778"/>
      <c r="EVB166" s="779"/>
      <c r="EVC166" s="779"/>
      <c r="EVD166" s="780"/>
      <c r="EVE166" s="778"/>
      <c r="EVF166" s="779"/>
      <c r="EVG166" s="779"/>
      <c r="EVH166" s="780"/>
      <c r="EVI166" s="778"/>
      <c r="EVJ166" s="779"/>
      <c r="EVK166" s="779"/>
      <c r="EVL166" s="780"/>
      <c r="EVM166" s="778"/>
      <c r="EVN166" s="779"/>
      <c r="EVO166" s="779"/>
      <c r="EVP166" s="780"/>
      <c r="EVQ166" s="778"/>
      <c r="EVR166" s="779"/>
      <c r="EVS166" s="779"/>
      <c r="EVT166" s="780"/>
      <c r="EVU166" s="778"/>
      <c r="EVV166" s="779"/>
      <c r="EVW166" s="779"/>
      <c r="EVX166" s="780"/>
      <c r="EVY166" s="778"/>
      <c r="EVZ166" s="779"/>
      <c r="EWA166" s="779"/>
      <c r="EWB166" s="780"/>
      <c r="EWC166" s="778"/>
      <c r="EWD166" s="779"/>
      <c r="EWE166" s="779"/>
      <c r="EWF166" s="780"/>
      <c r="EWG166" s="778"/>
      <c r="EWH166" s="779"/>
      <c r="EWI166" s="779"/>
      <c r="EWJ166" s="780"/>
      <c r="EWK166" s="778"/>
      <c r="EWL166" s="779"/>
      <c r="EWM166" s="779"/>
      <c r="EWN166" s="780"/>
      <c r="EWO166" s="778"/>
      <c r="EWP166" s="779"/>
      <c r="EWQ166" s="779"/>
      <c r="EWR166" s="780"/>
      <c r="EWS166" s="778"/>
      <c r="EWT166" s="779"/>
      <c r="EWU166" s="779"/>
      <c r="EWV166" s="780"/>
      <c r="EWW166" s="778"/>
      <c r="EWX166" s="779"/>
      <c r="EWY166" s="779"/>
      <c r="EWZ166" s="780"/>
      <c r="EXA166" s="778"/>
      <c r="EXB166" s="779"/>
      <c r="EXC166" s="779"/>
      <c r="EXD166" s="780"/>
      <c r="EXE166" s="778"/>
      <c r="EXF166" s="779"/>
      <c r="EXG166" s="779"/>
      <c r="EXH166" s="780"/>
      <c r="EXI166" s="778"/>
      <c r="EXJ166" s="779"/>
      <c r="EXK166" s="779"/>
      <c r="EXL166" s="780"/>
      <c r="EXM166" s="778"/>
      <c r="EXN166" s="779"/>
      <c r="EXO166" s="779"/>
      <c r="EXP166" s="780"/>
      <c r="EXQ166" s="778"/>
      <c r="EXR166" s="779"/>
      <c r="EXS166" s="779"/>
      <c r="EXT166" s="780"/>
      <c r="EXU166" s="778"/>
      <c r="EXV166" s="779"/>
      <c r="EXW166" s="779"/>
      <c r="EXX166" s="780"/>
      <c r="EXY166" s="778"/>
      <c r="EXZ166" s="779"/>
      <c r="EYA166" s="779"/>
      <c r="EYB166" s="780"/>
      <c r="EYC166" s="778"/>
      <c r="EYD166" s="779"/>
      <c r="EYE166" s="779"/>
      <c r="EYF166" s="780"/>
      <c r="EYG166" s="778"/>
      <c r="EYH166" s="779"/>
      <c r="EYI166" s="779"/>
      <c r="EYJ166" s="780"/>
      <c r="EYK166" s="778"/>
      <c r="EYL166" s="779"/>
      <c r="EYM166" s="779"/>
      <c r="EYN166" s="780"/>
      <c r="EYO166" s="778"/>
      <c r="EYP166" s="779"/>
      <c r="EYQ166" s="779"/>
      <c r="EYR166" s="780"/>
      <c r="EYS166" s="778"/>
      <c r="EYT166" s="779"/>
      <c r="EYU166" s="779"/>
      <c r="EYV166" s="780"/>
      <c r="EYW166" s="778"/>
      <c r="EYX166" s="779"/>
      <c r="EYY166" s="779"/>
      <c r="EYZ166" s="780"/>
      <c r="EZA166" s="778"/>
      <c r="EZB166" s="779"/>
      <c r="EZC166" s="779"/>
      <c r="EZD166" s="780"/>
      <c r="EZE166" s="778"/>
      <c r="EZF166" s="779"/>
      <c r="EZG166" s="779"/>
      <c r="EZH166" s="780"/>
      <c r="EZI166" s="778"/>
      <c r="EZJ166" s="779"/>
      <c r="EZK166" s="779"/>
      <c r="EZL166" s="780"/>
      <c r="EZM166" s="778"/>
      <c r="EZN166" s="779"/>
      <c r="EZO166" s="779"/>
      <c r="EZP166" s="780"/>
      <c r="EZQ166" s="778"/>
      <c r="EZR166" s="779"/>
      <c r="EZS166" s="779"/>
      <c r="EZT166" s="780"/>
      <c r="EZU166" s="778"/>
      <c r="EZV166" s="779"/>
      <c r="EZW166" s="779"/>
      <c r="EZX166" s="780"/>
      <c r="EZY166" s="778"/>
      <c r="EZZ166" s="779"/>
      <c r="FAA166" s="779"/>
      <c r="FAB166" s="780"/>
      <c r="FAC166" s="778"/>
      <c r="FAD166" s="779"/>
      <c r="FAE166" s="779"/>
      <c r="FAF166" s="780"/>
      <c r="FAG166" s="778"/>
      <c r="FAH166" s="779"/>
      <c r="FAI166" s="779"/>
      <c r="FAJ166" s="780"/>
      <c r="FAK166" s="778"/>
      <c r="FAL166" s="779"/>
      <c r="FAM166" s="779"/>
      <c r="FAN166" s="780"/>
      <c r="FAO166" s="778"/>
      <c r="FAP166" s="779"/>
      <c r="FAQ166" s="779"/>
      <c r="FAR166" s="780"/>
      <c r="FAS166" s="778"/>
      <c r="FAT166" s="779"/>
      <c r="FAU166" s="779"/>
      <c r="FAV166" s="780"/>
      <c r="FAW166" s="778"/>
      <c r="FAX166" s="779"/>
      <c r="FAY166" s="779"/>
      <c r="FAZ166" s="780"/>
      <c r="FBA166" s="778"/>
      <c r="FBB166" s="779"/>
      <c r="FBC166" s="779"/>
      <c r="FBD166" s="780"/>
      <c r="FBE166" s="778"/>
      <c r="FBF166" s="779"/>
      <c r="FBG166" s="779"/>
      <c r="FBH166" s="780"/>
      <c r="FBI166" s="778"/>
      <c r="FBJ166" s="779"/>
      <c r="FBK166" s="779"/>
      <c r="FBL166" s="780"/>
      <c r="FBM166" s="778"/>
      <c r="FBN166" s="779"/>
      <c r="FBO166" s="779"/>
      <c r="FBP166" s="780"/>
      <c r="FBQ166" s="778"/>
      <c r="FBR166" s="779"/>
      <c r="FBS166" s="779"/>
      <c r="FBT166" s="780"/>
      <c r="FBU166" s="778"/>
      <c r="FBV166" s="779"/>
      <c r="FBW166" s="779"/>
      <c r="FBX166" s="780"/>
      <c r="FBY166" s="778"/>
      <c r="FBZ166" s="779"/>
      <c r="FCA166" s="779"/>
      <c r="FCB166" s="780"/>
      <c r="FCC166" s="778"/>
      <c r="FCD166" s="779"/>
      <c r="FCE166" s="779"/>
      <c r="FCF166" s="780"/>
      <c r="FCG166" s="778"/>
      <c r="FCH166" s="779"/>
      <c r="FCI166" s="779"/>
      <c r="FCJ166" s="780"/>
      <c r="FCK166" s="778"/>
      <c r="FCL166" s="779"/>
      <c r="FCM166" s="779"/>
      <c r="FCN166" s="780"/>
      <c r="FCO166" s="778"/>
      <c r="FCP166" s="779"/>
      <c r="FCQ166" s="779"/>
      <c r="FCR166" s="780"/>
      <c r="FCS166" s="778"/>
      <c r="FCT166" s="779"/>
      <c r="FCU166" s="779"/>
      <c r="FCV166" s="780"/>
      <c r="FCW166" s="778"/>
      <c r="FCX166" s="779"/>
      <c r="FCY166" s="779"/>
      <c r="FCZ166" s="780"/>
      <c r="FDA166" s="778"/>
      <c r="FDB166" s="779"/>
      <c r="FDC166" s="779"/>
      <c r="FDD166" s="780"/>
      <c r="FDE166" s="778"/>
      <c r="FDF166" s="779"/>
      <c r="FDG166" s="779"/>
      <c r="FDH166" s="780"/>
      <c r="FDI166" s="778"/>
      <c r="FDJ166" s="779"/>
      <c r="FDK166" s="779"/>
      <c r="FDL166" s="780"/>
      <c r="FDM166" s="778"/>
      <c r="FDN166" s="779"/>
      <c r="FDO166" s="779"/>
      <c r="FDP166" s="780"/>
      <c r="FDQ166" s="778"/>
      <c r="FDR166" s="779"/>
      <c r="FDS166" s="779"/>
      <c r="FDT166" s="780"/>
      <c r="FDU166" s="778"/>
      <c r="FDV166" s="779"/>
      <c r="FDW166" s="779"/>
      <c r="FDX166" s="780"/>
      <c r="FDY166" s="778"/>
      <c r="FDZ166" s="779"/>
      <c r="FEA166" s="779"/>
      <c r="FEB166" s="780"/>
      <c r="FEC166" s="778"/>
      <c r="FED166" s="779"/>
      <c r="FEE166" s="779"/>
      <c r="FEF166" s="780"/>
      <c r="FEG166" s="778"/>
      <c r="FEH166" s="779"/>
      <c r="FEI166" s="779"/>
      <c r="FEJ166" s="780"/>
      <c r="FEK166" s="778"/>
      <c r="FEL166" s="779"/>
      <c r="FEM166" s="779"/>
      <c r="FEN166" s="780"/>
      <c r="FEO166" s="778"/>
      <c r="FEP166" s="779"/>
      <c r="FEQ166" s="779"/>
      <c r="FER166" s="780"/>
      <c r="FES166" s="778"/>
      <c r="FET166" s="779"/>
      <c r="FEU166" s="779"/>
      <c r="FEV166" s="780"/>
      <c r="FEW166" s="778"/>
      <c r="FEX166" s="779"/>
      <c r="FEY166" s="779"/>
      <c r="FEZ166" s="780"/>
      <c r="FFA166" s="778"/>
      <c r="FFB166" s="779"/>
      <c r="FFC166" s="779"/>
      <c r="FFD166" s="780"/>
      <c r="FFE166" s="778"/>
      <c r="FFF166" s="779"/>
      <c r="FFG166" s="779"/>
      <c r="FFH166" s="780"/>
      <c r="FFI166" s="778"/>
      <c r="FFJ166" s="779"/>
      <c r="FFK166" s="779"/>
      <c r="FFL166" s="780"/>
      <c r="FFM166" s="778"/>
      <c r="FFN166" s="779"/>
      <c r="FFO166" s="779"/>
      <c r="FFP166" s="780"/>
      <c r="FFQ166" s="778"/>
      <c r="FFR166" s="779"/>
      <c r="FFS166" s="779"/>
      <c r="FFT166" s="780"/>
      <c r="FFU166" s="778"/>
      <c r="FFV166" s="779"/>
      <c r="FFW166" s="779"/>
      <c r="FFX166" s="780"/>
      <c r="FFY166" s="778"/>
      <c r="FFZ166" s="779"/>
      <c r="FGA166" s="779"/>
      <c r="FGB166" s="780"/>
      <c r="FGC166" s="778"/>
      <c r="FGD166" s="779"/>
      <c r="FGE166" s="779"/>
      <c r="FGF166" s="780"/>
      <c r="FGG166" s="778"/>
      <c r="FGH166" s="779"/>
      <c r="FGI166" s="779"/>
      <c r="FGJ166" s="780"/>
      <c r="FGK166" s="778"/>
      <c r="FGL166" s="779"/>
      <c r="FGM166" s="779"/>
      <c r="FGN166" s="780"/>
      <c r="FGO166" s="778"/>
      <c r="FGP166" s="779"/>
      <c r="FGQ166" s="779"/>
      <c r="FGR166" s="780"/>
      <c r="FGS166" s="778"/>
      <c r="FGT166" s="779"/>
      <c r="FGU166" s="779"/>
      <c r="FGV166" s="780"/>
      <c r="FGW166" s="778"/>
      <c r="FGX166" s="779"/>
      <c r="FGY166" s="779"/>
      <c r="FGZ166" s="780"/>
      <c r="FHA166" s="778"/>
      <c r="FHB166" s="779"/>
      <c r="FHC166" s="779"/>
      <c r="FHD166" s="780"/>
      <c r="FHE166" s="778"/>
      <c r="FHF166" s="779"/>
      <c r="FHG166" s="779"/>
      <c r="FHH166" s="780"/>
      <c r="FHI166" s="778"/>
      <c r="FHJ166" s="779"/>
      <c r="FHK166" s="779"/>
      <c r="FHL166" s="780"/>
      <c r="FHM166" s="778"/>
      <c r="FHN166" s="779"/>
      <c r="FHO166" s="779"/>
      <c r="FHP166" s="780"/>
      <c r="FHQ166" s="778"/>
      <c r="FHR166" s="779"/>
      <c r="FHS166" s="779"/>
      <c r="FHT166" s="780"/>
      <c r="FHU166" s="778"/>
      <c r="FHV166" s="779"/>
      <c r="FHW166" s="779"/>
      <c r="FHX166" s="780"/>
      <c r="FHY166" s="778"/>
      <c r="FHZ166" s="779"/>
      <c r="FIA166" s="779"/>
      <c r="FIB166" s="780"/>
      <c r="FIC166" s="778"/>
      <c r="FID166" s="779"/>
      <c r="FIE166" s="779"/>
      <c r="FIF166" s="780"/>
      <c r="FIG166" s="778"/>
      <c r="FIH166" s="779"/>
      <c r="FII166" s="779"/>
      <c r="FIJ166" s="780"/>
      <c r="FIK166" s="778"/>
      <c r="FIL166" s="779"/>
      <c r="FIM166" s="779"/>
      <c r="FIN166" s="780"/>
      <c r="FIO166" s="778"/>
      <c r="FIP166" s="779"/>
      <c r="FIQ166" s="779"/>
      <c r="FIR166" s="780"/>
      <c r="FIS166" s="778"/>
      <c r="FIT166" s="779"/>
      <c r="FIU166" s="779"/>
      <c r="FIV166" s="780"/>
      <c r="FIW166" s="778"/>
      <c r="FIX166" s="779"/>
      <c r="FIY166" s="779"/>
      <c r="FIZ166" s="780"/>
      <c r="FJA166" s="778"/>
      <c r="FJB166" s="779"/>
      <c r="FJC166" s="779"/>
      <c r="FJD166" s="780"/>
      <c r="FJE166" s="778"/>
      <c r="FJF166" s="779"/>
      <c r="FJG166" s="779"/>
      <c r="FJH166" s="780"/>
      <c r="FJI166" s="778"/>
      <c r="FJJ166" s="779"/>
      <c r="FJK166" s="779"/>
      <c r="FJL166" s="780"/>
      <c r="FJM166" s="778"/>
      <c r="FJN166" s="779"/>
      <c r="FJO166" s="779"/>
      <c r="FJP166" s="780"/>
      <c r="FJQ166" s="778"/>
      <c r="FJR166" s="779"/>
      <c r="FJS166" s="779"/>
      <c r="FJT166" s="780"/>
      <c r="FJU166" s="778"/>
      <c r="FJV166" s="779"/>
      <c r="FJW166" s="779"/>
      <c r="FJX166" s="780"/>
      <c r="FJY166" s="778"/>
      <c r="FJZ166" s="779"/>
      <c r="FKA166" s="779"/>
      <c r="FKB166" s="780"/>
      <c r="FKC166" s="778"/>
      <c r="FKD166" s="779"/>
      <c r="FKE166" s="779"/>
      <c r="FKF166" s="780"/>
      <c r="FKG166" s="778"/>
      <c r="FKH166" s="779"/>
      <c r="FKI166" s="779"/>
      <c r="FKJ166" s="780"/>
      <c r="FKK166" s="778"/>
      <c r="FKL166" s="779"/>
      <c r="FKM166" s="779"/>
      <c r="FKN166" s="780"/>
      <c r="FKO166" s="778"/>
      <c r="FKP166" s="779"/>
      <c r="FKQ166" s="779"/>
      <c r="FKR166" s="780"/>
      <c r="FKS166" s="778"/>
      <c r="FKT166" s="779"/>
      <c r="FKU166" s="779"/>
      <c r="FKV166" s="780"/>
      <c r="FKW166" s="778"/>
      <c r="FKX166" s="779"/>
      <c r="FKY166" s="779"/>
      <c r="FKZ166" s="780"/>
      <c r="FLA166" s="778"/>
      <c r="FLB166" s="779"/>
      <c r="FLC166" s="779"/>
      <c r="FLD166" s="780"/>
      <c r="FLE166" s="778"/>
      <c r="FLF166" s="779"/>
      <c r="FLG166" s="779"/>
      <c r="FLH166" s="780"/>
      <c r="FLI166" s="778"/>
      <c r="FLJ166" s="779"/>
      <c r="FLK166" s="779"/>
      <c r="FLL166" s="780"/>
      <c r="FLM166" s="778"/>
      <c r="FLN166" s="779"/>
      <c r="FLO166" s="779"/>
      <c r="FLP166" s="780"/>
      <c r="FLQ166" s="778"/>
      <c r="FLR166" s="779"/>
      <c r="FLS166" s="779"/>
      <c r="FLT166" s="780"/>
      <c r="FLU166" s="778"/>
      <c r="FLV166" s="779"/>
      <c r="FLW166" s="779"/>
      <c r="FLX166" s="780"/>
      <c r="FLY166" s="778"/>
      <c r="FLZ166" s="779"/>
      <c r="FMA166" s="779"/>
      <c r="FMB166" s="780"/>
      <c r="FMC166" s="778"/>
      <c r="FMD166" s="779"/>
      <c r="FME166" s="779"/>
      <c r="FMF166" s="780"/>
      <c r="FMG166" s="778"/>
      <c r="FMH166" s="779"/>
      <c r="FMI166" s="779"/>
      <c r="FMJ166" s="780"/>
      <c r="FMK166" s="778"/>
      <c r="FML166" s="779"/>
      <c r="FMM166" s="779"/>
      <c r="FMN166" s="780"/>
      <c r="FMO166" s="778"/>
      <c r="FMP166" s="779"/>
      <c r="FMQ166" s="779"/>
      <c r="FMR166" s="780"/>
      <c r="FMS166" s="778"/>
      <c r="FMT166" s="779"/>
      <c r="FMU166" s="779"/>
      <c r="FMV166" s="780"/>
      <c r="FMW166" s="778"/>
      <c r="FMX166" s="779"/>
      <c r="FMY166" s="779"/>
      <c r="FMZ166" s="780"/>
      <c r="FNA166" s="778"/>
      <c r="FNB166" s="779"/>
      <c r="FNC166" s="779"/>
      <c r="FND166" s="780"/>
      <c r="FNE166" s="778"/>
      <c r="FNF166" s="779"/>
      <c r="FNG166" s="779"/>
      <c r="FNH166" s="780"/>
      <c r="FNI166" s="778"/>
      <c r="FNJ166" s="779"/>
      <c r="FNK166" s="779"/>
      <c r="FNL166" s="780"/>
      <c r="FNM166" s="778"/>
      <c r="FNN166" s="779"/>
      <c r="FNO166" s="779"/>
      <c r="FNP166" s="780"/>
      <c r="FNQ166" s="778"/>
      <c r="FNR166" s="779"/>
      <c r="FNS166" s="779"/>
      <c r="FNT166" s="780"/>
      <c r="FNU166" s="778"/>
      <c r="FNV166" s="779"/>
      <c r="FNW166" s="779"/>
      <c r="FNX166" s="780"/>
      <c r="FNY166" s="778"/>
      <c r="FNZ166" s="779"/>
      <c r="FOA166" s="779"/>
      <c r="FOB166" s="780"/>
      <c r="FOC166" s="778"/>
      <c r="FOD166" s="779"/>
      <c r="FOE166" s="779"/>
      <c r="FOF166" s="780"/>
      <c r="FOG166" s="778"/>
      <c r="FOH166" s="779"/>
      <c r="FOI166" s="779"/>
      <c r="FOJ166" s="780"/>
      <c r="FOK166" s="778"/>
      <c r="FOL166" s="779"/>
      <c r="FOM166" s="779"/>
      <c r="FON166" s="780"/>
      <c r="FOO166" s="778"/>
      <c r="FOP166" s="779"/>
      <c r="FOQ166" s="779"/>
      <c r="FOR166" s="780"/>
      <c r="FOS166" s="778"/>
      <c r="FOT166" s="779"/>
      <c r="FOU166" s="779"/>
      <c r="FOV166" s="780"/>
      <c r="FOW166" s="778"/>
      <c r="FOX166" s="779"/>
      <c r="FOY166" s="779"/>
      <c r="FOZ166" s="780"/>
      <c r="FPA166" s="778"/>
      <c r="FPB166" s="779"/>
      <c r="FPC166" s="779"/>
      <c r="FPD166" s="780"/>
      <c r="FPE166" s="778"/>
      <c r="FPF166" s="779"/>
      <c r="FPG166" s="779"/>
      <c r="FPH166" s="780"/>
      <c r="FPI166" s="778"/>
      <c r="FPJ166" s="779"/>
      <c r="FPK166" s="779"/>
      <c r="FPL166" s="780"/>
      <c r="FPM166" s="778"/>
      <c r="FPN166" s="779"/>
      <c r="FPO166" s="779"/>
      <c r="FPP166" s="780"/>
      <c r="FPQ166" s="778"/>
      <c r="FPR166" s="779"/>
      <c r="FPS166" s="779"/>
      <c r="FPT166" s="780"/>
      <c r="FPU166" s="778"/>
      <c r="FPV166" s="779"/>
      <c r="FPW166" s="779"/>
      <c r="FPX166" s="780"/>
      <c r="FPY166" s="778"/>
      <c r="FPZ166" s="779"/>
      <c r="FQA166" s="779"/>
      <c r="FQB166" s="780"/>
      <c r="FQC166" s="778"/>
      <c r="FQD166" s="779"/>
      <c r="FQE166" s="779"/>
      <c r="FQF166" s="780"/>
      <c r="FQG166" s="778"/>
      <c r="FQH166" s="779"/>
      <c r="FQI166" s="779"/>
      <c r="FQJ166" s="780"/>
      <c r="FQK166" s="778"/>
      <c r="FQL166" s="779"/>
      <c r="FQM166" s="779"/>
      <c r="FQN166" s="780"/>
      <c r="FQO166" s="778"/>
      <c r="FQP166" s="779"/>
      <c r="FQQ166" s="779"/>
      <c r="FQR166" s="780"/>
      <c r="FQS166" s="778"/>
      <c r="FQT166" s="779"/>
      <c r="FQU166" s="779"/>
      <c r="FQV166" s="780"/>
      <c r="FQW166" s="778"/>
      <c r="FQX166" s="779"/>
      <c r="FQY166" s="779"/>
      <c r="FQZ166" s="780"/>
      <c r="FRA166" s="778"/>
      <c r="FRB166" s="779"/>
      <c r="FRC166" s="779"/>
      <c r="FRD166" s="780"/>
      <c r="FRE166" s="778"/>
      <c r="FRF166" s="779"/>
      <c r="FRG166" s="779"/>
      <c r="FRH166" s="780"/>
      <c r="FRI166" s="778"/>
      <c r="FRJ166" s="779"/>
      <c r="FRK166" s="779"/>
      <c r="FRL166" s="780"/>
      <c r="FRM166" s="778"/>
      <c r="FRN166" s="779"/>
      <c r="FRO166" s="779"/>
      <c r="FRP166" s="780"/>
      <c r="FRQ166" s="778"/>
      <c r="FRR166" s="779"/>
      <c r="FRS166" s="779"/>
      <c r="FRT166" s="780"/>
      <c r="FRU166" s="778"/>
      <c r="FRV166" s="779"/>
      <c r="FRW166" s="779"/>
      <c r="FRX166" s="780"/>
      <c r="FRY166" s="778"/>
      <c r="FRZ166" s="779"/>
      <c r="FSA166" s="779"/>
      <c r="FSB166" s="780"/>
      <c r="FSC166" s="778"/>
      <c r="FSD166" s="779"/>
      <c r="FSE166" s="779"/>
      <c r="FSF166" s="780"/>
      <c r="FSG166" s="778"/>
      <c r="FSH166" s="779"/>
      <c r="FSI166" s="779"/>
      <c r="FSJ166" s="780"/>
      <c r="FSK166" s="778"/>
      <c r="FSL166" s="779"/>
      <c r="FSM166" s="779"/>
      <c r="FSN166" s="780"/>
      <c r="FSO166" s="778"/>
      <c r="FSP166" s="779"/>
      <c r="FSQ166" s="779"/>
      <c r="FSR166" s="780"/>
      <c r="FSS166" s="778"/>
      <c r="FST166" s="779"/>
      <c r="FSU166" s="779"/>
      <c r="FSV166" s="780"/>
      <c r="FSW166" s="778"/>
      <c r="FSX166" s="779"/>
      <c r="FSY166" s="779"/>
      <c r="FSZ166" s="780"/>
      <c r="FTA166" s="778"/>
      <c r="FTB166" s="779"/>
      <c r="FTC166" s="779"/>
      <c r="FTD166" s="780"/>
      <c r="FTE166" s="778"/>
      <c r="FTF166" s="779"/>
      <c r="FTG166" s="779"/>
      <c r="FTH166" s="780"/>
      <c r="FTI166" s="778"/>
      <c r="FTJ166" s="779"/>
      <c r="FTK166" s="779"/>
      <c r="FTL166" s="780"/>
      <c r="FTM166" s="778"/>
      <c r="FTN166" s="779"/>
      <c r="FTO166" s="779"/>
      <c r="FTP166" s="780"/>
      <c r="FTQ166" s="778"/>
      <c r="FTR166" s="779"/>
      <c r="FTS166" s="779"/>
      <c r="FTT166" s="780"/>
      <c r="FTU166" s="778"/>
      <c r="FTV166" s="779"/>
      <c r="FTW166" s="779"/>
      <c r="FTX166" s="780"/>
      <c r="FTY166" s="778"/>
      <c r="FTZ166" s="779"/>
      <c r="FUA166" s="779"/>
      <c r="FUB166" s="780"/>
      <c r="FUC166" s="778"/>
      <c r="FUD166" s="779"/>
      <c r="FUE166" s="779"/>
      <c r="FUF166" s="780"/>
      <c r="FUG166" s="778"/>
      <c r="FUH166" s="779"/>
      <c r="FUI166" s="779"/>
      <c r="FUJ166" s="780"/>
      <c r="FUK166" s="778"/>
      <c r="FUL166" s="779"/>
      <c r="FUM166" s="779"/>
      <c r="FUN166" s="780"/>
      <c r="FUO166" s="778"/>
      <c r="FUP166" s="779"/>
      <c r="FUQ166" s="779"/>
      <c r="FUR166" s="780"/>
      <c r="FUS166" s="778"/>
      <c r="FUT166" s="779"/>
      <c r="FUU166" s="779"/>
      <c r="FUV166" s="780"/>
      <c r="FUW166" s="778"/>
      <c r="FUX166" s="779"/>
      <c r="FUY166" s="779"/>
      <c r="FUZ166" s="780"/>
      <c r="FVA166" s="778"/>
      <c r="FVB166" s="779"/>
      <c r="FVC166" s="779"/>
      <c r="FVD166" s="780"/>
      <c r="FVE166" s="778"/>
      <c r="FVF166" s="779"/>
      <c r="FVG166" s="779"/>
      <c r="FVH166" s="780"/>
      <c r="FVI166" s="778"/>
      <c r="FVJ166" s="779"/>
      <c r="FVK166" s="779"/>
      <c r="FVL166" s="780"/>
      <c r="FVM166" s="778"/>
      <c r="FVN166" s="779"/>
      <c r="FVO166" s="779"/>
      <c r="FVP166" s="780"/>
      <c r="FVQ166" s="778"/>
      <c r="FVR166" s="779"/>
      <c r="FVS166" s="779"/>
      <c r="FVT166" s="780"/>
      <c r="FVU166" s="778"/>
      <c r="FVV166" s="779"/>
      <c r="FVW166" s="779"/>
      <c r="FVX166" s="780"/>
      <c r="FVY166" s="778"/>
      <c r="FVZ166" s="779"/>
      <c r="FWA166" s="779"/>
      <c r="FWB166" s="780"/>
      <c r="FWC166" s="778"/>
      <c r="FWD166" s="779"/>
      <c r="FWE166" s="779"/>
      <c r="FWF166" s="780"/>
      <c r="FWG166" s="778"/>
      <c r="FWH166" s="779"/>
      <c r="FWI166" s="779"/>
      <c r="FWJ166" s="780"/>
      <c r="FWK166" s="778"/>
      <c r="FWL166" s="779"/>
      <c r="FWM166" s="779"/>
      <c r="FWN166" s="780"/>
      <c r="FWO166" s="778"/>
      <c r="FWP166" s="779"/>
      <c r="FWQ166" s="779"/>
      <c r="FWR166" s="780"/>
      <c r="FWS166" s="778"/>
      <c r="FWT166" s="779"/>
      <c r="FWU166" s="779"/>
      <c r="FWV166" s="780"/>
      <c r="FWW166" s="778"/>
      <c r="FWX166" s="779"/>
      <c r="FWY166" s="779"/>
      <c r="FWZ166" s="780"/>
      <c r="FXA166" s="778"/>
      <c r="FXB166" s="779"/>
      <c r="FXC166" s="779"/>
      <c r="FXD166" s="780"/>
      <c r="FXE166" s="778"/>
      <c r="FXF166" s="779"/>
      <c r="FXG166" s="779"/>
      <c r="FXH166" s="780"/>
      <c r="FXI166" s="778"/>
      <c r="FXJ166" s="779"/>
      <c r="FXK166" s="779"/>
      <c r="FXL166" s="780"/>
      <c r="FXM166" s="778"/>
      <c r="FXN166" s="779"/>
      <c r="FXO166" s="779"/>
      <c r="FXP166" s="780"/>
      <c r="FXQ166" s="778"/>
      <c r="FXR166" s="779"/>
      <c r="FXS166" s="779"/>
      <c r="FXT166" s="780"/>
      <c r="FXU166" s="778"/>
      <c r="FXV166" s="779"/>
      <c r="FXW166" s="779"/>
      <c r="FXX166" s="780"/>
      <c r="FXY166" s="778"/>
      <c r="FXZ166" s="779"/>
      <c r="FYA166" s="779"/>
      <c r="FYB166" s="780"/>
      <c r="FYC166" s="778"/>
      <c r="FYD166" s="779"/>
      <c r="FYE166" s="779"/>
      <c r="FYF166" s="780"/>
      <c r="FYG166" s="778"/>
      <c r="FYH166" s="779"/>
      <c r="FYI166" s="779"/>
      <c r="FYJ166" s="780"/>
      <c r="FYK166" s="778"/>
      <c r="FYL166" s="779"/>
      <c r="FYM166" s="779"/>
      <c r="FYN166" s="780"/>
      <c r="FYO166" s="778"/>
      <c r="FYP166" s="779"/>
      <c r="FYQ166" s="779"/>
      <c r="FYR166" s="780"/>
      <c r="FYS166" s="778"/>
      <c r="FYT166" s="779"/>
      <c r="FYU166" s="779"/>
      <c r="FYV166" s="780"/>
      <c r="FYW166" s="778"/>
      <c r="FYX166" s="779"/>
      <c r="FYY166" s="779"/>
      <c r="FYZ166" s="780"/>
      <c r="FZA166" s="778"/>
      <c r="FZB166" s="779"/>
      <c r="FZC166" s="779"/>
      <c r="FZD166" s="780"/>
      <c r="FZE166" s="778"/>
      <c r="FZF166" s="779"/>
      <c r="FZG166" s="779"/>
      <c r="FZH166" s="780"/>
      <c r="FZI166" s="778"/>
      <c r="FZJ166" s="779"/>
      <c r="FZK166" s="779"/>
      <c r="FZL166" s="780"/>
      <c r="FZM166" s="778"/>
      <c r="FZN166" s="779"/>
      <c r="FZO166" s="779"/>
      <c r="FZP166" s="780"/>
      <c r="FZQ166" s="778"/>
      <c r="FZR166" s="779"/>
      <c r="FZS166" s="779"/>
      <c r="FZT166" s="780"/>
      <c r="FZU166" s="778"/>
      <c r="FZV166" s="779"/>
      <c r="FZW166" s="779"/>
      <c r="FZX166" s="780"/>
      <c r="FZY166" s="778"/>
      <c r="FZZ166" s="779"/>
      <c r="GAA166" s="779"/>
      <c r="GAB166" s="780"/>
      <c r="GAC166" s="778"/>
      <c r="GAD166" s="779"/>
      <c r="GAE166" s="779"/>
      <c r="GAF166" s="780"/>
      <c r="GAG166" s="778"/>
      <c r="GAH166" s="779"/>
      <c r="GAI166" s="779"/>
      <c r="GAJ166" s="780"/>
      <c r="GAK166" s="778"/>
      <c r="GAL166" s="779"/>
      <c r="GAM166" s="779"/>
      <c r="GAN166" s="780"/>
      <c r="GAO166" s="778"/>
      <c r="GAP166" s="779"/>
      <c r="GAQ166" s="779"/>
      <c r="GAR166" s="780"/>
      <c r="GAS166" s="778"/>
      <c r="GAT166" s="779"/>
      <c r="GAU166" s="779"/>
      <c r="GAV166" s="780"/>
      <c r="GAW166" s="778"/>
      <c r="GAX166" s="779"/>
      <c r="GAY166" s="779"/>
      <c r="GAZ166" s="780"/>
      <c r="GBA166" s="778"/>
      <c r="GBB166" s="779"/>
      <c r="GBC166" s="779"/>
      <c r="GBD166" s="780"/>
      <c r="GBE166" s="778"/>
      <c r="GBF166" s="779"/>
      <c r="GBG166" s="779"/>
      <c r="GBH166" s="780"/>
      <c r="GBI166" s="778"/>
      <c r="GBJ166" s="779"/>
      <c r="GBK166" s="779"/>
      <c r="GBL166" s="780"/>
      <c r="GBM166" s="778"/>
      <c r="GBN166" s="779"/>
      <c r="GBO166" s="779"/>
      <c r="GBP166" s="780"/>
      <c r="GBQ166" s="778"/>
      <c r="GBR166" s="779"/>
      <c r="GBS166" s="779"/>
      <c r="GBT166" s="780"/>
      <c r="GBU166" s="778"/>
      <c r="GBV166" s="779"/>
      <c r="GBW166" s="779"/>
      <c r="GBX166" s="780"/>
      <c r="GBY166" s="778"/>
      <c r="GBZ166" s="779"/>
      <c r="GCA166" s="779"/>
      <c r="GCB166" s="780"/>
      <c r="GCC166" s="778"/>
      <c r="GCD166" s="779"/>
      <c r="GCE166" s="779"/>
      <c r="GCF166" s="780"/>
      <c r="GCG166" s="778"/>
      <c r="GCH166" s="779"/>
      <c r="GCI166" s="779"/>
      <c r="GCJ166" s="780"/>
      <c r="GCK166" s="778"/>
      <c r="GCL166" s="779"/>
      <c r="GCM166" s="779"/>
      <c r="GCN166" s="780"/>
      <c r="GCO166" s="778"/>
      <c r="GCP166" s="779"/>
      <c r="GCQ166" s="779"/>
      <c r="GCR166" s="780"/>
      <c r="GCS166" s="778"/>
      <c r="GCT166" s="779"/>
      <c r="GCU166" s="779"/>
      <c r="GCV166" s="780"/>
      <c r="GCW166" s="778"/>
      <c r="GCX166" s="779"/>
      <c r="GCY166" s="779"/>
      <c r="GCZ166" s="780"/>
      <c r="GDA166" s="778"/>
      <c r="GDB166" s="779"/>
      <c r="GDC166" s="779"/>
      <c r="GDD166" s="780"/>
      <c r="GDE166" s="778"/>
      <c r="GDF166" s="779"/>
      <c r="GDG166" s="779"/>
      <c r="GDH166" s="780"/>
      <c r="GDI166" s="778"/>
      <c r="GDJ166" s="779"/>
      <c r="GDK166" s="779"/>
      <c r="GDL166" s="780"/>
      <c r="GDM166" s="778"/>
      <c r="GDN166" s="779"/>
      <c r="GDO166" s="779"/>
      <c r="GDP166" s="780"/>
      <c r="GDQ166" s="778"/>
      <c r="GDR166" s="779"/>
      <c r="GDS166" s="779"/>
      <c r="GDT166" s="780"/>
      <c r="GDU166" s="778"/>
      <c r="GDV166" s="779"/>
      <c r="GDW166" s="779"/>
      <c r="GDX166" s="780"/>
      <c r="GDY166" s="778"/>
      <c r="GDZ166" s="779"/>
      <c r="GEA166" s="779"/>
      <c r="GEB166" s="780"/>
      <c r="GEC166" s="778"/>
      <c r="GED166" s="779"/>
      <c r="GEE166" s="779"/>
      <c r="GEF166" s="780"/>
      <c r="GEG166" s="778"/>
      <c r="GEH166" s="779"/>
      <c r="GEI166" s="779"/>
      <c r="GEJ166" s="780"/>
      <c r="GEK166" s="778"/>
      <c r="GEL166" s="779"/>
      <c r="GEM166" s="779"/>
      <c r="GEN166" s="780"/>
      <c r="GEO166" s="778"/>
      <c r="GEP166" s="779"/>
      <c r="GEQ166" s="779"/>
      <c r="GER166" s="780"/>
      <c r="GES166" s="778"/>
      <c r="GET166" s="779"/>
      <c r="GEU166" s="779"/>
      <c r="GEV166" s="780"/>
      <c r="GEW166" s="778"/>
      <c r="GEX166" s="779"/>
      <c r="GEY166" s="779"/>
      <c r="GEZ166" s="780"/>
      <c r="GFA166" s="778"/>
      <c r="GFB166" s="779"/>
      <c r="GFC166" s="779"/>
      <c r="GFD166" s="780"/>
      <c r="GFE166" s="778"/>
      <c r="GFF166" s="779"/>
      <c r="GFG166" s="779"/>
      <c r="GFH166" s="780"/>
      <c r="GFI166" s="778"/>
      <c r="GFJ166" s="779"/>
      <c r="GFK166" s="779"/>
      <c r="GFL166" s="780"/>
      <c r="GFM166" s="778"/>
      <c r="GFN166" s="779"/>
      <c r="GFO166" s="779"/>
      <c r="GFP166" s="780"/>
      <c r="GFQ166" s="778"/>
      <c r="GFR166" s="779"/>
      <c r="GFS166" s="779"/>
      <c r="GFT166" s="780"/>
      <c r="GFU166" s="778"/>
      <c r="GFV166" s="779"/>
      <c r="GFW166" s="779"/>
      <c r="GFX166" s="780"/>
      <c r="GFY166" s="778"/>
      <c r="GFZ166" s="779"/>
      <c r="GGA166" s="779"/>
      <c r="GGB166" s="780"/>
      <c r="GGC166" s="778"/>
      <c r="GGD166" s="779"/>
      <c r="GGE166" s="779"/>
      <c r="GGF166" s="780"/>
      <c r="GGG166" s="778"/>
      <c r="GGH166" s="779"/>
      <c r="GGI166" s="779"/>
      <c r="GGJ166" s="780"/>
      <c r="GGK166" s="778"/>
      <c r="GGL166" s="779"/>
      <c r="GGM166" s="779"/>
      <c r="GGN166" s="780"/>
      <c r="GGO166" s="778"/>
      <c r="GGP166" s="779"/>
      <c r="GGQ166" s="779"/>
      <c r="GGR166" s="780"/>
      <c r="GGS166" s="778"/>
      <c r="GGT166" s="779"/>
      <c r="GGU166" s="779"/>
      <c r="GGV166" s="780"/>
      <c r="GGW166" s="778"/>
      <c r="GGX166" s="779"/>
      <c r="GGY166" s="779"/>
      <c r="GGZ166" s="780"/>
      <c r="GHA166" s="778"/>
      <c r="GHB166" s="779"/>
      <c r="GHC166" s="779"/>
      <c r="GHD166" s="780"/>
      <c r="GHE166" s="778"/>
      <c r="GHF166" s="779"/>
      <c r="GHG166" s="779"/>
      <c r="GHH166" s="780"/>
      <c r="GHI166" s="778"/>
      <c r="GHJ166" s="779"/>
      <c r="GHK166" s="779"/>
      <c r="GHL166" s="780"/>
      <c r="GHM166" s="778"/>
      <c r="GHN166" s="779"/>
      <c r="GHO166" s="779"/>
      <c r="GHP166" s="780"/>
      <c r="GHQ166" s="778"/>
      <c r="GHR166" s="779"/>
      <c r="GHS166" s="779"/>
      <c r="GHT166" s="780"/>
      <c r="GHU166" s="778"/>
      <c r="GHV166" s="779"/>
      <c r="GHW166" s="779"/>
      <c r="GHX166" s="780"/>
      <c r="GHY166" s="778"/>
      <c r="GHZ166" s="779"/>
      <c r="GIA166" s="779"/>
      <c r="GIB166" s="780"/>
      <c r="GIC166" s="778"/>
      <c r="GID166" s="779"/>
      <c r="GIE166" s="779"/>
      <c r="GIF166" s="780"/>
      <c r="GIG166" s="778"/>
      <c r="GIH166" s="779"/>
      <c r="GII166" s="779"/>
      <c r="GIJ166" s="780"/>
      <c r="GIK166" s="778"/>
      <c r="GIL166" s="779"/>
      <c r="GIM166" s="779"/>
      <c r="GIN166" s="780"/>
      <c r="GIO166" s="778"/>
      <c r="GIP166" s="779"/>
      <c r="GIQ166" s="779"/>
      <c r="GIR166" s="780"/>
      <c r="GIS166" s="778"/>
      <c r="GIT166" s="779"/>
      <c r="GIU166" s="779"/>
      <c r="GIV166" s="780"/>
      <c r="GIW166" s="778"/>
      <c r="GIX166" s="779"/>
      <c r="GIY166" s="779"/>
      <c r="GIZ166" s="780"/>
      <c r="GJA166" s="778"/>
      <c r="GJB166" s="779"/>
      <c r="GJC166" s="779"/>
      <c r="GJD166" s="780"/>
      <c r="GJE166" s="778"/>
      <c r="GJF166" s="779"/>
      <c r="GJG166" s="779"/>
      <c r="GJH166" s="780"/>
      <c r="GJI166" s="778"/>
      <c r="GJJ166" s="779"/>
      <c r="GJK166" s="779"/>
      <c r="GJL166" s="780"/>
      <c r="GJM166" s="778"/>
      <c r="GJN166" s="779"/>
      <c r="GJO166" s="779"/>
      <c r="GJP166" s="780"/>
      <c r="GJQ166" s="778"/>
      <c r="GJR166" s="779"/>
      <c r="GJS166" s="779"/>
      <c r="GJT166" s="780"/>
      <c r="GJU166" s="778"/>
      <c r="GJV166" s="779"/>
      <c r="GJW166" s="779"/>
      <c r="GJX166" s="780"/>
      <c r="GJY166" s="778"/>
      <c r="GJZ166" s="779"/>
      <c r="GKA166" s="779"/>
      <c r="GKB166" s="780"/>
      <c r="GKC166" s="778"/>
      <c r="GKD166" s="779"/>
      <c r="GKE166" s="779"/>
      <c r="GKF166" s="780"/>
      <c r="GKG166" s="778"/>
      <c r="GKH166" s="779"/>
      <c r="GKI166" s="779"/>
      <c r="GKJ166" s="780"/>
      <c r="GKK166" s="778"/>
      <c r="GKL166" s="779"/>
      <c r="GKM166" s="779"/>
      <c r="GKN166" s="780"/>
      <c r="GKO166" s="778"/>
      <c r="GKP166" s="779"/>
      <c r="GKQ166" s="779"/>
      <c r="GKR166" s="780"/>
      <c r="GKS166" s="778"/>
      <c r="GKT166" s="779"/>
      <c r="GKU166" s="779"/>
      <c r="GKV166" s="780"/>
      <c r="GKW166" s="778"/>
      <c r="GKX166" s="779"/>
      <c r="GKY166" s="779"/>
      <c r="GKZ166" s="780"/>
      <c r="GLA166" s="778"/>
      <c r="GLB166" s="779"/>
      <c r="GLC166" s="779"/>
      <c r="GLD166" s="780"/>
      <c r="GLE166" s="778"/>
      <c r="GLF166" s="779"/>
      <c r="GLG166" s="779"/>
      <c r="GLH166" s="780"/>
      <c r="GLI166" s="778"/>
      <c r="GLJ166" s="779"/>
      <c r="GLK166" s="779"/>
      <c r="GLL166" s="780"/>
      <c r="GLM166" s="778"/>
      <c r="GLN166" s="779"/>
      <c r="GLO166" s="779"/>
      <c r="GLP166" s="780"/>
      <c r="GLQ166" s="778"/>
      <c r="GLR166" s="779"/>
      <c r="GLS166" s="779"/>
      <c r="GLT166" s="780"/>
      <c r="GLU166" s="778"/>
      <c r="GLV166" s="779"/>
      <c r="GLW166" s="779"/>
      <c r="GLX166" s="780"/>
      <c r="GLY166" s="778"/>
      <c r="GLZ166" s="779"/>
      <c r="GMA166" s="779"/>
      <c r="GMB166" s="780"/>
      <c r="GMC166" s="778"/>
      <c r="GMD166" s="779"/>
      <c r="GME166" s="779"/>
      <c r="GMF166" s="780"/>
      <c r="GMG166" s="778"/>
      <c r="GMH166" s="779"/>
      <c r="GMI166" s="779"/>
      <c r="GMJ166" s="780"/>
      <c r="GMK166" s="778"/>
      <c r="GML166" s="779"/>
      <c r="GMM166" s="779"/>
      <c r="GMN166" s="780"/>
      <c r="GMO166" s="778"/>
      <c r="GMP166" s="779"/>
      <c r="GMQ166" s="779"/>
      <c r="GMR166" s="780"/>
      <c r="GMS166" s="778"/>
      <c r="GMT166" s="779"/>
      <c r="GMU166" s="779"/>
      <c r="GMV166" s="780"/>
      <c r="GMW166" s="778"/>
      <c r="GMX166" s="779"/>
      <c r="GMY166" s="779"/>
      <c r="GMZ166" s="780"/>
      <c r="GNA166" s="778"/>
      <c r="GNB166" s="779"/>
      <c r="GNC166" s="779"/>
      <c r="GND166" s="780"/>
      <c r="GNE166" s="778"/>
      <c r="GNF166" s="779"/>
      <c r="GNG166" s="779"/>
      <c r="GNH166" s="780"/>
      <c r="GNI166" s="778"/>
      <c r="GNJ166" s="779"/>
      <c r="GNK166" s="779"/>
      <c r="GNL166" s="780"/>
      <c r="GNM166" s="778"/>
      <c r="GNN166" s="779"/>
      <c r="GNO166" s="779"/>
      <c r="GNP166" s="780"/>
      <c r="GNQ166" s="778"/>
      <c r="GNR166" s="779"/>
      <c r="GNS166" s="779"/>
      <c r="GNT166" s="780"/>
      <c r="GNU166" s="778"/>
      <c r="GNV166" s="779"/>
      <c r="GNW166" s="779"/>
      <c r="GNX166" s="780"/>
      <c r="GNY166" s="778"/>
      <c r="GNZ166" s="779"/>
      <c r="GOA166" s="779"/>
      <c r="GOB166" s="780"/>
      <c r="GOC166" s="778"/>
      <c r="GOD166" s="779"/>
      <c r="GOE166" s="779"/>
      <c r="GOF166" s="780"/>
      <c r="GOG166" s="778"/>
      <c r="GOH166" s="779"/>
      <c r="GOI166" s="779"/>
      <c r="GOJ166" s="780"/>
      <c r="GOK166" s="778"/>
      <c r="GOL166" s="779"/>
      <c r="GOM166" s="779"/>
      <c r="GON166" s="780"/>
      <c r="GOO166" s="778"/>
      <c r="GOP166" s="779"/>
      <c r="GOQ166" s="779"/>
      <c r="GOR166" s="780"/>
      <c r="GOS166" s="778"/>
      <c r="GOT166" s="779"/>
      <c r="GOU166" s="779"/>
      <c r="GOV166" s="780"/>
      <c r="GOW166" s="778"/>
      <c r="GOX166" s="779"/>
      <c r="GOY166" s="779"/>
      <c r="GOZ166" s="780"/>
      <c r="GPA166" s="778"/>
      <c r="GPB166" s="779"/>
      <c r="GPC166" s="779"/>
      <c r="GPD166" s="780"/>
      <c r="GPE166" s="778"/>
      <c r="GPF166" s="779"/>
      <c r="GPG166" s="779"/>
      <c r="GPH166" s="780"/>
      <c r="GPI166" s="778"/>
      <c r="GPJ166" s="779"/>
      <c r="GPK166" s="779"/>
      <c r="GPL166" s="780"/>
      <c r="GPM166" s="778"/>
      <c r="GPN166" s="779"/>
      <c r="GPO166" s="779"/>
      <c r="GPP166" s="780"/>
      <c r="GPQ166" s="778"/>
      <c r="GPR166" s="779"/>
      <c r="GPS166" s="779"/>
      <c r="GPT166" s="780"/>
      <c r="GPU166" s="778"/>
      <c r="GPV166" s="779"/>
      <c r="GPW166" s="779"/>
      <c r="GPX166" s="780"/>
      <c r="GPY166" s="778"/>
      <c r="GPZ166" s="779"/>
      <c r="GQA166" s="779"/>
      <c r="GQB166" s="780"/>
      <c r="GQC166" s="778"/>
      <c r="GQD166" s="779"/>
      <c r="GQE166" s="779"/>
      <c r="GQF166" s="780"/>
      <c r="GQG166" s="778"/>
      <c r="GQH166" s="779"/>
      <c r="GQI166" s="779"/>
      <c r="GQJ166" s="780"/>
      <c r="GQK166" s="778"/>
      <c r="GQL166" s="779"/>
      <c r="GQM166" s="779"/>
      <c r="GQN166" s="780"/>
      <c r="GQO166" s="778"/>
      <c r="GQP166" s="779"/>
      <c r="GQQ166" s="779"/>
      <c r="GQR166" s="780"/>
      <c r="GQS166" s="778"/>
      <c r="GQT166" s="779"/>
      <c r="GQU166" s="779"/>
      <c r="GQV166" s="780"/>
      <c r="GQW166" s="778"/>
      <c r="GQX166" s="779"/>
      <c r="GQY166" s="779"/>
      <c r="GQZ166" s="780"/>
      <c r="GRA166" s="778"/>
      <c r="GRB166" s="779"/>
      <c r="GRC166" s="779"/>
      <c r="GRD166" s="780"/>
      <c r="GRE166" s="778"/>
      <c r="GRF166" s="779"/>
      <c r="GRG166" s="779"/>
      <c r="GRH166" s="780"/>
      <c r="GRI166" s="778"/>
      <c r="GRJ166" s="779"/>
      <c r="GRK166" s="779"/>
      <c r="GRL166" s="780"/>
      <c r="GRM166" s="778"/>
      <c r="GRN166" s="779"/>
      <c r="GRO166" s="779"/>
      <c r="GRP166" s="780"/>
      <c r="GRQ166" s="778"/>
      <c r="GRR166" s="779"/>
      <c r="GRS166" s="779"/>
      <c r="GRT166" s="780"/>
      <c r="GRU166" s="778"/>
      <c r="GRV166" s="779"/>
      <c r="GRW166" s="779"/>
      <c r="GRX166" s="780"/>
      <c r="GRY166" s="778"/>
      <c r="GRZ166" s="779"/>
      <c r="GSA166" s="779"/>
      <c r="GSB166" s="780"/>
      <c r="GSC166" s="778"/>
      <c r="GSD166" s="779"/>
      <c r="GSE166" s="779"/>
      <c r="GSF166" s="780"/>
      <c r="GSG166" s="778"/>
      <c r="GSH166" s="779"/>
      <c r="GSI166" s="779"/>
      <c r="GSJ166" s="780"/>
      <c r="GSK166" s="778"/>
      <c r="GSL166" s="779"/>
      <c r="GSM166" s="779"/>
      <c r="GSN166" s="780"/>
      <c r="GSO166" s="778"/>
      <c r="GSP166" s="779"/>
      <c r="GSQ166" s="779"/>
      <c r="GSR166" s="780"/>
      <c r="GSS166" s="778"/>
      <c r="GST166" s="779"/>
      <c r="GSU166" s="779"/>
      <c r="GSV166" s="780"/>
      <c r="GSW166" s="778"/>
      <c r="GSX166" s="779"/>
      <c r="GSY166" s="779"/>
      <c r="GSZ166" s="780"/>
      <c r="GTA166" s="778"/>
      <c r="GTB166" s="779"/>
      <c r="GTC166" s="779"/>
      <c r="GTD166" s="780"/>
      <c r="GTE166" s="778"/>
      <c r="GTF166" s="779"/>
      <c r="GTG166" s="779"/>
      <c r="GTH166" s="780"/>
      <c r="GTI166" s="778"/>
      <c r="GTJ166" s="779"/>
      <c r="GTK166" s="779"/>
      <c r="GTL166" s="780"/>
      <c r="GTM166" s="778"/>
      <c r="GTN166" s="779"/>
      <c r="GTO166" s="779"/>
      <c r="GTP166" s="780"/>
      <c r="GTQ166" s="778"/>
      <c r="GTR166" s="779"/>
      <c r="GTS166" s="779"/>
      <c r="GTT166" s="780"/>
      <c r="GTU166" s="778"/>
      <c r="GTV166" s="779"/>
      <c r="GTW166" s="779"/>
      <c r="GTX166" s="780"/>
      <c r="GTY166" s="778"/>
      <c r="GTZ166" s="779"/>
      <c r="GUA166" s="779"/>
      <c r="GUB166" s="780"/>
      <c r="GUC166" s="778"/>
      <c r="GUD166" s="779"/>
      <c r="GUE166" s="779"/>
      <c r="GUF166" s="780"/>
      <c r="GUG166" s="778"/>
      <c r="GUH166" s="779"/>
      <c r="GUI166" s="779"/>
      <c r="GUJ166" s="780"/>
      <c r="GUK166" s="778"/>
      <c r="GUL166" s="779"/>
      <c r="GUM166" s="779"/>
      <c r="GUN166" s="780"/>
      <c r="GUO166" s="778"/>
      <c r="GUP166" s="779"/>
      <c r="GUQ166" s="779"/>
      <c r="GUR166" s="780"/>
      <c r="GUS166" s="778"/>
      <c r="GUT166" s="779"/>
      <c r="GUU166" s="779"/>
      <c r="GUV166" s="780"/>
      <c r="GUW166" s="778"/>
      <c r="GUX166" s="779"/>
      <c r="GUY166" s="779"/>
      <c r="GUZ166" s="780"/>
      <c r="GVA166" s="778"/>
      <c r="GVB166" s="779"/>
      <c r="GVC166" s="779"/>
      <c r="GVD166" s="780"/>
      <c r="GVE166" s="778"/>
      <c r="GVF166" s="779"/>
      <c r="GVG166" s="779"/>
      <c r="GVH166" s="780"/>
      <c r="GVI166" s="778"/>
      <c r="GVJ166" s="779"/>
      <c r="GVK166" s="779"/>
      <c r="GVL166" s="780"/>
      <c r="GVM166" s="778"/>
      <c r="GVN166" s="779"/>
      <c r="GVO166" s="779"/>
      <c r="GVP166" s="780"/>
      <c r="GVQ166" s="778"/>
      <c r="GVR166" s="779"/>
      <c r="GVS166" s="779"/>
      <c r="GVT166" s="780"/>
      <c r="GVU166" s="778"/>
      <c r="GVV166" s="779"/>
      <c r="GVW166" s="779"/>
      <c r="GVX166" s="780"/>
      <c r="GVY166" s="778"/>
      <c r="GVZ166" s="779"/>
      <c r="GWA166" s="779"/>
      <c r="GWB166" s="780"/>
      <c r="GWC166" s="778"/>
      <c r="GWD166" s="779"/>
      <c r="GWE166" s="779"/>
      <c r="GWF166" s="780"/>
      <c r="GWG166" s="778"/>
      <c r="GWH166" s="779"/>
      <c r="GWI166" s="779"/>
      <c r="GWJ166" s="780"/>
      <c r="GWK166" s="778"/>
      <c r="GWL166" s="779"/>
      <c r="GWM166" s="779"/>
      <c r="GWN166" s="780"/>
      <c r="GWO166" s="778"/>
      <c r="GWP166" s="779"/>
      <c r="GWQ166" s="779"/>
      <c r="GWR166" s="780"/>
      <c r="GWS166" s="778"/>
      <c r="GWT166" s="779"/>
      <c r="GWU166" s="779"/>
      <c r="GWV166" s="780"/>
      <c r="GWW166" s="778"/>
      <c r="GWX166" s="779"/>
      <c r="GWY166" s="779"/>
      <c r="GWZ166" s="780"/>
      <c r="GXA166" s="778"/>
      <c r="GXB166" s="779"/>
      <c r="GXC166" s="779"/>
      <c r="GXD166" s="780"/>
      <c r="GXE166" s="778"/>
      <c r="GXF166" s="779"/>
      <c r="GXG166" s="779"/>
      <c r="GXH166" s="780"/>
      <c r="GXI166" s="778"/>
      <c r="GXJ166" s="779"/>
      <c r="GXK166" s="779"/>
      <c r="GXL166" s="780"/>
      <c r="GXM166" s="778"/>
      <c r="GXN166" s="779"/>
      <c r="GXO166" s="779"/>
      <c r="GXP166" s="780"/>
      <c r="GXQ166" s="778"/>
      <c r="GXR166" s="779"/>
      <c r="GXS166" s="779"/>
      <c r="GXT166" s="780"/>
      <c r="GXU166" s="778"/>
      <c r="GXV166" s="779"/>
      <c r="GXW166" s="779"/>
      <c r="GXX166" s="780"/>
      <c r="GXY166" s="778"/>
      <c r="GXZ166" s="779"/>
      <c r="GYA166" s="779"/>
      <c r="GYB166" s="780"/>
      <c r="GYC166" s="778"/>
      <c r="GYD166" s="779"/>
      <c r="GYE166" s="779"/>
      <c r="GYF166" s="780"/>
      <c r="GYG166" s="778"/>
      <c r="GYH166" s="779"/>
      <c r="GYI166" s="779"/>
      <c r="GYJ166" s="780"/>
      <c r="GYK166" s="778"/>
      <c r="GYL166" s="779"/>
      <c r="GYM166" s="779"/>
      <c r="GYN166" s="780"/>
      <c r="GYO166" s="778"/>
      <c r="GYP166" s="779"/>
      <c r="GYQ166" s="779"/>
      <c r="GYR166" s="780"/>
      <c r="GYS166" s="778"/>
      <c r="GYT166" s="779"/>
      <c r="GYU166" s="779"/>
      <c r="GYV166" s="780"/>
      <c r="GYW166" s="778"/>
      <c r="GYX166" s="779"/>
      <c r="GYY166" s="779"/>
      <c r="GYZ166" s="780"/>
      <c r="GZA166" s="778"/>
      <c r="GZB166" s="779"/>
      <c r="GZC166" s="779"/>
      <c r="GZD166" s="780"/>
      <c r="GZE166" s="778"/>
      <c r="GZF166" s="779"/>
      <c r="GZG166" s="779"/>
      <c r="GZH166" s="780"/>
      <c r="GZI166" s="778"/>
      <c r="GZJ166" s="779"/>
      <c r="GZK166" s="779"/>
      <c r="GZL166" s="780"/>
      <c r="GZM166" s="778"/>
      <c r="GZN166" s="779"/>
      <c r="GZO166" s="779"/>
      <c r="GZP166" s="780"/>
      <c r="GZQ166" s="778"/>
      <c r="GZR166" s="779"/>
      <c r="GZS166" s="779"/>
      <c r="GZT166" s="780"/>
      <c r="GZU166" s="778"/>
      <c r="GZV166" s="779"/>
      <c r="GZW166" s="779"/>
      <c r="GZX166" s="780"/>
      <c r="GZY166" s="778"/>
      <c r="GZZ166" s="779"/>
      <c r="HAA166" s="779"/>
      <c r="HAB166" s="780"/>
      <c r="HAC166" s="778"/>
      <c r="HAD166" s="779"/>
      <c r="HAE166" s="779"/>
      <c r="HAF166" s="780"/>
      <c r="HAG166" s="778"/>
      <c r="HAH166" s="779"/>
      <c r="HAI166" s="779"/>
      <c r="HAJ166" s="780"/>
      <c r="HAK166" s="778"/>
      <c r="HAL166" s="779"/>
      <c r="HAM166" s="779"/>
      <c r="HAN166" s="780"/>
      <c r="HAO166" s="778"/>
      <c r="HAP166" s="779"/>
      <c r="HAQ166" s="779"/>
      <c r="HAR166" s="780"/>
      <c r="HAS166" s="778"/>
      <c r="HAT166" s="779"/>
      <c r="HAU166" s="779"/>
      <c r="HAV166" s="780"/>
      <c r="HAW166" s="778"/>
      <c r="HAX166" s="779"/>
      <c r="HAY166" s="779"/>
      <c r="HAZ166" s="780"/>
      <c r="HBA166" s="778"/>
      <c r="HBB166" s="779"/>
      <c r="HBC166" s="779"/>
      <c r="HBD166" s="780"/>
      <c r="HBE166" s="778"/>
      <c r="HBF166" s="779"/>
      <c r="HBG166" s="779"/>
      <c r="HBH166" s="780"/>
      <c r="HBI166" s="778"/>
      <c r="HBJ166" s="779"/>
      <c r="HBK166" s="779"/>
      <c r="HBL166" s="780"/>
      <c r="HBM166" s="778"/>
      <c r="HBN166" s="779"/>
      <c r="HBO166" s="779"/>
      <c r="HBP166" s="780"/>
      <c r="HBQ166" s="778"/>
      <c r="HBR166" s="779"/>
      <c r="HBS166" s="779"/>
      <c r="HBT166" s="780"/>
      <c r="HBU166" s="778"/>
      <c r="HBV166" s="779"/>
      <c r="HBW166" s="779"/>
      <c r="HBX166" s="780"/>
      <c r="HBY166" s="778"/>
      <c r="HBZ166" s="779"/>
      <c r="HCA166" s="779"/>
      <c r="HCB166" s="780"/>
      <c r="HCC166" s="778"/>
      <c r="HCD166" s="779"/>
      <c r="HCE166" s="779"/>
      <c r="HCF166" s="780"/>
      <c r="HCG166" s="778"/>
      <c r="HCH166" s="779"/>
      <c r="HCI166" s="779"/>
      <c r="HCJ166" s="780"/>
      <c r="HCK166" s="778"/>
      <c r="HCL166" s="779"/>
      <c r="HCM166" s="779"/>
      <c r="HCN166" s="780"/>
      <c r="HCO166" s="778"/>
      <c r="HCP166" s="779"/>
      <c r="HCQ166" s="779"/>
      <c r="HCR166" s="780"/>
      <c r="HCS166" s="778"/>
      <c r="HCT166" s="779"/>
      <c r="HCU166" s="779"/>
      <c r="HCV166" s="780"/>
      <c r="HCW166" s="778"/>
      <c r="HCX166" s="779"/>
      <c r="HCY166" s="779"/>
      <c r="HCZ166" s="780"/>
      <c r="HDA166" s="778"/>
      <c r="HDB166" s="779"/>
      <c r="HDC166" s="779"/>
      <c r="HDD166" s="780"/>
      <c r="HDE166" s="778"/>
      <c r="HDF166" s="779"/>
      <c r="HDG166" s="779"/>
      <c r="HDH166" s="780"/>
      <c r="HDI166" s="778"/>
      <c r="HDJ166" s="779"/>
      <c r="HDK166" s="779"/>
      <c r="HDL166" s="780"/>
      <c r="HDM166" s="778"/>
      <c r="HDN166" s="779"/>
      <c r="HDO166" s="779"/>
      <c r="HDP166" s="780"/>
      <c r="HDQ166" s="778"/>
      <c r="HDR166" s="779"/>
      <c r="HDS166" s="779"/>
      <c r="HDT166" s="780"/>
      <c r="HDU166" s="778"/>
      <c r="HDV166" s="779"/>
      <c r="HDW166" s="779"/>
      <c r="HDX166" s="780"/>
      <c r="HDY166" s="778"/>
      <c r="HDZ166" s="779"/>
      <c r="HEA166" s="779"/>
      <c r="HEB166" s="780"/>
      <c r="HEC166" s="778"/>
      <c r="HED166" s="779"/>
      <c r="HEE166" s="779"/>
      <c r="HEF166" s="780"/>
      <c r="HEG166" s="778"/>
      <c r="HEH166" s="779"/>
      <c r="HEI166" s="779"/>
      <c r="HEJ166" s="780"/>
      <c r="HEK166" s="778"/>
      <c r="HEL166" s="779"/>
      <c r="HEM166" s="779"/>
      <c r="HEN166" s="780"/>
      <c r="HEO166" s="778"/>
      <c r="HEP166" s="779"/>
      <c r="HEQ166" s="779"/>
      <c r="HER166" s="780"/>
      <c r="HES166" s="778"/>
      <c r="HET166" s="779"/>
      <c r="HEU166" s="779"/>
      <c r="HEV166" s="780"/>
      <c r="HEW166" s="778"/>
      <c r="HEX166" s="779"/>
      <c r="HEY166" s="779"/>
      <c r="HEZ166" s="780"/>
      <c r="HFA166" s="778"/>
      <c r="HFB166" s="779"/>
      <c r="HFC166" s="779"/>
      <c r="HFD166" s="780"/>
      <c r="HFE166" s="778"/>
      <c r="HFF166" s="779"/>
      <c r="HFG166" s="779"/>
      <c r="HFH166" s="780"/>
      <c r="HFI166" s="778"/>
      <c r="HFJ166" s="779"/>
      <c r="HFK166" s="779"/>
      <c r="HFL166" s="780"/>
      <c r="HFM166" s="778"/>
      <c r="HFN166" s="779"/>
      <c r="HFO166" s="779"/>
      <c r="HFP166" s="780"/>
      <c r="HFQ166" s="778"/>
      <c r="HFR166" s="779"/>
      <c r="HFS166" s="779"/>
      <c r="HFT166" s="780"/>
      <c r="HFU166" s="778"/>
      <c r="HFV166" s="779"/>
      <c r="HFW166" s="779"/>
      <c r="HFX166" s="780"/>
      <c r="HFY166" s="778"/>
      <c r="HFZ166" s="779"/>
      <c r="HGA166" s="779"/>
      <c r="HGB166" s="780"/>
      <c r="HGC166" s="778"/>
      <c r="HGD166" s="779"/>
      <c r="HGE166" s="779"/>
      <c r="HGF166" s="780"/>
      <c r="HGG166" s="778"/>
      <c r="HGH166" s="779"/>
      <c r="HGI166" s="779"/>
      <c r="HGJ166" s="780"/>
      <c r="HGK166" s="778"/>
      <c r="HGL166" s="779"/>
      <c r="HGM166" s="779"/>
      <c r="HGN166" s="780"/>
      <c r="HGO166" s="778"/>
      <c r="HGP166" s="779"/>
      <c r="HGQ166" s="779"/>
      <c r="HGR166" s="780"/>
      <c r="HGS166" s="778"/>
      <c r="HGT166" s="779"/>
      <c r="HGU166" s="779"/>
      <c r="HGV166" s="780"/>
      <c r="HGW166" s="778"/>
      <c r="HGX166" s="779"/>
      <c r="HGY166" s="779"/>
      <c r="HGZ166" s="780"/>
      <c r="HHA166" s="778"/>
      <c r="HHB166" s="779"/>
      <c r="HHC166" s="779"/>
      <c r="HHD166" s="780"/>
      <c r="HHE166" s="778"/>
      <c r="HHF166" s="779"/>
      <c r="HHG166" s="779"/>
      <c r="HHH166" s="780"/>
      <c r="HHI166" s="778"/>
      <c r="HHJ166" s="779"/>
      <c r="HHK166" s="779"/>
      <c r="HHL166" s="780"/>
      <c r="HHM166" s="778"/>
      <c r="HHN166" s="779"/>
      <c r="HHO166" s="779"/>
      <c r="HHP166" s="780"/>
      <c r="HHQ166" s="778"/>
      <c r="HHR166" s="779"/>
      <c r="HHS166" s="779"/>
      <c r="HHT166" s="780"/>
      <c r="HHU166" s="778"/>
      <c r="HHV166" s="779"/>
      <c r="HHW166" s="779"/>
      <c r="HHX166" s="780"/>
      <c r="HHY166" s="778"/>
      <c r="HHZ166" s="779"/>
      <c r="HIA166" s="779"/>
      <c r="HIB166" s="780"/>
      <c r="HIC166" s="778"/>
      <c r="HID166" s="779"/>
      <c r="HIE166" s="779"/>
      <c r="HIF166" s="780"/>
      <c r="HIG166" s="778"/>
      <c r="HIH166" s="779"/>
      <c r="HII166" s="779"/>
      <c r="HIJ166" s="780"/>
      <c r="HIK166" s="778"/>
      <c r="HIL166" s="779"/>
      <c r="HIM166" s="779"/>
      <c r="HIN166" s="780"/>
      <c r="HIO166" s="778"/>
      <c r="HIP166" s="779"/>
      <c r="HIQ166" s="779"/>
      <c r="HIR166" s="780"/>
      <c r="HIS166" s="778"/>
      <c r="HIT166" s="779"/>
      <c r="HIU166" s="779"/>
      <c r="HIV166" s="780"/>
      <c r="HIW166" s="778"/>
      <c r="HIX166" s="779"/>
      <c r="HIY166" s="779"/>
      <c r="HIZ166" s="780"/>
      <c r="HJA166" s="778"/>
      <c r="HJB166" s="779"/>
      <c r="HJC166" s="779"/>
      <c r="HJD166" s="780"/>
      <c r="HJE166" s="778"/>
      <c r="HJF166" s="779"/>
      <c r="HJG166" s="779"/>
      <c r="HJH166" s="780"/>
      <c r="HJI166" s="778"/>
      <c r="HJJ166" s="779"/>
      <c r="HJK166" s="779"/>
      <c r="HJL166" s="780"/>
      <c r="HJM166" s="778"/>
      <c r="HJN166" s="779"/>
      <c r="HJO166" s="779"/>
      <c r="HJP166" s="780"/>
      <c r="HJQ166" s="778"/>
      <c r="HJR166" s="779"/>
      <c r="HJS166" s="779"/>
      <c r="HJT166" s="780"/>
      <c r="HJU166" s="778"/>
      <c r="HJV166" s="779"/>
      <c r="HJW166" s="779"/>
      <c r="HJX166" s="780"/>
      <c r="HJY166" s="778"/>
      <c r="HJZ166" s="779"/>
      <c r="HKA166" s="779"/>
      <c r="HKB166" s="780"/>
      <c r="HKC166" s="778"/>
      <c r="HKD166" s="779"/>
      <c r="HKE166" s="779"/>
      <c r="HKF166" s="780"/>
      <c r="HKG166" s="778"/>
      <c r="HKH166" s="779"/>
      <c r="HKI166" s="779"/>
      <c r="HKJ166" s="780"/>
      <c r="HKK166" s="778"/>
      <c r="HKL166" s="779"/>
      <c r="HKM166" s="779"/>
      <c r="HKN166" s="780"/>
      <c r="HKO166" s="778"/>
      <c r="HKP166" s="779"/>
      <c r="HKQ166" s="779"/>
      <c r="HKR166" s="780"/>
      <c r="HKS166" s="778"/>
      <c r="HKT166" s="779"/>
      <c r="HKU166" s="779"/>
      <c r="HKV166" s="780"/>
      <c r="HKW166" s="778"/>
      <c r="HKX166" s="779"/>
      <c r="HKY166" s="779"/>
      <c r="HKZ166" s="780"/>
      <c r="HLA166" s="778"/>
      <c r="HLB166" s="779"/>
      <c r="HLC166" s="779"/>
      <c r="HLD166" s="780"/>
      <c r="HLE166" s="778"/>
      <c r="HLF166" s="779"/>
      <c r="HLG166" s="779"/>
      <c r="HLH166" s="780"/>
      <c r="HLI166" s="778"/>
      <c r="HLJ166" s="779"/>
      <c r="HLK166" s="779"/>
      <c r="HLL166" s="780"/>
      <c r="HLM166" s="778"/>
      <c r="HLN166" s="779"/>
      <c r="HLO166" s="779"/>
      <c r="HLP166" s="780"/>
      <c r="HLQ166" s="778"/>
      <c r="HLR166" s="779"/>
      <c r="HLS166" s="779"/>
      <c r="HLT166" s="780"/>
      <c r="HLU166" s="778"/>
      <c r="HLV166" s="779"/>
      <c r="HLW166" s="779"/>
      <c r="HLX166" s="780"/>
      <c r="HLY166" s="778"/>
      <c r="HLZ166" s="779"/>
      <c r="HMA166" s="779"/>
      <c r="HMB166" s="780"/>
      <c r="HMC166" s="778"/>
      <c r="HMD166" s="779"/>
      <c r="HME166" s="779"/>
      <c r="HMF166" s="780"/>
      <c r="HMG166" s="778"/>
      <c r="HMH166" s="779"/>
      <c r="HMI166" s="779"/>
      <c r="HMJ166" s="780"/>
      <c r="HMK166" s="778"/>
      <c r="HML166" s="779"/>
      <c r="HMM166" s="779"/>
      <c r="HMN166" s="780"/>
      <c r="HMO166" s="778"/>
      <c r="HMP166" s="779"/>
      <c r="HMQ166" s="779"/>
      <c r="HMR166" s="780"/>
      <c r="HMS166" s="778"/>
      <c r="HMT166" s="779"/>
      <c r="HMU166" s="779"/>
      <c r="HMV166" s="780"/>
      <c r="HMW166" s="778"/>
      <c r="HMX166" s="779"/>
      <c r="HMY166" s="779"/>
      <c r="HMZ166" s="780"/>
      <c r="HNA166" s="778"/>
      <c r="HNB166" s="779"/>
      <c r="HNC166" s="779"/>
      <c r="HND166" s="780"/>
      <c r="HNE166" s="778"/>
      <c r="HNF166" s="779"/>
      <c r="HNG166" s="779"/>
      <c r="HNH166" s="780"/>
      <c r="HNI166" s="778"/>
      <c r="HNJ166" s="779"/>
      <c r="HNK166" s="779"/>
      <c r="HNL166" s="780"/>
      <c r="HNM166" s="778"/>
      <c r="HNN166" s="779"/>
      <c r="HNO166" s="779"/>
      <c r="HNP166" s="780"/>
      <c r="HNQ166" s="778"/>
      <c r="HNR166" s="779"/>
      <c r="HNS166" s="779"/>
      <c r="HNT166" s="780"/>
      <c r="HNU166" s="778"/>
      <c r="HNV166" s="779"/>
      <c r="HNW166" s="779"/>
      <c r="HNX166" s="780"/>
      <c r="HNY166" s="778"/>
      <c r="HNZ166" s="779"/>
      <c r="HOA166" s="779"/>
      <c r="HOB166" s="780"/>
      <c r="HOC166" s="778"/>
      <c r="HOD166" s="779"/>
      <c r="HOE166" s="779"/>
      <c r="HOF166" s="780"/>
      <c r="HOG166" s="778"/>
      <c r="HOH166" s="779"/>
      <c r="HOI166" s="779"/>
      <c r="HOJ166" s="780"/>
      <c r="HOK166" s="778"/>
      <c r="HOL166" s="779"/>
      <c r="HOM166" s="779"/>
      <c r="HON166" s="780"/>
      <c r="HOO166" s="778"/>
      <c r="HOP166" s="779"/>
      <c r="HOQ166" s="779"/>
      <c r="HOR166" s="780"/>
      <c r="HOS166" s="778"/>
      <c r="HOT166" s="779"/>
      <c r="HOU166" s="779"/>
      <c r="HOV166" s="780"/>
      <c r="HOW166" s="778"/>
      <c r="HOX166" s="779"/>
      <c r="HOY166" s="779"/>
      <c r="HOZ166" s="780"/>
      <c r="HPA166" s="778"/>
      <c r="HPB166" s="779"/>
      <c r="HPC166" s="779"/>
      <c r="HPD166" s="780"/>
      <c r="HPE166" s="778"/>
      <c r="HPF166" s="779"/>
      <c r="HPG166" s="779"/>
      <c r="HPH166" s="780"/>
      <c r="HPI166" s="778"/>
      <c r="HPJ166" s="779"/>
      <c r="HPK166" s="779"/>
      <c r="HPL166" s="780"/>
      <c r="HPM166" s="778"/>
      <c r="HPN166" s="779"/>
      <c r="HPO166" s="779"/>
      <c r="HPP166" s="780"/>
      <c r="HPQ166" s="778"/>
      <c r="HPR166" s="779"/>
      <c r="HPS166" s="779"/>
      <c r="HPT166" s="780"/>
      <c r="HPU166" s="778"/>
      <c r="HPV166" s="779"/>
      <c r="HPW166" s="779"/>
      <c r="HPX166" s="780"/>
      <c r="HPY166" s="778"/>
      <c r="HPZ166" s="779"/>
      <c r="HQA166" s="779"/>
      <c r="HQB166" s="780"/>
      <c r="HQC166" s="778"/>
      <c r="HQD166" s="779"/>
      <c r="HQE166" s="779"/>
      <c r="HQF166" s="780"/>
      <c r="HQG166" s="778"/>
      <c r="HQH166" s="779"/>
      <c r="HQI166" s="779"/>
      <c r="HQJ166" s="780"/>
      <c r="HQK166" s="778"/>
      <c r="HQL166" s="779"/>
      <c r="HQM166" s="779"/>
      <c r="HQN166" s="780"/>
      <c r="HQO166" s="778"/>
      <c r="HQP166" s="779"/>
      <c r="HQQ166" s="779"/>
      <c r="HQR166" s="780"/>
      <c r="HQS166" s="778"/>
      <c r="HQT166" s="779"/>
      <c r="HQU166" s="779"/>
      <c r="HQV166" s="780"/>
      <c r="HQW166" s="778"/>
      <c r="HQX166" s="779"/>
      <c r="HQY166" s="779"/>
      <c r="HQZ166" s="780"/>
      <c r="HRA166" s="778"/>
      <c r="HRB166" s="779"/>
      <c r="HRC166" s="779"/>
      <c r="HRD166" s="780"/>
      <c r="HRE166" s="778"/>
      <c r="HRF166" s="779"/>
      <c r="HRG166" s="779"/>
      <c r="HRH166" s="780"/>
      <c r="HRI166" s="778"/>
      <c r="HRJ166" s="779"/>
      <c r="HRK166" s="779"/>
      <c r="HRL166" s="780"/>
      <c r="HRM166" s="778"/>
      <c r="HRN166" s="779"/>
      <c r="HRO166" s="779"/>
      <c r="HRP166" s="780"/>
      <c r="HRQ166" s="778"/>
      <c r="HRR166" s="779"/>
      <c r="HRS166" s="779"/>
      <c r="HRT166" s="780"/>
      <c r="HRU166" s="778"/>
      <c r="HRV166" s="779"/>
      <c r="HRW166" s="779"/>
      <c r="HRX166" s="780"/>
      <c r="HRY166" s="778"/>
      <c r="HRZ166" s="779"/>
      <c r="HSA166" s="779"/>
      <c r="HSB166" s="780"/>
      <c r="HSC166" s="778"/>
      <c r="HSD166" s="779"/>
      <c r="HSE166" s="779"/>
      <c r="HSF166" s="780"/>
      <c r="HSG166" s="778"/>
      <c r="HSH166" s="779"/>
      <c r="HSI166" s="779"/>
      <c r="HSJ166" s="780"/>
      <c r="HSK166" s="778"/>
      <c r="HSL166" s="779"/>
      <c r="HSM166" s="779"/>
      <c r="HSN166" s="780"/>
      <c r="HSO166" s="778"/>
      <c r="HSP166" s="779"/>
      <c r="HSQ166" s="779"/>
      <c r="HSR166" s="780"/>
      <c r="HSS166" s="778"/>
      <c r="HST166" s="779"/>
      <c r="HSU166" s="779"/>
      <c r="HSV166" s="780"/>
      <c r="HSW166" s="778"/>
      <c r="HSX166" s="779"/>
      <c r="HSY166" s="779"/>
      <c r="HSZ166" s="780"/>
      <c r="HTA166" s="778"/>
      <c r="HTB166" s="779"/>
      <c r="HTC166" s="779"/>
      <c r="HTD166" s="780"/>
      <c r="HTE166" s="778"/>
      <c r="HTF166" s="779"/>
      <c r="HTG166" s="779"/>
      <c r="HTH166" s="780"/>
      <c r="HTI166" s="778"/>
      <c r="HTJ166" s="779"/>
      <c r="HTK166" s="779"/>
      <c r="HTL166" s="780"/>
      <c r="HTM166" s="778"/>
      <c r="HTN166" s="779"/>
      <c r="HTO166" s="779"/>
      <c r="HTP166" s="780"/>
      <c r="HTQ166" s="778"/>
      <c r="HTR166" s="779"/>
      <c r="HTS166" s="779"/>
      <c r="HTT166" s="780"/>
      <c r="HTU166" s="778"/>
      <c r="HTV166" s="779"/>
      <c r="HTW166" s="779"/>
      <c r="HTX166" s="780"/>
      <c r="HTY166" s="778"/>
      <c r="HTZ166" s="779"/>
      <c r="HUA166" s="779"/>
      <c r="HUB166" s="780"/>
      <c r="HUC166" s="778"/>
      <c r="HUD166" s="779"/>
      <c r="HUE166" s="779"/>
      <c r="HUF166" s="780"/>
      <c r="HUG166" s="778"/>
      <c r="HUH166" s="779"/>
      <c r="HUI166" s="779"/>
      <c r="HUJ166" s="780"/>
      <c r="HUK166" s="778"/>
      <c r="HUL166" s="779"/>
      <c r="HUM166" s="779"/>
      <c r="HUN166" s="780"/>
      <c r="HUO166" s="778"/>
      <c r="HUP166" s="779"/>
      <c r="HUQ166" s="779"/>
      <c r="HUR166" s="780"/>
      <c r="HUS166" s="778"/>
      <c r="HUT166" s="779"/>
      <c r="HUU166" s="779"/>
      <c r="HUV166" s="780"/>
      <c r="HUW166" s="778"/>
      <c r="HUX166" s="779"/>
      <c r="HUY166" s="779"/>
      <c r="HUZ166" s="780"/>
      <c r="HVA166" s="778"/>
      <c r="HVB166" s="779"/>
      <c r="HVC166" s="779"/>
      <c r="HVD166" s="780"/>
      <c r="HVE166" s="778"/>
      <c r="HVF166" s="779"/>
      <c r="HVG166" s="779"/>
      <c r="HVH166" s="780"/>
      <c r="HVI166" s="778"/>
      <c r="HVJ166" s="779"/>
      <c r="HVK166" s="779"/>
      <c r="HVL166" s="780"/>
      <c r="HVM166" s="778"/>
      <c r="HVN166" s="779"/>
      <c r="HVO166" s="779"/>
      <c r="HVP166" s="780"/>
      <c r="HVQ166" s="778"/>
      <c r="HVR166" s="779"/>
      <c r="HVS166" s="779"/>
      <c r="HVT166" s="780"/>
      <c r="HVU166" s="778"/>
      <c r="HVV166" s="779"/>
      <c r="HVW166" s="779"/>
      <c r="HVX166" s="780"/>
      <c r="HVY166" s="778"/>
      <c r="HVZ166" s="779"/>
      <c r="HWA166" s="779"/>
      <c r="HWB166" s="780"/>
      <c r="HWC166" s="778"/>
      <c r="HWD166" s="779"/>
      <c r="HWE166" s="779"/>
      <c r="HWF166" s="780"/>
      <c r="HWG166" s="778"/>
      <c r="HWH166" s="779"/>
      <c r="HWI166" s="779"/>
      <c r="HWJ166" s="780"/>
      <c r="HWK166" s="778"/>
      <c r="HWL166" s="779"/>
      <c r="HWM166" s="779"/>
      <c r="HWN166" s="780"/>
      <c r="HWO166" s="778"/>
      <c r="HWP166" s="779"/>
      <c r="HWQ166" s="779"/>
      <c r="HWR166" s="780"/>
      <c r="HWS166" s="778"/>
      <c r="HWT166" s="779"/>
      <c r="HWU166" s="779"/>
      <c r="HWV166" s="780"/>
      <c r="HWW166" s="778"/>
      <c r="HWX166" s="779"/>
      <c r="HWY166" s="779"/>
      <c r="HWZ166" s="780"/>
      <c r="HXA166" s="778"/>
      <c r="HXB166" s="779"/>
      <c r="HXC166" s="779"/>
      <c r="HXD166" s="780"/>
      <c r="HXE166" s="778"/>
      <c r="HXF166" s="779"/>
      <c r="HXG166" s="779"/>
      <c r="HXH166" s="780"/>
      <c r="HXI166" s="778"/>
      <c r="HXJ166" s="779"/>
      <c r="HXK166" s="779"/>
      <c r="HXL166" s="780"/>
      <c r="HXM166" s="778"/>
      <c r="HXN166" s="779"/>
      <c r="HXO166" s="779"/>
      <c r="HXP166" s="780"/>
      <c r="HXQ166" s="778"/>
      <c r="HXR166" s="779"/>
      <c r="HXS166" s="779"/>
      <c r="HXT166" s="780"/>
      <c r="HXU166" s="778"/>
      <c r="HXV166" s="779"/>
      <c r="HXW166" s="779"/>
      <c r="HXX166" s="780"/>
      <c r="HXY166" s="778"/>
      <c r="HXZ166" s="779"/>
      <c r="HYA166" s="779"/>
      <c r="HYB166" s="780"/>
      <c r="HYC166" s="778"/>
      <c r="HYD166" s="779"/>
      <c r="HYE166" s="779"/>
      <c r="HYF166" s="780"/>
      <c r="HYG166" s="778"/>
      <c r="HYH166" s="779"/>
      <c r="HYI166" s="779"/>
      <c r="HYJ166" s="780"/>
      <c r="HYK166" s="778"/>
      <c r="HYL166" s="779"/>
      <c r="HYM166" s="779"/>
      <c r="HYN166" s="780"/>
      <c r="HYO166" s="778"/>
      <c r="HYP166" s="779"/>
      <c r="HYQ166" s="779"/>
      <c r="HYR166" s="780"/>
      <c r="HYS166" s="778"/>
      <c r="HYT166" s="779"/>
      <c r="HYU166" s="779"/>
      <c r="HYV166" s="780"/>
      <c r="HYW166" s="778"/>
      <c r="HYX166" s="779"/>
      <c r="HYY166" s="779"/>
      <c r="HYZ166" s="780"/>
      <c r="HZA166" s="778"/>
      <c r="HZB166" s="779"/>
      <c r="HZC166" s="779"/>
      <c r="HZD166" s="780"/>
      <c r="HZE166" s="778"/>
      <c r="HZF166" s="779"/>
      <c r="HZG166" s="779"/>
      <c r="HZH166" s="780"/>
      <c r="HZI166" s="778"/>
      <c r="HZJ166" s="779"/>
      <c r="HZK166" s="779"/>
      <c r="HZL166" s="780"/>
      <c r="HZM166" s="778"/>
      <c r="HZN166" s="779"/>
      <c r="HZO166" s="779"/>
      <c r="HZP166" s="780"/>
      <c r="HZQ166" s="778"/>
      <c r="HZR166" s="779"/>
      <c r="HZS166" s="779"/>
      <c r="HZT166" s="780"/>
      <c r="HZU166" s="778"/>
      <c r="HZV166" s="779"/>
      <c r="HZW166" s="779"/>
      <c r="HZX166" s="780"/>
      <c r="HZY166" s="778"/>
      <c r="HZZ166" s="779"/>
      <c r="IAA166" s="779"/>
      <c r="IAB166" s="780"/>
      <c r="IAC166" s="778"/>
      <c r="IAD166" s="779"/>
      <c r="IAE166" s="779"/>
      <c r="IAF166" s="780"/>
      <c r="IAG166" s="778"/>
      <c r="IAH166" s="779"/>
      <c r="IAI166" s="779"/>
      <c r="IAJ166" s="780"/>
      <c r="IAK166" s="778"/>
      <c r="IAL166" s="779"/>
      <c r="IAM166" s="779"/>
      <c r="IAN166" s="780"/>
      <c r="IAO166" s="778"/>
      <c r="IAP166" s="779"/>
      <c r="IAQ166" s="779"/>
      <c r="IAR166" s="780"/>
      <c r="IAS166" s="778"/>
      <c r="IAT166" s="779"/>
      <c r="IAU166" s="779"/>
      <c r="IAV166" s="780"/>
      <c r="IAW166" s="778"/>
      <c r="IAX166" s="779"/>
      <c r="IAY166" s="779"/>
      <c r="IAZ166" s="780"/>
      <c r="IBA166" s="778"/>
      <c r="IBB166" s="779"/>
      <c r="IBC166" s="779"/>
      <c r="IBD166" s="780"/>
      <c r="IBE166" s="778"/>
      <c r="IBF166" s="779"/>
      <c r="IBG166" s="779"/>
      <c r="IBH166" s="780"/>
      <c r="IBI166" s="778"/>
      <c r="IBJ166" s="779"/>
      <c r="IBK166" s="779"/>
      <c r="IBL166" s="780"/>
      <c r="IBM166" s="778"/>
      <c r="IBN166" s="779"/>
      <c r="IBO166" s="779"/>
      <c r="IBP166" s="780"/>
      <c r="IBQ166" s="778"/>
      <c r="IBR166" s="779"/>
      <c r="IBS166" s="779"/>
      <c r="IBT166" s="780"/>
      <c r="IBU166" s="778"/>
      <c r="IBV166" s="779"/>
      <c r="IBW166" s="779"/>
      <c r="IBX166" s="780"/>
      <c r="IBY166" s="778"/>
      <c r="IBZ166" s="779"/>
      <c r="ICA166" s="779"/>
      <c r="ICB166" s="780"/>
      <c r="ICC166" s="778"/>
      <c r="ICD166" s="779"/>
      <c r="ICE166" s="779"/>
      <c r="ICF166" s="780"/>
      <c r="ICG166" s="778"/>
      <c r="ICH166" s="779"/>
      <c r="ICI166" s="779"/>
      <c r="ICJ166" s="780"/>
      <c r="ICK166" s="778"/>
      <c r="ICL166" s="779"/>
      <c r="ICM166" s="779"/>
      <c r="ICN166" s="780"/>
      <c r="ICO166" s="778"/>
      <c r="ICP166" s="779"/>
      <c r="ICQ166" s="779"/>
      <c r="ICR166" s="780"/>
      <c r="ICS166" s="778"/>
      <c r="ICT166" s="779"/>
      <c r="ICU166" s="779"/>
      <c r="ICV166" s="780"/>
      <c r="ICW166" s="778"/>
      <c r="ICX166" s="779"/>
      <c r="ICY166" s="779"/>
      <c r="ICZ166" s="780"/>
      <c r="IDA166" s="778"/>
      <c r="IDB166" s="779"/>
      <c r="IDC166" s="779"/>
      <c r="IDD166" s="780"/>
      <c r="IDE166" s="778"/>
      <c r="IDF166" s="779"/>
      <c r="IDG166" s="779"/>
      <c r="IDH166" s="780"/>
      <c r="IDI166" s="778"/>
      <c r="IDJ166" s="779"/>
      <c r="IDK166" s="779"/>
      <c r="IDL166" s="780"/>
      <c r="IDM166" s="778"/>
      <c r="IDN166" s="779"/>
      <c r="IDO166" s="779"/>
      <c r="IDP166" s="780"/>
      <c r="IDQ166" s="778"/>
      <c r="IDR166" s="779"/>
      <c r="IDS166" s="779"/>
      <c r="IDT166" s="780"/>
      <c r="IDU166" s="778"/>
      <c r="IDV166" s="779"/>
      <c r="IDW166" s="779"/>
      <c r="IDX166" s="780"/>
      <c r="IDY166" s="778"/>
      <c r="IDZ166" s="779"/>
      <c r="IEA166" s="779"/>
      <c r="IEB166" s="780"/>
      <c r="IEC166" s="778"/>
      <c r="IED166" s="779"/>
      <c r="IEE166" s="779"/>
      <c r="IEF166" s="780"/>
      <c r="IEG166" s="778"/>
      <c r="IEH166" s="779"/>
      <c r="IEI166" s="779"/>
      <c r="IEJ166" s="780"/>
      <c r="IEK166" s="778"/>
      <c r="IEL166" s="779"/>
      <c r="IEM166" s="779"/>
      <c r="IEN166" s="780"/>
      <c r="IEO166" s="778"/>
      <c r="IEP166" s="779"/>
      <c r="IEQ166" s="779"/>
      <c r="IER166" s="780"/>
      <c r="IES166" s="778"/>
      <c r="IET166" s="779"/>
      <c r="IEU166" s="779"/>
      <c r="IEV166" s="780"/>
      <c r="IEW166" s="778"/>
      <c r="IEX166" s="779"/>
      <c r="IEY166" s="779"/>
      <c r="IEZ166" s="780"/>
      <c r="IFA166" s="778"/>
      <c r="IFB166" s="779"/>
      <c r="IFC166" s="779"/>
      <c r="IFD166" s="780"/>
      <c r="IFE166" s="778"/>
      <c r="IFF166" s="779"/>
      <c r="IFG166" s="779"/>
      <c r="IFH166" s="780"/>
      <c r="IFI166" s="778"/>
      <c r="IFJ166" s="779"/>
      <c r="IFK166" s="779"/>
      <c r="IFL166" s="780"/>
      <c r="IFM166" s="778"/>
      <c r="IFN166" s="779"/>
      <c r="IFO166" s="779"/>
      <c r="IFP166" s="780"/>
      <c r="IFQ166" s="778"/>
      <c r="IFR166" s="779"/>
      <c r="IFS166" s="779"/>
      <c r="IFT166" s="780"/>
      <c r="IFU166" s="778"/>
      <c r="IFV166" s="779"/>
      <c r="IFW166" s="779"/>
      <c r="IFX166" s="780"/>
      <c r="IFY166" s="778"/>
      <c r="IFZ166" s="779"/>
      <c r="IGA166" s="779"/>
      <c r="IGB166" s="780"/>
      <c r="IGC166" s="778"/>
      <c r="IGD166" s="779"/>
      <c r="IGE166" s="779"/>
      <c r="IGF166" s="780"/>
      <c r="IGG166" s="778"/>
      <c r="IGH166" s="779"/>
      <c r="IGI166" s="779"/>
      <c r="IGJ166" s="780"/>
      <c r="IGK166" s="778"/>
      <c r="IGL166" s="779"/>
      <c r="IGM166" s="779"/>
      <c r="IGN166" s="780"/>
      <c r="IGO166" s="778"/>
      <c r="IGP166" s="779"/>
      <c r="IGQ166" s="779"/>
      <c r="IGR166" s="780"/>
      <c r="IGS166" s="778"/>
      <c r="IGT166" s="779"/>
      <c r="IGU166" s="779"/>
      <c r="IGV166" s="780"/>
      <c r="IGW166" s="778"/>
      <c r="IGX166" s="779"/>
      <c r="IGY166" s="779"/>
      <c r="IGZ166" s="780"/>
      <c r="IHA166" s="778"/>
      <c r="IHB166" s="779"/>
      <c r="IHC166" s="779"/>
      <c r="IHD166" s="780"/>
      <c r="IHE166" s="778"/>
      <c r="IHF166" s="779"/>
      <c r="IHG166" s="779"/>
      <c r="IHH166" s="780"/>
      <c r="IHI166" s="778"/>
      <c r="IHJ166" s="779"/>
      <c r="IHK166" s="779"/>
      <c r="IHL166" s="780"/>
      <c r="IHM166" s="778"/>
      <c r="IHN166" s="779"/>
      <c r="IHO166" s="779"/>
      <c r="IHP166" s="780"/>
      <c r="IHQ166" s="778"/>
      <c r="IHR166" s="779"/>
      <c r="IHS166" s="779"/>
      <c r="IHT166" s="780"/>
      <c r="IHU166" s="778"/>
      <c r="IHV166" s="779"/>
      <c r="IHW166" s="779"/>
      <c r="IHX166" s="780"/>
      <c r="IHY166" s="778"/>
      <c r="IHZ166" s="779"/>
      <c r="IIA166" s="779"/>
      <c r="IIB166" s="780"/>
      <c r="IIC166" s="778"/>
      <c r="IID166" s="779"/>
      <c r="IIE166" s="779"/>
      <c r="IIF166" s="780"/>
      <c r="IIG166" s="778"/>
      <c r="IIH166" s="779"/>
      <c r="III166" s="779"/>
      <c r="IIJ166" s="780"/>
      <c r="IIK166" s="778"/>
      <c r="IIL166" s="779"/>
      <c r="IIM166" s="779"/>
      <c r="IIN166" s="780"/>
      <c r="IIO166" s="778"/>
      <c r="IIP166" s="779"/>
      <c r="IIQ166" s="779"/>
      <c r="IIR166" s="780"/>
      <c r="IIS166" s="778"/>
      <c r="IIT166" s="779"/>
      <c r="IIU166" s="779"/>
      <c r="IIV166" s="780"/>
      <c r="IIW166" s="778"/>
      <c r="IIX166" s="779"/>
      <c r="IIY166" s="779"/>
      <c r="IIZ166" s="780"/>
      <c r="IJA166" s="778"/>
      <c r="IJB166" s="779"/>
      <c r="IJC166" s="779"/>
      <c r="IJD166" s="780"/>
      <c r="IJE166" s="778"/>
      <c r="IJF166" s="779"/>
      <c r="IJG166" s="779"/>
      <c r="IJH166" s="780"/>
      <c r="IJI166" s="778"/>
      <c r="IJJ166" s="779"/>
      <c r="IJK166" s="779"/>
      <c r="IJL166" s="780"/>
      <c r="IJM166" s="778"/>
      <c r="IJN166" s="779"/>
      <c r="IJO166" s="779"/>
      <c r="IJP166" s="780"/>
      <c r="IJQ166" s="778"/>
      <c r="IJR166" s="779"/>
      <c r="IJS166" s="779"/>
      <c r="IJT166" s="780"/>
      <c r="IJU166" s="778"/>
      <c r="IJV166" s="779"/>
      <c r="IJW166" s="779"/>
      <c r="IJX166" s="780"/>
      <c r="IJY166" s="778"/>
      <c r="IJZ166" s="779"/>
      <c r="IKA166" s="779"/>
      <c r="IKB166" s="780"/>
      <c r="IKC166" s="778"/>
      <c r="IKD166" s="779"/>
      <c r="IKE166" s="779"/>
      <c r="IKF166" s="780"/>
      <c r="IKG166" s="778"/>
      <c r="IKH166" s="779"/>
      <c r="IKI166" s="779"/>
      <c r="IKJ166" s="780"/>
      <c r="IKK166" s="778"/>
      <c r="IKL166" s="779"/>
      <c r="IKM166" s="779"/>
      <c r="IKN166" s="780"/>
      <c r="IKO166" s="778"/>
      <c r="IKP166" s="779"/>
      <c r="IKQ166" s="779"/>
      <c r="IKR166" s="780"/>
      <c r="IKS166" s="778"/>
      <c r="IKT166" s="779"/>
      <c r="IKU166" s="779"/>
      <c r="IKV166" s="780"/>
      <c r="IKW166" s="778"/>
      <c r="IKX166" s="779"/>
      <c r="IKY166" s="779"/>
      <c r="IKZ166" s="780"/>
      <c r="ILA166" s="778"/>
      <c r="ILB166" s="779"/>
      <c r="ILC166" s="779"/>
      <c r="ILD166" s="780"/>
      <c r="ILE166" s="778"/>
      <c r="ILF166" s="779"/>
      <c r="ILG166" s="779"/>
      <c r="ILH166" s="780"/>
      <c r="ILI166" s="778"/>
      <c r="ILJ166" s="779"/>
      <c r="ILK166" s="779"/>
      <c r="ILL166" s="780"/>
      <c r="ILM166" s="778"/>
      <c r="ILN166" s="779"/>
      <c r="ILO166" s="779"/>
      <c r="ILP166" s="780"/>
      <c r="ILQ166" s="778"/>
      <c r="ILR166" s="779"/>
      <c r="ILS166" s="779"/>
      <c r="ILT166" s="780"/>
      <c r="ILU166" s="778"/>
      <c r="ILV166" s="779"/>
      <c r="ILW166" s="779"/>
      <c r="ILX166" s="780"/>
      <c r="ILY166" s="778"/>
      <c r="ILZ166" s="779"/>
      <c r="IMA166" s="779"/>
      <c r="IMB166" s="780"/>
      <c r="IMC166" s="778"/>
      <c r="IMD166" s="779"/>
      <c r="IME166" s="779"/>
      <c r="IMF166" s="780"/>
      <c r="IMG166" s="778"/>
      <c r="IMH166" s="779"/>
      <c r="IMI166" s="779"/>
      <c r="IMJ166" s="780"/>
      <c r="IMK166" s="778"/>
      <c r="IML166" s="779"/>
      <c r="IMM166" s="779"/>
      <c r="IMN166" s="780"/>
      <c r="IMO166" s="778"/>
      <c r="IMP166" s="779"/>
      <c r="IMQ166" s="779"/>
      <c r="IMR166" s="780"/>
      <c r="IMS166" s="778"/>
      <c r="IMT166" s="779"/>
      <c r="IMU166" s="779"/>
      <c r="IMV166" s="780"/>
      <c r="IMW166" s="778"/>
      <c r="IMX166" s="779"/>
      <c r="IMY166" s="779"/>
      <c r="IMZ166" s="780"/>
      <c r="INA166" s="778"/>
      <c r="INB166" s="779"/>
      <c r="INC166" s="779"/>
      <c r="IND166" s="780"/>
      <c r="INE166" s="778"/>
      <c r="INF166" s="779"/>
      <c r="ING166" s="779"/>
      <c r="INH166" s="780"/>
      <c r="INI166" s="778"/>
      <c r="INJ166" s="779"/>
      <c r="INK166" s="779"/>
      <c r="INL166" s="780"/>
      <c r="INM166" s="778"/>
      <c r="INN166" s="779"/>
      <c r="INO166" s="779"/>
      <c r="INP166" s="780"/>
      <c r="INQ166" s="778"/>
      <c r="INR166" s="779"/>
      <c r="INS166" s="779"/>
      <c r="INT166" s="780"/>
      <c r="INU166" s="778"/>
      <c r="INV166" s="779"/>
      <c r="INW166" s="779"/>
      <c r="INX166" s="780"/>
      <c r="INY166" s="778"/>
      <c r="INZ166" s="779"/>
      <c r="IOA166" s="779"/>
      <c r="IOB166" s="780"/>
      <c r="IOC166" s="778"/>
      <c r="IOD166" s="779"/>
      <c r="IOE166" s="779"/>
      <c r="IOF166" s="780"/>
      <c r="IOG166" s="778"/>
      <c r="IOH166" s="779"/>
      <c r="IOI166" s="779"/>
      <c r="IOJ166" s="780"/>
      <c r="IOK166" s="778"/>
      <c r="IOL166" s="779"/>
      <c r="IOM166" s="779"/>
      <c r="ION166" s="780"/>
      <c r="IOO166" s="778"/>
      <c r="IOP166" s="779"/>
      <c r="IOQ166" s="779"/>
      <c r="IOR166" s="780"/>
      <c r="IOS166" s="778"/>
      <c r="IOT166" s="779"/>
      <c r="IOU166" s="779"/>
      <c r="IOV166" s="780"/>
      <c r="IOW166" s="778"/>
      <c r="IOX166" s="779"/>
      <c r="IOY166" s="779"/>
      <c r="IOZ166" s="780"/>
      <c r="IPA166" s="778"/>
      <c r="IPB166" s="779"/>
      <c r="IPC166" s="779"/>
      <c r="IPD166" s="780"/>
      <c r="IPE166" s="778"/>
      <c r="IPF166" s="779"/>
      <c r="IPG166" s="779"/>
      <c r="IPH166" s="780"/>
      <c r="IPI166" s="778"/>
      <c r="IPJ166" s="779"/>
      <c r="IPK166" s="779"/>
      <c r="IPL166" s="780"/>
      <c r="IPM166" s="778"/>
      <c r="IPN166" s="779"/>
      <c r="IPO166" s="779"/>
      <c r="IPP166" s="780"/>
      <c r="IPQ166" s="778"/>
      <c r="IPR166" s="779"/>
      <c r="IPS166" s="779"/>
      <c r="IPT166" s="780"/>
      <c r="IPU166" s="778"/>
      <c r="IPV166" s="779"/>
      <c r="IPW166" s="779"/>
      <c r="IPX166" s="780"/>
      <c r="IPY166" s="778"/>
      <c r="IPZ166" s="779"/>
      <c r="IQA166" s="779"/>
      <c r="IQB166" s="780"/>
      <c r="IQC166" s="778"/>
      <c r="IQD166" s="779"/>
      <c r="IQE166" s="779"/>
      <c r="IQF166" s="780"/>
      <c r="IQG166" s="778"/>
      <c r="IQH166" s="779"/>
      <c r="IQI166" s="779"/>
      <c r="IQJ166" s="780"/>
      <c r="IQK166" s="778"/>
      <c r="IQL166" s="779"/>
      <c r="IQM166" s="779"/>
      <c r="IQN166" s="780"/>
      <c r="IQO166" s="778"/>
      <c r="IQP166" s="779"/>
      <c r="IQQ166" s="779"/>
      <c r="IQR166" s="780"/>
      <c r="IQS166" s="778"/>
      <c r="IQT166" s="779"/>
      <c r="IQU166" s="779"/>
      <c r="IQV166" s="780"/>
      <c r="IQW166" s="778"/>
      <c r="IQX166" s="779"/>
      <c r="IQY166" s="779"/>
      <c r="IQZ166" s="780"/>
      <c r="IRA166" s="778"/>
      <c r="IRB166" s="779"/>
      <c r="IRC166" s="779"/>
      <c r="IRD166" s="780"/>
      <c r="IRE166" s="778"/>
      <c r="IRF166" s="779"/>
      <c r="IRG166" s="779"/>
      <c r="IRH166" s="780"/>
      <c r="IRI166" s="778"/>
      <c r="IRJ166" s="779"/>
      <c r="IRK166" s="779"/>
      <c r="IRL166" s="780"/>
      <c r="IRM166" s="778"/>
      <c r="IRN166" s="779"/>
      <c r="IRO166" s="779"/>
      <c r="IRP166" s="780"/>
      <c r="IRQ166" s="778"/>
      <c r="IRR166" s="779"/>
      <c r="IRS166" s="779"/>
      <c r="IRT166" s="780"/>
      <c r="IRU166" s="778"/>
      <c r="IRV166" s="779"/>
      <c r="IRW166" s="779"/>
      <c r="IRX166" s="780"/>
      <c r="IRY166" s="778"/>
      <c r="IRZ166" s="779"/>
      <c r="ISA166" s="779"/>
      <c r="ISB166" s="780"/>
      <c r="ISC166" s="778"/>
      <c r="ISD166" s="779"/>
      <c r="ISE166" s="779"/>
      <c r="ISF166" s="780"/>
      <c r="ISG166" s="778"/>
      <c r="ISH166" s="779"/>
      <c r="ISI166" s="779"/>
      <c r="ISJ166" s="780"/>
      <c r="ISK166" s="778"/>
      <c r="ISL166" s="779"/>
      <c r="ISM166" s="779"/>
      <c r="ISN166" s="780"/>
      <c r="ISO166" s="778"/>
      <c r="ISP166" s="779"/>
      <c r="ISQ166" s="779"/>
      <c r="ISR166" s="780"/>
      <c r="ISS166" s="778"/>
      <c r="IST166" s="779"/>
      <c r="ISU166" s="779"/>
      <c r="ISV166" s="780"/>
      <c r="ISW166" s="778"/>
      <c r="ISX166" s="779"/>
      <c r="ISY166" s="779"/>
      <c r="ISZ166" s="780"/>
      <c r="ITA166" s="778"/>
      <c r="ITB166" s="779"/>
      <c r="ITC166" s="779"/>
      <c r="ITD166" s="780"/>
      <c r="ITE166" s="778"/>
      <c r="ITF166" s="779"/>
      <c r="ITG166" s="779"/>
      <c r="ITH166" s="780"/>
      <c r="ITI166" s="778"/>
      <c r="ITJ166" s="779"/>
      <c r="ITK166" s="779"/>
      <c r="ITL166" s="780"/>
      <c r="ITM166" s="778"/>
      <c r="ITN166" s="779"/>
      <c r="ITO166" s="779"/>
      <c r="ITP166" s="780"/>
      <c r="ITQ166" s="778"/>
      <c r="ITR166" s="779"/>
      <c r="ITS166" s="779"/>
      <c r="ITT166" s="780"/>
      <c r="ITU166" s="778"/>
      <c r="ITV166" s="779"/>
      <c r="ITW166" s="779"/>
      <c r="ITX166" s="780"/>
      <c r="ITY166" s="778"/>
      <c r="ITZ166" s="779"/>
      <c r="IUA166" s="779"/>
      <c r="IUB166" s="780"/>
      <c r="IUC166" s="778"/>
      <c r="IUD166" s="779"/>
      <c r="IUE166" s="779"/>
      <c r="IUF166" s="780"/>
      <c r="IUG166" s="778"/>
      <c r="IUH166" s="779"/>
      <c r="IUI166" s="779"/>
      <c r="IUJ166" s="780"/>
      <c r="IUK166" s="778"/>
      <c r="IUL166" s="779"/>
      <c r="IUM166" s="779"/>
      <c r="IUN166" s="780"/>
      <c r="IUO166" s="778"/>
      <c r="IUP166" s="779"/>
      <c r="IUQ166" s="779"/>
      <c r="IUR166" s="780"/>
      <c r="IUS166" s="778"/>
      <c r="IUT166" s="779"/>
      <c r="IUU166" s="779"/>
      <c r="IUV166" s="780"/>
      <c r="IUW166" s="778"/>
      <c r="IUX166" s="779"/>
      <c r="IUY166" s="779"/>
      <c r="IUZ166" s="780"/>
      <c r="IVA166" s="778"/>
      <c r="IVB166" s="779"/>
      <c r="IVC166" s="779"/>
      <c r="IVD166" s="780"/>
      <c r="IVE166" s="778"/>
      <c r="IVF166" s="779"/>
      <c r="IVG166" s="779"/>
      <c r="IVH166" s="780"/>
      <c r="IVI166" s="778"/>
      <c r="IVJ166" s="779"/>
      <c r="IVK166" s="779"/>
      <c r="IVL166" s="780"/>
      <c r="IVM166" s="778"/>
      <c r="IVN166" s="779"/>
      <c r="IVO166" s="779"/>
      <c r="IVP166" s="780"/>
      <c r="IVQ166" s="778"/>
      <c r="IVR166" s="779"/>
      <c r="IVS166" s="779"/>
      <c r="IVT166" s="780"/>
      <c r="IVU166" s="778"/>
      <c r="IVV166" s="779"/>
      <c r="IVW166" s="779"/>
      <c r="IVX166" s="780"/>
      <c r="IVY166" s="778"/>
      <c r="IVZ166" s="779"/>
      <c r="IWA166" s="779"/>
      <c r="IWB166" s="780"/>
      <c r="IWC166" s="778"/>
      <c r="IWD166" s="779"/>
      <c r="IWE166" s="779"/>
      <c r="IWF166" s="780"/>
      <c r="IWG166" s="778"/>
      <c r="IWH166" s="779"/>
      <c r="IWI166" s="779"/>
      <c r="IWJ166" s="780"/>
      <c r="IWK166" s="778"/>
      <c r="IWL166" s="779"/>
      <c r="IWM166" s="779"/>
      <c r="IWN166" s="780"/>
      <c r="IWO166" s="778"/>
      <c r="IWP166" s="779"/>
      <c r="IWQ166" s="779"/>
      <c r="IWR166" s="780"/>
      <c r="IWS166" s="778"/>
      <c r="IWT166" s="779"/>
      <c r="IWU166" s="779"/>
      <c r="IWV166" s="780"/>
      <c r="IWW166" s="778"/>
      <c r="IWX166" s="779"/>
      <c r="IWY166" s="779"/>
      <c r="IWZ166" s="780"/>
      <c r="IXA166" s="778"/>
      <c r="IXB166" s="779"/>
      <c r="IXC166" s="779"/>
      <c r="IXD166" s="780"/>
      <c r="IXE166" s="778"/>
      <c r="IXF166" s="779"/>
      <c r="IXG166" s="779"/>
      <c r="IXH166" s="780"/>
      <c r="IXI166" s="778"/>
      <c r="IXJ166" s="779"/>
      <c r="IXK166" s="779"/>
      <c r="IXL166" s="780"/>
      <c r="IXM166" s="778"/>
      <c r="IXN166" s="779"/>
      <c r="IXO166" s="779"/>
      <c r="IXP166" s="780"/>
      <c r="IXQ166" s="778"/>
      <c r="IXR166" s="779"/>
      <c r="IXS166" s="779"/>
      <c r="IXT166" s="780"/>
      <c r="IXU166" s="778"/>
      <c r="IXV166" s="779"/>
      <c r="IXW166" s="779"/>
      <c r="IXX166" s="780"/>
      <c r="IXY166" s="778"/>
      <c r="IXZ166" s="779"/>
      <c r="IYA166" s="779"/>
      <c r="IYB166" s="780"/>
      <c r="IYC166" s="778"/>
      <c r="IYD166" s="779"/>
      <c r="IYE166" s="779"/>
      <c r="IYF166" s="780"/>
      <c r="IYG166" s="778"/>
      <c r="IYH166" s="779"/>
      <c r="IYI166" s="779"/>
      <c r="IYJ166" s="780"/>
      <c r="IYK166" s="778"/>
      <c r="IYL166" s="779"/>
      <c r="IYM166" s="779"/>
      <c r="IYN166" s="780"/>
      <c r="IYO166" s="778"/>
      <c r="IYP166" s="779"/>
      <c r="IYQ166" s="779"/>
      <c r="IYR166" s="780"/>
      <c r="IYS166" s="778"/>
      <c r="IYT166" s="779"/>
      <c r="IYU166" s="779"/>
      <c r="IYV166" s="780"/>
      <c r="IYW166" s="778"/>
      <c r="IYX166" s="779"/>
      <c r="IYY166" s="779"/>
      <c r="IYZ166" s="780"/>
      <c r="IZA166" s="778"/>
      <c r="IZB166" s="779"/>
      <c r="IZC166" s="779"/>
      <c r="IZD166" s="780"/>
      <c r="IZE166" s="778"/>
      <c r="IZF166" s="779"/>
      <c r="IZG166" s="779"/>
      <c r="IZH166" s="780"/>
      <c r="IZI166" s="778"/>
      <c r="IZJ166" s="779"/>
      <c r="IZK166" s="779"/>
      <c r="IZL166" s="780"/>
      <c r="IZM166" s="778"/>
      <c r="IZN166" s="779"/>
      <c r="IZO166" s="779"/>
      <c r="IZP166" s="780"/>
      <c r="IZQ166" s="778"/>
      <c r="IZR166" s="779"/>
      <c r="IZS166" s="779"/>
      <c r="IZT166" s="780"/>
      <c r="IZU166" s="778"/>
      <c r="IZV166" s="779"/>
      <c r="IZW166" s="779"/>
      <c r="IZX166" s="780"/>
      <c r="IZY166" s="778"/>
      <c r="IZZ166" s="779"/>
      <c r="JAA166" s="779"/>
      <c r="JAB166" s="780"/>
      <c r="JAC166" s="778"/>
      <c r="JAD166" s="779"/>
      <c r="JAE166" s="779"/>
      <c r="JAF166" s="780"/>
      <c r="JAG166" s="778"/>
      <c r="JAH166" s="779"/>
      <c r="JAI166" s="779"/>
      <c r="JAJ166" s="780"/>
      <c r="JAK166" s="778"/>
      <c r="JAL166" s="779"/>
      <c r="JAM166" s="779"/>
      <c r="JAN166" s="780"/>
      <c r="JAO166" s="778"/>
      <c r="JAP166" s="779"/>
      <c r="JAQ166" s="779"/>
      <c r="JAR166" s="780"/>
      <c r="JAS166" s="778"/>
      <c r="JAT166" s="779"/>
      <c r="JAU166" s="779"/>
      <c r="JAV166" s="780"/>
      <c r="JAW166" s="778"/>
      <c r="JAX166" s="779"/>
      <c r="JAY166" s="779"/>
      <c r="JAZ166" s="780"/>
      <c r="JBA166" s="778"/>
      <c r="JBB166" s="779"/>
      <c r="JBC166" s="779"/>
      <c r="JBD166" s="780"/>
      <c r="JBE166" s="778"/>
      <c r="JBF166" s="779"/>
      <c r="JBG166" s="779"/>
      <c r="JBH166" s="780"/>
      <c r="JBI166" s="778"/>
      <c r="JBJ166" s="779"/>
      <c r="JBK166" s="779"/>
      <c r="JBL166" s="780"/>
      <c r="JBM166" s="778"/>
      <c r="JBN166" s="779"/>
      <c r="JBO166" s="779"/>
      <c r="JBP166" s="780"/>
      <c r="JBQ166" s="778"/>
      <c r="JBR166" s="779"/>
      <c r="JBS166" s="779"/>
      <c r="JBT166" s="780"/>
      <c r="JBU166" s="778"/>
      <c r="JBV166" s="779"/>
      <c r="JBW166" s="779"/>
      <c r="JBX166" s="780"/>
      <c r="JBY166" s="778"/>
      <c r="JBZ166" s="779"/>
      <c r="JCA166" s="779"/>
      <c r="JCB166" s="780"/>
      <c r="JCC166" s="778"/>
      <c r="JCD166" s="779"/>
      <c r="JCE166" s="779"/>
      <c r="JCF166" s="780"/>
      <c r="JCG166" s="778"/>
      <c r="JCH166" s="779"/>
      <c r="JCI166" s="779"/>
      <c r="JCJ166" s="780"/>
      <c r="JCK166" s="778"/>
      <c r="JCL166" s="779"/>
      <c r="JCM166" s="779"/>
      <c r="JCN166" s="780"/>
      <c r="JCO166" s="778"/>
      <c r="JCP166" s="779"/>
      <c r="JCQ166" s="779"/>
      <c r="JCR166" s="780"/>
      <c r="JCS166" s="778"/>
      <c r="JCT166" s="779"/>
      <c r="JCU166" s="779"/>
      <c r="JCV166" s="780"/>
      <c r="JCW166" s="778"/>
      <c r="JCX166" s="779"/>
      <c r="JCY166" s="779"/>
      <c r="JCZ166" s="780"/>
      <c r="JDA166" s="778"/>
      <c r="JDB166" s="779"/>
      <c r="JDC166" s="779"/>
      <c r="JDD166" s="780"/>
      <c r="JDE166" s="778"/>
      <c r="JDF166" s="779"/>
      <c r="JDG166" s="779"/>
      <c r="JDH166" s="780"/>
      <c r="JDI166" s="778"/>
      <c r="JDJ166" s="779"/>
      <c r="JDK166" s="779"/>
      <c r="JDL166" s="780"/>
      <c r="JDM166" s="778"/>
      <c r="JDN166" s="779"/>
      <c r="JDO166" s="779"/>
      <c r="JDP166" s="780"/>
      <c r="JDQ166" s="778"/>
      <c r="JDR166" s="779"/>
      <c r="JDS166" s="779"/>
      <c r="JDT166" s="780"/>
      <c r="JDU166" s="778"/>
      <c r="JDV166" s="779"/>
      <c r="JDW166" s="779"/>
      <c r="JDX166" s="780"/>
      <c r="JDY166" s="778"/>
      <c r="JDZ166" s="779"/>
      <c r="JEA166" s="779"/>
      <c r="JEB166" s="780"/>
      <c r="JEC166" s="778"/>
      <c r="JED166" s="779"/>
      <c r="JEE166" s="779"/>
      <c r="JEF166" s="780"/>
      <c r="JEG166" s="778"/>
      <c r="JEH166" s="779"/>
      <c r="JEI166" s="779"/>
      <c r="JEJ166" s="780"/>
      <c r="JEK166" s="778"/>
      <c r="JEL166" s="779"/>
      <c r="JEM166" s="779"/>
      <c r="JEN166" s="780"/>
      <c r="JEO166" s="778"/>
      <c r="JEP166" s="779"/>
      <c r="JEQ166" s="779"/>
      <c r="JER166" s="780"/>
      <c r="JES166" s="778"/>
      <c r="JET166" s="779"/>
      <c r="JEU166" s="779"/>
      <c r="JEV166" s="780"/>
      <c r="JEW166" s="778"/>
      <c r="JEX166" s="779"/>
      <c r="JEY166" s="779"/>
      <c r="JEZ166" s="780"/>
      <c r="JFA166" s="778"/>
      <c r="JFB166" s="779"/>
      <c r="JFC166" s="779"/>
      <c r="JFD166" s="780"/>
      <c r="JFE166" s="778"/>
      <c r="JFF166" s="779"/>
      <c r="JFG166" s="779"/>
      <c r="JFH166" s="780"/>
      <c r="JFI166" s="778"/>
      <c r="JFJ166" s="779"/>
      <c r="JFK166" s="779"/>
      <c r="JFL166" s="780"/>
      <c r="JFM166" s="778"/>
      <c r="JFN166" s="779"/>
      <c r="JFO166" s="779"/>
      <c r="JFP166" s="780"/>
      <c r="JFQ166" s="778"/>
      <c r="JFR166" s="779"/>
      <c r="JFS166" s="779"/>
      <c r="JFT166" s="780"/>
      <c r="JFU166" s="778"/>
      <c r="JFV166" s="779"/>
      <c r="JFW166" s="779"/>
      <c r="JFX166" s="780"/>
      <c r="JFY166" s="778"/>
      <c r="JFZ166" s="779"/>
      <c r="JGA166" s="779"/>
      <c r="JGB166" s="780"/>
      <c r="JGC166" s="778"/>
      <c r="JGD166" s="779"/>
      <c r="JGE166" s="779"/>
      <c r="JGF166" s="780"/>
      <c r="JGG166" s="778"/>
      <c r="JGH166" s="779"/>
      <c r="JGI166" s="779"/>
      <c r="JGJ166" s="780"/>
      <c r="JGK166" s="778"/>
      <c r="JGL166" s="779"/>
      <c r="JGM166" s="779"/>
      <c r="JGN166" s="780"/>
      <c r="JGO166" s="778"/>
      <c r="JGP166" s="779"/>
      <c r="JGQ166" s="779"/>
      <c r="JGR166" s="780"/>
      <c r="JGS166" s="778"/>
      <c r="JGT166" s="779"/>
      <c r="JGU166" s="779"/>
      <c r="JGV166" s="780"/>
      <c r="JGW166" s="778"/>
      <c r="JGX166" s="779"/>
      <c r="JGY166" s="779"/>
      <c r="JGZ166" s="780"/>
      <c r="JHA166" s="778"/>
      <c r="JHB166" s="779"/>
      <c r="JHC166" s="779"/>
      <c r="JHD166" s="780"/>
      <c r="JHE166" s="778"/>
      <c r="JHF166" s="779"/>
      <c r="JHG166" s="779"/>
      <c r="JHH166" s="780"/>
      <c r="JHI166" s="778"/>
      <c r="JHJ166" s="779"/>
      <c r="JHK166" s="779"/>
      <c r="JHL166" s="780"/>
      <c r="JHM166" s="778"/>
      <c r="JHN166" s="779"/>
      <c r="JHO166" s="779"/>
      <c r="JHP166" s="780"/>
      <c r="JHQ166" s="778"/>
      <c r="JHR166" s="779"/>
      <c r="JHS166" s="779"/>
      <c r="JHT166" s="780"/>
      <c r="JHU166" s="778"/>
      <c r="JHV166" s="779"/>
      <c r="JHW166" s="779"/>
      <c r="JHX166" s="780"/>
      <c r="JHY166" s="778"/>
      <c r="JHZ166" s="779"/>
      <c r="JIA166" s="779"/>
      <c r="JIB166" s="780"/>
      <c r="JIC166" s="778"/>
      <c r="JID166" s="779"/>
      <c r="JIE166" s="779"/>
      <c r="JIF166" s="780"/>
      <c r="JIG166" s="778"/>
      <c r="JIH166" s="779"/>
      <c r="JII166" s="779"/>
      <c r="JIJ166" s="780"/>
      <c r="JIK166" s="778"/>
      <c r="JIL166" s="779"/>
      <c r="JIM166" s="779"/>
      <c r="JIN166" s="780"/>
      <c r="JIO166" s="778"/>
      <c r="JIP166" s="779"/>
      <c r="JIQ166" s="779"/>
      <c r="JIR166" s="780"/>
      <c r="JIS166" s="778"/>
      <c r="JIT166" s="779"/>
      <c r="JIU166" s="779"/>
      <c r="JIV166" s="780"/>
      <c r="JIW166" s="778"/>
      <c r="JIX166" s="779"/>
      <c r="JIY166" s="779"/>
      <c r="JIZ166" s="780"/>
      <c r="JJA166" s="778"/>
      <c r="JJB166" s="779"/>
      <c r="JJC166" s="779"/>
      <c r="JJD166" s="780"/>
      <c r="JJE166" s="778"/>
      <c r="JJF166" s="779"/>
      <c r="JJG166" s="779"/>
      <c r="JJH166" s="780"/>
      <c r="JJI166" s="778"/>
      <c r="JJJ166" s="779"/>
      <c r="JJK166" s="779"/>
      <c r="JJL166" s="780"/>
      <c r="JJM166" s="778"/>
      <c r="JJN166" s="779"/>
      <c r="JJO166" s="779"/>
      <c r="JJP166" s="780"/>
      <c r="JJQ166" s="778"/>
      <c r="JJR166" s="779"/>
      <c r="JJS166" s="779"/>
      <c r="JJT166" s="780"/>
      <c r="JJU166" s="778"/>
      <c r="JJV166" s="779"/>
      <c r="JJW166" s="779"/>
      <c r="JJX166" s="780"/>
      <c r="JJY166" s="778"/>
      <c r="JJZ166" s="779"/>
      <c r="JKA166" s="779"/>
      <c r="JKB166" s="780"/>
      <c r="JKC166" s="778"/>
      <c r="JKD166" s="779"/>
      <c r="JKE166" s="779"/>
      <c r="JKF166" s="780"/>
      <c r="JKG166" s="778"/>
      <c r="JKH166" s="779"/>
      <c r="JKI166" s="779"/>
      <c r="JKJ166" s="780"/>
      <c r="JKK166" s="778"/>
      <c r="JKL166" s="779"/>
      <c r="JKM166" s="779"/>
      <c r="JKN166" s="780"/>
      <c r="JKO166" s="778"/>
      <c r="JKP166" s="779"/>
      <c r="JKQ166" s="779"/>
      <c r="JKR166" s="780"/>
      <c r="JKS166" s="778"/>
      <c r="JKT166" s="779"/>
      <c r="JKU166" s="779"/>
      <c r="JKV166" s="780"/>
      <c r="JKW166" s="778"/>
      <c r="JKX166" s="779"/>
      <c r="JKY166" s="779"/>
      <c r="JKZ166" s="780"/>
      <c r="JLA166" s="778"/>
      <c r="JLB166" s="779"/>
      <c r="JLC166" s="779"/>
      <c r="JLD166" s="780"/>
      <c r="JLE166" s="778"/>
      <c r="JLF166" s="779"/>
      <c r="JLG166" s="779"/>
      <c r="JLH166" s="780"/>
      <c r="JLI166" s="778"/>
      <c r="JLJ166" s="779"/>
      <c r="JLK166" s="779"/>
      <c r="JLL166" s="780"/>
      <c r="JLM166" s="778"/>
      <c r="JLN166" s="779"/>
      <c r="JLO166" s="779"/>
      <c r="JLP166" s="780"/>
      <c r="JLQ166" s="778"/>
      <c r="JLR166" s="779"/>
      <c r="JLS166" s="779"/>
      <c r="JLT166" s="780"/>
      <c r="JLU166" s="778"/>
      <c r="JLV166" s="779"/>
      <c r="JLW166" s="779"/>
      <c r="JLX166" s="780"/>
      <c r="JLY166" s="778"/>
      <c r="JLZ166" s="779"/>
      <c r="JMA166" s="779"/>
      <c r="JMB166" s="780"/>
      <c r="JMC166" s="778"/>
      <c r="JMD166" s="779"/>
      <c r="JME166" s="779"/>
      <c r="JMF166" s="780"/>
      <c r="JMG166" s="778"/>
      <c r="JMH166" s="779"/>
      <c r="JMI166" s="779"/>
      <c r="JMJ166" s="780"/>
      <c r="JMK166" s="778"/>
      <c r="JML166" s="779"/>
      <c r="JMM166" s="779"/>
      <c r="JMN166" s="780"/>
      <c r="JMO166" s="778"/>
      <c r="JMP166" s="779"/>
      <c r="JMQ166" s="779"/>
      <c r="JMR166" s="780"/>
      <c r="JMS166" s="778"/>
      <c r="JMT166" s="779"/>
      <c r="JMU166" s="779"/>
      <c r="JMV166" s="780"/>
      <c r="JMW166" s="778"/>
      <c r="JMX166" s="779"/>
      <c r="JMY166" s="779"/>
      <c r="JMZ166" s="780"/>
      <c r="JNA166" s="778"/>
      <c r="JNB166" s="779"/>
      <c r="JNC166" s="779"/>
      <c r="JND166" s="780"/>
      <c r="JNE166" s="778"/>
      <c r="JNF166" s="779"/>
      <c r="JNG166" s="779"/>
      <c r="JNH166" s="780"/>
      <c r="JNI166" s="778"/>
      <c r="JNJ166" s="779"/>
      <c r="JNK166" s="779"/>
      <c r="JNL166" s="780"/>
      <c r="JNM166" s="778"/>
      <c r="JNN166" s="779"/>
      <c r="JNO166" s="779"/>
      <c r="JNP166" s="780"/>
      <c r="JNQ166" s="778"/>
      <c r="JNR166" s="779"/>
      <c r="JNS166" s="779"/>
      <c r="JNT166" s="780"/>
      <c r="JNU166" s="778"/>
      <c r="JNV166" s="779"/>
      <c r="JNW166" s="779"/>
      <c r="JNX166" s="780"/>
      <c r="JNY166" s="778"/>
      <c r="JNZ166" s="779"/>
      <c r="JOA166" s="779"/>
      <c r="JOB166" s="780"/>
      <c r="JOC166" s="778"/>
      <c r="JOD166" s="779"/>
      <c r="JOE166" s="779"/>
      <c r="JOF166" s="780"/>
      <c r="JOG166" s="778"/>
      <c r="JOH166" s="779"/>
      <c r="JOI166" s="779"/>
      <c r="JOJ166" s="780"/>
      <c r="JOK166" s="778"/>
      <c r="JOL166" s="779"/>
      <c r="JOM166" s="779"/>
      <c r="JON166" s="780"/>
      <c r="JOO166" s="778"/>
      <c r="JOP166" s="779"/>
      <c r="JOQ166" s="779"/>
      <c r="JOR166" s="780"/>
      <c r="JOS166" s="778"/>
      <c r="JOT166" s="779"/>
      <c r="JOU166" s="779"/>
      <c r="JOV166" s="780"/>
      <c r="JOW166" s="778"/>
      <c r="JOX166" s="779"/>
      <c r="JOY166" s="779"/>
      <c r="JOZ166" s="780"/>
      <c r="JPA166" s="778"/>
      <c r="JPB166" s="779"/>
      <c r="JPC166" s="779"/>
      <c r="JPD166" s="780"/>
      <c r="JPE166" s="778"/>
      <c r="JPF166" s="779"/>
      <c r="JPG166" s="779"/>
      <c r="JPH166" s="780"/>
      <c r="JPI166" s="778"/>
      <c r="JPJ166" s="779"/>
      <c r="JPK166" s="779"/>
      <c r="JPL166" s="780"/>
      <c r="JPM166" s="778"/>
      <c r="JPN166" s="779"/>
      <c r="JPO166" s="779"/>
      <c r="JPP166" s="780"/>
      <c r="JPQ166" s="778"/>
      <c r="JPR166" s="779"/>
      <c r="JPS166" s="779"/>
      <c r="JPT166" s="780"/>
      <c r="JPU166" s="778"/>
      <c r="JPV166" s="779"/>
      <c r="JPW166" s="779"/>
      <c r="JPX166" s="780"/>
      <c r="JPY166" s="778"/>
      <c r="JPZ166" s="779"/>
      <c r="JQA166" s="779"/>
      <c r="JQB166" s="780"/>
      <c r="JQC166" s="778"/>
      <c r="JQD166" s="779"/>
      <c r="JQE166" s="779"/>
      <c r="JQF166" s="780"/>
      <c r="JQG166" s="778"/>
      <c r="JQH166" s="779"/>
      <c r="JQI166" s="779"/>
      <c r="JQJ166" s="780"/>
      <c r="JQK166" s="778"/>
      <c r="JQL166" s="779"/>
      <c r="JQM166" s="779"/>
      <c r="JQN166" s="780"/>
      <c r="JQO166" s="778"/>
      <c r="JQP166" s="779"/>
      <c r="JQQ166" s="779"/>
      <c r="JQR166" s="780"/>
      <c r="JQS166" s="778"/>
      <c r="JQT166" s="779"/>
      <c r="JQU166" s="779"/>
      <c r="JQV166" s="780"/>
      <c r="JQW166" s="778"/>
      <c r="JQX166" s="779"/>
      <c r="JQY166" s="779"/>
      <c r="JQZ166" s="780"/>
      <c r="JRA166" s="778"/>
      <c r="JRB166" s="779"/>
      <c r="JRC166" s="779"/>
      <c r="JRD166" s="780"/>
      <c r="JRE166" s="778"/>
      <c r="JRF166" s="779"/>
      <c r="JRG166" s="779"/>
      <c r="JRH166" s="780"/>
      <c r="JRI166" s="778"/>
      <c r="JRJ166" s="779"/>
      <c r="JRK166" s="779"/>
      <c r="JRL166" s="780"/>
      <c r="JRM166" s="778"/>
      <c r="JRN166" s="779"/>
      <c r="JRO166" s="779"/>
      <c r="JRP166" s="780"/>
      <c r="JRQ166" s="778"/>
      <c r="JRR166" s="779"/>
      <c r="JRS166" s="779"/>
      <c r="JRT166" s="780"/>
      <c r="JRU166" s="778"/>
      <c r="JRV166" s="779"/>
      <c r="JRW166" s="779"/>
      <c r="JRX166" s="780"/>
      <c r="JRY166" s="778"/>
      <c r="JRZ166" s="779"/>
      <c r="JSA166" s="779"/>
      <c r="JSB166" s="780"/>
      <c r="JSC166" s="778"/>
      <c r="JSD166" s="779"/>
      <c r="JSE166" s="779"/>
      <c r="JSF166" s="780"/>
      <c r="JSG166" s="778"/>
      <c r="JSH166" s="779"/>
      <c r="JSI166" s="779"/>
      <c r="JSJ166" s="780"/>
      <c r="JSK166" s="778"/>
      <c r="JSL166" s="779"/>
      <c r="JSM166" s="779"/>
      <c r="JSN166" s="780"/>
      <c r="JSO166" s="778"/>
      <c r="JSP166" s="779"/>
      <c r="JSQ166" s="779"/>
      <c r="JSR166" s="780"/>
      <c r="JSS166" s="778"/>
      <c r="JST166" s="779"/>
      <c r="JSU166" s="779"/>
      <c r="JSV166" s="780"/>
      <c r="JSW166" s="778"/>
      <c r="JSX166" s="779"/>
      <c r="JSY166" s="779"/>
      <c r="JSZ166" s="780"/>
      <c r="JTA166" s="778"/>
      <c r="JTB166" s="779"/>
      <c r="JTC166" s="779"/>
      <c r="JTD166" s="780"/>
      <c r="JTE166" s="778"/>
      <c r="JTF166" s="779"/>
      <c r="JTG166" s="779"/>
      <c r="JTH166" s="780"/>
      <c r="JTI166" s="778"/>
      <c r="JTJ166" s="779"/>
      <c r="JTK166" s="779"/>
      <c r="JTL166" s="780"/>
      <c r="JTM166" s="778"/>
      <c r="JTN166" s="779"/>
      <c r="JTO166" s="779"/>
      <c r="JTP166" s="780"/>
      <c r="JTQ166" s="778"/>
      <c r="JTR166" s="779"/>
      <c r="JTS166" s="779"/>
      <c r="JTT166" s="780"/>
      <c r="JTU166" s="778"/>
      <c r="JTV166" s="779"/>
      <c r="JTW166" s="779"/>
      <c r="JTX166" s="780"/>
      <c r="JTY166" s="778"/>
      <c r="JTZ166" s="779"/>
      <c r="JUA166" s="779"/>
      <c r="JUB166" s="780"/>
      <c r="JUC166" s="778"/>
      <c r="JUD166" s="779"/>
      <c r="JUE166" s="779"/>
      <c r="JUF166" s="780"/>
      <c r="JUG166" s="778"/>
      <c r="JUH166" s="779"/>
      <c r="JUI166" s="779"/>
      <c r="JUJ166" s="780"/>
      <c r="JUK166" s="778"/>
      <c r="JUL166" s="779"/>
      <c r="JUM166" s="779"/>
      <c r="JUN166" s="780"/>
      <c r="JUO166" s="778"/>
      <c r="JUP166" s="779"/>
      <c r="JUQ166" s="779"/>
      <c r="JUR166" s="780"/>
      <c r="JUS166" s="778"/>
      <c r="JUT166" s="779"/>
      <c r="JUU166" s="779"/>
      <c r="JUV166" s="780"/>
      <c r="JUW166" s="778"/>
      <c r="JUX166" s="779"/>
      <c r="JUY166" s="779"/>
      <c r="JUZ166" s="780"/>
      <c r="JVA166" s="778"/>
      <c r="JVB166" s="779"/>
      <c r="JVC166" s="779"/>
      <c r="JVD166" s="780"/>
      <c r="JVE166" s="778"/>
      <c r="JVF166" s="779"/>
      <c r="JVG166" s="779"/>
      <c r="JVH166" s="780"/>
      <c r="JVI166" s="778"/>
      <c r="JVJ166" s="779"/>
      <c r="JVK166" s="779"/>
      <c r="JVL166" s="780"/>
      <c r="JVM166" s="778"/>
      <c r="JVN166" s="779"/>
      <c r="JVO166" s="779"/>
      <c r="JVP166" s="780"/>
      <c r="JVQ166" s="778"/>
      <c r="JVR166" s="779"/>
      <c r="JVS166" s="779"/>
      <c r="JVT166" s="780"/>
      <c r="JVU166" s="778"/>
      <c r="JVV166" s="779"/>
      <c r="JVW166" s="779"/>
      <c r="JVX166" s="780"/>
      <c r="JVY166" s="778"/>
      <c r="JVZ166" s="779"/>
      <c r="JWA166" s="779"/>
      <c r="JWB166" s="780"/>
      <c r="JWC166" s="778"/>
      <c r="JWD166" s="779"/>
      <c r="JWE166" s="779"/>
      <c r="JWF166" s="780"/>
      <c r="JWG166" s="778"/>
      <c r="JWH166" s="779"/>
      <c r="JWI166" s="779"/>
      <c r="JWJ166" s="780"/>
      <c r="JWK166" s="778"/>
      <c r="JWL166" s="779"/>
      <c r="JWM166" s="779"/>
      <c r="JWN166" s="780"/>
      <c r="JWO166" s="778"/>
      <c r="JWP166" s="779"/>
      <c r="JWQ166" s="779"/>
      <c r="JWR166" s="780"/>
      <c r="JWS166" s="778"/>
      <c r="JWT166" s="779"/>
      <c r="JWU166" s="779"/>
      <c r="JWV166" s="780"/>
      <c r="JWW166" s="778"/>
      <c r="JWX166" s="779"/>
      <c r="JWY166" s="779"/>
      <c r="JWZ166" s="780"/>
      <c r="JXA166" s="778"/>
      <c r="JXB166" s="779"/>
      <c r="JXC166" s="779"/>
      <c r="JXD166" s="780"/>
      <c r="JXE166" s="778"/>
      <c r="JXF166" s="779"/>
      <c r="JXG166" s="779"/>
      <c r="JXH166" s="780"/>
      <c r="JXI166" s="778"/>
      <c r="JXJ166" s="779"/>
      <c r="JXK166" s="779"/>
      <c r="JXL166" s="780"/>
      <c r="JXM166" s="778"/>
      <c r="JXN166" s="779"/>
      <c r="JXO166" s="779"/>
      <c r="JXP166" s="780"/>
      <c r="JXQ166" s="778"/>
      <c r="JXR166" s="779"/>
      <c r="JXS166" s="779"/>
      <c r="JXT166" s="780"/>
      <c r="JXU166" s="778"/>
      <c r="JXV166" s="779"/>
      <c r="JXW166" s="779"/>
      <c r="JXX166" s="780"/>
      <c r="JXY166" s="778"/>
      <c r="JXZ166" s="779"/>
      <c r="JYA166" s="779"/>
      <c r="JYB166" s="780"/>
      <c r="JYC166" s="778"/>
      <c r="JYD166" s="779"/>
      <c r="JYE166" s="779"/>
      <c r="JYF166" s="780"/>
      <c r="JYG166" s="778"/>
      <c r="JYH166" s="779"/>
      <c r="JYI166" s="779"/>
      <c r="JYJ166" s="780"/>
      <c r="JYK166" s="778"/>
      <c r="JYL166" s="779"/>
      <c r="JYM166" s="779"/>
      <c r="JYN166" s="780"/>
      <c r="JYO166" s="778"/>
      <c r="JYP166" s="779"/>
      <c r="JYQ166" s="779"/>
      <c r="JYR166" s="780"/>
      <c r="JYS166" s="778"/>
      <c r="JYT166" s="779"/>
      <c r="JYU166" s="779"/>
      <c r="JYV166" s="780"/>
      <c r="JYW166" s="778"/>
      <c r="JYX166" s="779"/>
      <c r="JYY166" s="779"/>
      <c r="JYZ166" s="780"/>
      <c r="JZA166" s="778"/>
      <c r="JZB166" s="779"/>
      <c r="JZC166" s="779"/>
      <c r="JZD166" s="780"/>
      <c r="JZE166" s="778"/>
      <c r="JZF166" s="779"/>
      <c r="JZG166" s="779"/>
      <c r="JZH166" s="780"/>
      <c r="JZI166" s="778"/>
      <c r="JZJ166" s="779"/>
      <c r="JZK166" s="779"/>
      <c r="JZL166" s="780"/>
      <c r="JZM166" s="778"/>
      <c r="JZN166" s="779"/>
      <c r="JZO166" s="779"/>
      <c r="JZP166" s="780"/>
      <c r="JZQ166" s="778"/>
      <c r="JZR166" s="779"/>
      <c r="JZS166" s="779"/>
      <c r="JZT166" s="780"/>
      <c r="JZU166" s="778"/>
      <c r="JZV166" s="779"/>
      <c r="JZW166" s="779"/>
      <c r="JZX166" s="780"/>
      <c r="JZY166" s="778"/>
      <c r="JZZ166" s="779"/>
      <c r="KAA166" s="779"/>
      <c r="KAB166" s="780"/>
      <c r="KAC166" s="778"/>
      <c r="KAD166" s="779"/>
      <c r="KAE166" s="779"/>
      <c r="KAF166" s="780"/>
      <c r="KAG166" s="778"/>
      <c r="KAH166" s="779"/>
      <c r="KAI166" s="779"/>
      <c r="KAJ166" s="780"/>
      <c r="KAK166" s="778"/>
      <c r="KAL166" s="779"/>
      <c r="KAM166" s="779"/>
      <c r="KAN166" s="780"/>
      <c r="KAO166" s="778"/>
      <c r="KAP166" s="779"/>
      <c r="KAQ166" s="779"/>
      <c r="KAR166" s="780"/>
      <c r="KAS166" s="778"/>
      <c r="KAT166" s="779"/>
      <c r="KAU166" s="779"/>
      <c r="KAV166" s="780"/>
      <c r="KAW166" s="778"/>
      <c r="KAX166" s="779"/>
      <c r="KAY166" s="779"/>
      <c r="KAZ166" s="780"/>
      <c r="KBA166" s="778"/>
      <c r="KBB166" s="779"/>
      <c r="KBC166" s="779"/>
      <c r="KBD166" s="780"/>
      <c r="KBE166" s="778"/>
      <c r="KBF166" s="779"/>
      <c r="KBG166" s="779"/>
      <c r="KBH166" s="780"/>
      <c r="KBI166" s="778"/>
      <c r="KBJ166" s="779"/>
      <c r="KBK166" s="779"/>
      <c r="KBL166" s="780"/>
      <c r="KBM166" s="778"/>
      <c r="KBN166" s="779"/>
      <c r="KBO166" s="779"/>
      <c r="KBP166" s="780"/>
      <c r="KBQ166" s="778"/>
      <c r="KBR166" s="779"/>
      <c r="KBS166" s="779"/>
      <c r="KBT166" s="780"/>
      <c r="KBU166" s="778"/>
      <c r="KBV166" s="779"/>
      <c r="KBW166" s="779"/>
      <c r="KBX166" s="780"/>
      <c r="KBY166" s="778"/>
      <c r="KBZ166" s="779"/>
      <c r="KCA166" s="779"/>
      <c r="KCB166" s="780"/>
      <c r="KCC166" s="778"/>
      <c r="KCD166" s="779"/>
      <c r="KCE166" s="779"/>
      <c r="KCF166" s="780"/>
      <c r="KCG166" s="778"/>
      <c r="KCH166" s="779"/>
      <c r="KCI166" s="779"/>
      <c r="KCJ166" s="780"/>
      <c r="KCK166" s="778"/>
      <c r="KCL166" s="779"/>
      <c r="KCM166" s="779"/>
      <c r="KCN166" s="780"/>
      <c r="KCO166" s="778"/>
      <c r="KCP166" s="779"/>
      <c r="KCQ166" s="779"/>
      <c r="KCR166" s="780"/>
      <c r="KCS166" s="778"/>
      <c r="KCT166" s="779"/>
      <c r="KCU166" s="779"/>
      <c r="KCV166" s="780"/>
      <c r="KCW166" s="778"/>
      <c r="KCX166" s="779"/>
      <c r="KCY166" s="779"/>
      <c r="KCZ166" s="780"/>
      <c r="KDA166" s="778"/>
      <c r="KDB166" s="779"/>
      <c r="KDC166" s="779"/>
      <c r="KDD166" s="780"/>
      <c r="KDE166" s="778"/>
      <c r="KDF166" s="779"/>
      <c r="KDG166" s="779"/>
      <c r="KDH166" s="780"/>
      <c r="KDI166" s="778"/>
      <c r="KDJ166" s="779"/>
      <c r="KDK166" s="779"/>
      <c r="KDL166" s="780"/>
      <c r="KDM166" s="778"/>
      <c r="KDN166" s="779"/>
      <c r="KDO166" s="779"/>
      <c r="KDP166" s="780"/>
      <c r="KDQ166" s="778"/>
      <c r="KDR166" s="779"/>
      <c r="KDS166" s="779"/>
      <c r="KDT166" s="780"/>
      <c r="KDU166" s="778"/>
      <c r="KDV166" s="779"/>
      <c r="KDW166" s="779"/>
      <c r="KDX166" s="780"/>
      <c r="KDY166" s="778"/>
      <c r="KDZ166" s="779"/>
      <c r="KEA166" s="779"/>
      <c r="KEB166" s="780"/>
      <c r="KEC166" s="778"/>
      <c r="KED166" s="779"/>
      <c r="KEE166" s="779"/>
      <c r="KEF166" s="780"/>
      <c r="KEG166" s="778"/>
      <c r="KEH166" s="779"/>
      <c r="KEI166" s="779"/>
      <c r="KEJ166" s="780"/>
      <c r="KEK166" s="778"/>
      <c r="KEL166" s="779"/>
      <c r="KEM166" s="779"/>
      <c r="KEN166" s="780"/>
      <c r="KEO166" s="778"/>
      <c r="KEP166" s="779"/>
      <c r="KEQ166" s="779"/>
      <c r="KER166" s="780"/>
      <c r="KES166" s="778"/>
      <c r="KET166" s="779"/>
      <c r="KEU166" s="779"/>
      <c r="KEV166" s="780"/>
      <c r="KEW166" s="778"/>
      <c r="KEX166" s="779"/>
      <c r="KEY166" s="779"/>
      <c r="KEZ166" s="780"/>
      <c r="KFA166" s="778"/>
      <c r="KFB166" s="779"/>
      <c r="KFC166" s="779"/>
      <c r="KFD166" s="780"/>
      <c r="KFE166" s="778"/>
      <c r="KFF166" s="779"/>
      <c r="KFG166" s="779"/>
      <c r="KFH166" s="780"/>
      <c r="KFI166" s="778"/>
      <c r="KFJ166" s="779"/>
      <c r="KFK166" s="779"/>
      <c r="KFL166" s="780"/>
      <c r="KFM166" s="778"/>
      <c r="KFN166" s="779"/>
      <c r="KFO166" s="779"/>
      <c r="KFP166" s="780"/>
      <c r="KFQ166" s="778"/>
      <c r="KFR166" s="779"/>
      <c r="KFS166" s="779"/>
      <c r="KFT166" s="780"/>
      <c r="KFU166" s="778"/>
      <c r="KFV166" s="779"/>
      <c r="KFW166" s="779"/>
      <c r="KFX166" s="780"/>
      <c r="KFY166" s="778"/>
      <c r="KFZ166" s="779"/>
      <c r="KGA166" s="779"/>
      <c r="KGB166" s="780"/>
      <c r="KGC166" s="778"/>
      <c r="KGD166" s="779"/>
      <c r="KGE166" s="779"/>
      <c r="KGF166" s="780"/>
      <c r="KGG166" s="778"/>
      <c r="KGH166" s="779"/>
      <c r="KGI166" s="779"/>
      <c r="KGJ166" s="780"/>
      <c r="KGK166" s="778"/>
      <c r="KGL166" s="779"/>
      <c r="KGM166" s="779"/>
      <c r="KGN166" s="780"/>
      <c r="KGO166" s="778"/>
      <c r="KGP166" s="779"/>
      <c r="KGQ166" s="779"/>
      <c r="KGR166" s="780"/>
      <c r="KGS166" s="778"/>
      <c r="KGT166" s="779"/>
      <c r="KGU166" s="779"/>
      <c r="KGV166" s="780"/>
      <c r="KGW166" s="778"/>
      <c r="KGX166" s="779"/>
      <c r="KGY166" s="779"/>
      <c r="KGZ166" s="780"/>
      <c r="KHA166" s="778"/>
      <c r="KHB166" s="779"/>
      <c r="KHC166" s="779"/>
      <c r="KHD166" s="780"/>
      <c r="KHE166" s="778"/>
      <c r="KHF166" s="779"/>
      <c r="KHG166" s="779"/>
      <c r="KHH166" s="780"/>
      <c r="KHI166" s="778"/>
      <c r="KHJ166" s="779"/>
      <c r="KHK166" s="779"/>
      <c r="KHL166" s="780"/>
      <c r="KHM166" s="778"/>
      <c r="KHN166" s="779"/>
      <c r="KHO166" s="779"/>
      <c r="KHP166" s="780"/>
      <c r="KHQ166" s="778"/>
      <c r="KHR166" s="779"/>
      <c r="KHS166" s="779"/>
      <c r="KHT166" s="780"/>
      <c r="KHU166" s="778"/>
      <c r="KHV166" s="779"/>
      <c r="KHW166" s="779"/>
      <c r="KHX166" s="780"/>
      <c r="KHY166" s="778"/>
      <c r="KHZ166" s="779"/>
      <c r="KIA166" s="779"/>
      <c r="KIB166" s="780"/>
      <c r="KIC166" s="778"/>
      <c r="KID166" s="779"/>
      <c r="KIE166" s="779"/>
      <c r="KIF166" s="780"/>
      <c r="KIG166" s="778"/>
      <c r="KIH166" s="779"/>
      <c r="KII166" s="779"/>
      <c r="KIJ166" s="780"/>
      <c r="KIK166" s="778"/>
      <c r="KIL166" s="779"/>
      <c r="KIM166" s="779"/>
      <c r="KIN166" s="780"/>
      <c r="KIO166" s="778"/>
      <c r="KIP166" s="779"/>
      <c r="KIQ166" s="779"/>
      <c r="KIR166" s="780"/>
      <c r="KIS166" s="778"/>
      <c r="KIT166" s="779"/>
      <c r="KIU166" s="779"/>
      <c r="KIV166" s="780"/>
      <c r="KIW166" s="778"/>
      <c r="KIX166" s="779"/>
      <c r="KIY166" s="779"/>
      <c r="KIZ166" s="780"/>
      <c r="KJA166" s="778"/>
      <c r="KJB166" s="779"/>
      <c r="KJC166" s="779"/>
      <c r="KJD166" s="780"/>
      <c r="KJE166" s="778"/>
      <c r="KJF166" s="779"/>
      <c r="KJG166" s="779"/>
      <c r="KJH166" s="780"/>
      <c r="KJI166" s="778"/>
      <c r="KJJ166" s="779"/>
      <c r="KJK166" s="779"/>
      <c r="KJL166" s="780"/>
      <c r="KJM166" s="778"/>
      <c r="KJN166" s="779"/>
      <c r="KJO166" s="779"/>
      <c r="KJP166" s="780"/>
      <c r="KJQ166" s="778"/>
      <c r="KJR166" s="779"/>
      <c r="KJS166" s="779"/>
      <c r="KJT166" s="780"/>
      <c r="KJU166" s="778"/>
      <c r="KJV166" s="779"/>
      <c r="KJW166" s="779"/>
      <c r="KJX166" s="780"/>
      <c r="KJY166" s="778"/>
      <c r="KJZ166" s="779"/>
      <c r="KKA166" s="779"/>
      <c r="KKB166" s="780"/>
      <c r="KKC166" s="778"/>
      <c r="KKD166" s="779"/>
      <c r="KKE166" s="779"/>
      <c r="KKF166" s="780"/>
      <c r="KKG166" s="778"/>
      <c r="KKH166" s="779"/>
      <c r="KKI166" s="779"/>
      <c r="KKJ166" s="780"/>
      <c r="KKK166" s="778"/>
      <c r="KKL166" s="779"/>
      <c r="KKM166" s="779"/>
      <c r="KKN166" s="780"/>
      <c r="KKO166" s="778"/>
      <c r="KKP166" s="779"/>
      <c r="KKQ166" s="779"/>
      <c r="KKR166" s="780"/>
      <c r="KKS166" s="778"/>
      <c r="KKT166" s="779"/>
      <c r="KKU166" s="779"/>
      <c r="KKV166" s="780"/>
      <c r="KKW166" s="778"/>
      <c r="KKX166" s="779"/>
      <c r="KKY166" s="779"/>
      <c r="KKZ166" s="780"/>
      <c r="KLA166" s="778"/>
      <c r="KLB166" s="779"/>
      <c r="KLC166" s="779"/>
      <c r="KLD166" s="780"/>
      <c r="KLE166" s="778"/>
      <c r="KLF166" s="779"/>
      <c r="KLG166" s="779"/>
      <c r="KLH166" s="780"/>
      <c r="KLI166" s="778"/>
      <c r="KLJ166" s="779"/>
      <c r="KLK166" s="779"/>
      <c r="KLL166" s="780"/>
      <c r="KLM166" s="778"/>
      <c r="KLN166" s="779"/>
      <c r="KLO166" s="779"/>
      <c r="KLP166" s="780"/>
      <c r="KLQ166" s="778"/>
      <c r="KLR166" s="779"/>
      <c r="KLS166" s="779"/>
      <c r="KLT166" s="780"/>
      <c r="KLU166" s="778"/>
      <c r="KLV166" s="779"/>
      <c r="KLW166" s="779"/>
      <c r="KLX166" s="780"/>
      <c r="KLY166" s="778"/>
      <c r="KLZ166" s="779"/>
      <c r="KMA166" s="779"/>
      <c r="KMB166" s="780"/>
      <c r="KMC166" s="778"/>
      <c r="KMD166" s="779"/>
      <c r="KME166" s="779"/>
      <c r="KMF166" s="780"/>
      <c r="KMG166" s="778"/>
      <c r="KMH166" s="779"/>
      <c r="KMI166" s="779"/>
      <c r="KMJ166" s="780"/>
      <c r="KMK166" s="778"/>
      <c r="KML166" s="779"/>
      <c r="KMM166" s="779"/>
      <c r="KMN166" s="780"/>
      <c r="KMO166" s="778"/>
      <c r="KMP166" s="779"/>
      <c r="KMQ166" s="779"/>
      <c r="KMR166" s="780"/>
      <c r="KMS166" s="778"/>
      <c r="KMT166" s="779"/>
      <c r="KMU166" s="779"/>
      <c r="KMV166" s="780"/>
      <c r="KMW166" s="778"/>
      <c r="KMX166" s="779"/>
      <c r="KMY166" s="779"/>
      <c r="KMZ166" s="780"/>
      <c r="KNA166" s="778"/>
      <c r="KNB166" s="779"/>
      <c r="KNC166" s="779"/>
      <c r="KND166" s="780"/>
      <c r="KNE166" s="778"/>
      <c r="KNF166" s="779"/>
      <c r="KNG166" s="779"/>
      <c r="KNH166" s="780"/>
      <c r="KNI166" s="778"/>
      <c r="KNJ166" s="779"/>
      <c r="KNK166" s="779"/>
      <c r="KNL166" s="780"/>
      <c r="KNM166" s="778"/>
      <c r="KNN166" s="779"/>
      <c r="KNO166" s="779"/>
      <c r="KNP166" s="780"/>
      <c r="KNQ166" s="778"/>
      <c r="KNR166" s="779"/>
      <c r="KNS166" s="779"/>
      <c r="KNT166" s="780"/>
      <c r="KNU166" s="778"/>
      <c r="KNV166" s="779"/>
      <c r="KNW166" s="779"/>
      <c r="KNX166" s="780"/>
      <c r="KNY166" s="778"/>
      <c r="KNZ166" s="779"/>
      <c r="KOA166" s="779"/>
      <c r="KOB166" s="780"/>
      <c r="KOC166" s="778"/>
      <c r="KOD166" s="779"/>
      <c r="KOE166" s="779"/>
      <c r="KOF166" s="780"/>
      <c r="KOG166" s="778"/>
      <c r="KOH166" s="779"/>
      <c r="KOI166" s="779"/>
      <c r="KOJ166" s="780"/>
      <c r="KOK166" s="778"/>
      <c r="KOL166" s="779"/>
      <c r="KOM166" s="779"/>
      <c r="KON166" s="780"/>
      <c r="KOO166" s="778"/>
      <c r="KOP166" s="779"/>
      <c r="KOQ166" s="779"/>
      <c r="KOR166" s="780"/>
      <c r="KOS166" s="778"/>
      <c r="KOT166" s="779"/>
      <c r="KOU166" s="779"/>
      <c r="KOV166" s="780"/>
      <c r="KOW166" s="778"/>
      <c r="KOX166" s="779"/>
      <c r="KOY166" s="779"/>
      <c r="KOZ166" s="780"/>
      <c r="KPA166" s="778"/>
      <c r="KPB166" s="779"/>
      <c r="KPC166" s="779"/>
      <c r="KPD166" s="780"/>
      <c r="KPE166" s="778"/>
      <c r="KPF166" s="779"/>
      <c r="KPG166" s="779"/>
      <c r="KPH166" s="780"/>
      <c r="KPI166" s="778"/>
      <c r="KPJ166" s="779"/>
      <c r="KPK166" s="779"/>
      <c r="KPL166" s="780"/>
      <c r="KPM166" s="778"/>
      <c r="KPN166" s="779"/>
      <c r="KPO166" s="779"/>
      <c r="KPP166" s="780"/>
      <c r="KPQ166" s="778"/>
      <c r="KPR166" s="779"/>
      <c r="KPS166" s="779"/>
      <c r="KPT166" s="780"/>
      <c r="KPU166" s="778"/>
      <c r="KPV166" s="779"/>
      <c r="KPW166" s="779"/>
      <c r="KPX166" s="780"/>
      <c r="KPY166" s="778"/>
      <c r="KPZ166" s="779"/>
      <c r="KQA166" s="779"/>
      <c r="KQB166" s="780"/>
      <c r="KQC166" s="778"/>
      <c r="KQD166" s="779"/>
      <c r="KQE166" s="779"/>
      <c r="KQF166" s="780"/>
      <c r="KQG166" s="778"/>
      <c r="KQH166" s="779"/>
      <c r="KQI166" s="779"/>
      <c r="KQJ166" s="780"/>
      <c r="KQK166" s="778"/>
      <c r="KQL166" s="779"/>
      <c r="KQM166" s="779"/>
      <c r="KQN166" s="780"/>
      <c r="KQO166" s="778"/>
      <c r="KQP166" s="779"/>
      <c r="KQQ166" s="779"/>
      <c r="KQR166" s="780"/>
      <c r="KQS166" s="778"/>
      <c r="KQT166" s="779"/>
      <c r="KQU166" s="779"/>
      <c r="KQV166" s="780"/>
      <c r="KQW166" s="778"/>
      <c r="KQX166" s="779"/>
      <c r="KQY166" s="779"/>
      <c r="KQZ166" s="780"/>
      <c r="KRA166" s="778"/>
      <c r="KRB166" s="779"/>
      <c r="KRC166" s="779"/>
      <c r="KRD166" s="780"/>
      <c r="KRE166" s="778"/>
      <c r="KRF166" s="779"/>
      <c r="KRG166" s="779"/>
      <c r="KRH166" s="780"/>
      <c r="KRI166" s="778"/>
      <c r="KRJ166" s="779"/>
      <c r="KRK166" s="779"/>
      <c r="KRL166" s="780"/>
      <c r="KRM166" s="778"/>
      <c r="KRN166" s="779"/>
      <c r="KRO166" s="779"/>
      <c r="KRP166" s="780"/>
      <c r="KRQ166" s="778"/>
      <c r="KRR166" s="779"/>
      <c r="KRS166" s="779"/>
      <c r="KRT166" s="780"/>
      <c r="KRU166" s="778"/>
      <c r="KRV166" s="779"/>
      <c r="KRW166" s="779"/>
      <c r="KRX166" s="780"/>
      <c r="KRY166" s="778"/>
      <c r="KRZ166" s="779"/>
      <c r="KSA166" s="779"/>
      <c r="KSB166" s="780"/>
      <c r="KSC166" s="778"/>
      <c r="KSD166" s="779"/>
      <c r="KSE166" s="779"/>
      <c r="KSF166" s="780"/>
      <c r="KSG166" s="778"/>
      <c r="KSH166" s="779"/>
      <c r="KSI166" s="779"/>
      <c r="KSJ166" s="780"/>
      <c r="KSK166" s="778"/>
      <c r="KSL166" s="779"/>
      <c r="KSM166" s="779"/>
      <c r="KSN166" s="780"/>
      <c r="KSO166" s="778"/>
      <c r="KSP166" s="779"/>
      <c r="KSQ166" s="779"/>
      <c r="KSR166" s="780"/>
      <c r="KSS166" s="778"/>
      <c r="KST166" s="779"/>
      <c r="KSU166" s="779"/>
      <c r="KSV166" s="780"/>
      <c r="KSW166" s="778"/>
      <c r="KSX166" s="779"/>
      <c r="KSY166" s="779"/>
      <c r="KSZ166" s="780"/>
      <c r="KTA166" s="778"/>
      <c r="KTB166" s="779"/>
      <c r="KTC166" s="779"/>
      <c r="KTD166" s="780"/>
      <c r="KTE166" s="778"/>
      <c r="KTF166" s="779"/>
      <c r="KTG166" s="779"/>
      <c r="KTH166" s="780"/>
      <c r="KTI166" s="778"/>
      <c r="KTJ166" s="779"/>
      <c r="KTK166" s="779"/>
      <c r="KTL166" s="780"/>
      <c r="KTM166" s="778"/>
      <c r="KTN166" s="779"/>
      <c r="KTO166" s="779"/>
      <c r="KTP166" s="780"/>
      <c r="KTQ166" s="778"/>
      <c r="KTR166" s="779"/>
      <c r="KTS166" s="779"/>
      <c r="KTT166" s="780"/>
      <c r="KTU166" s="778"/>
      <c r="KTV166" s="779"/>
      <c r="KTW166" s="779"/>
      <c r="KTX166" s="780"/>
      <c r="KTY166" s="778"/>
      <c r="KTZ166" s="779"/>
      <c r="KUA166" s="779"/>
      <c r="KUB166" s="780"/>
      <c r="KUC166" s="778"/>
      <c r="KUD166" s="779"/>
      <c r="KUE166" s="779"/>
      <c r="KUF166" s="780"/>
      <c r="KUG166" s="778"/>
      <c r="KUH166" s="779"/>
      <c r="KUI166" s="779"/>
      <c r="KUJ166" s="780"/>
      <c r="KUK166" s="778"/>
      <c r="KUL166" s="779"/>
      <c r="KUM166" s="779"/>
      <c r="KUN166" s="780"/>
      <c r="KUO166" s="778"/>
      <c r="KUP166" s="779"/>
      <c r="KUQ166" s="779"/>
      <c r="KUR166" s="780"/>
      <c r="KUS166" s="778"/>
      <c r="KUT166" s="779"/>
      <c r="KUU166" s="779"/>
      <c r="KUV166" s="780"/>
      <c r="KUW166" s="778"/>
      <c r="KUX166" s="779"/>
      <c r="KUY166" s="779"/>
      <c r="KUZ166" s="780"/>
      <c r="KVA166" s="778"/>
      <c r="KVB166" s="779"/>
      <c r="KVC166" s="779"/>
      <c r="KVD166" s="780"/>
      <c r="KVE166" s="778"/>
      <c r="KVF166" s="779"/>
      <c r="KVG166" s="779"/>
      <c r="KVH166" s="780"/>
      <c r="KVI166" s="778"/>
      <c r="KVJ166" s="779"/>
      <c r="KVK166" s="779"/>
      <c r="KVL166" s="780"/>
      <c r="KVM166" s="778"/>
      <c r="KVN166" s="779"/>
      <c r="KVO166" s="779"/>
      <c r="KVP166" s="780"/>
      <c r="KVQ166" s="778"/>
      <c r="KVR166" s="779"/>
      <c r="KVS166" s="779"/>
      <c r="KVT166" s="780"/>
      <c r="KVU166" s="778"/>
      <c r="KVV166" s="779"/>
      <c r="KVW166" s="779"/>
      <c r="KVX166" s="780"/>
      <c r="KVY166" s="778"/>
      <c r="KVZ166" s="779"/>
      <c r="KWA166" s="779"/>
      <c r="KWB166" s="780"/>
      <c r="KWC166" s="778"/>
      <c r="KWD166" s="779"/>
      <c r="KWE166" s="779"/>
      <c r="KWF166" s="780"/>
      <c r="KWG166" s="778"/>
      <c r="KWH166" s="779"/>
      <c r="KWI166" s="779"/>
      <c r="KWJ166" s="780"/>
      <c r="KWK166" s="778"/>
      <c r="KWL166" s="779"/>
      <c r="KWM166" s="779"/>
      <c r="KWN166" s="780"/>
      <c r="KWO166" s="778"/>
      <c r="KWP166" s="779"/>
      <c r="KWQ166" s="779"/>
      <c r="KWR166" s="780"/>
      <c r="KWS166" s="778"/>
      <c r="KWT166" s="779"/>
      <c r="KWU166" s="779"/>
      <c r="KWV166" s="780"/>
      <c r="KWW166" s="778"/>
      <c r="KWX166" s="779"/>
      <c r="KWY166" s="779"/>
      <c r="KWZ166" s="780"/>
      <c r="KXA166" s="778"/>
      <c r="KXB166" s="779"/>
      <c r="KXC166" s="779"/>
      <c r="KXD166" s="780"/>
      <c r="KXE166" s="778"/>
      <c r="KXF166" s="779"/>
      <c r="KXG166" s="779"/>
      <c r="KXH166" s="780"/>
      <c r="KXI166" s="778"/>
      <c r="KXJ166" s="779"/>
      <c r="KXK166" s="779"/>
      <c r="KXL166" s="780"/>
      <c r="KXM166" s="778"/>
      <c r="KXN166" s="779"/>
      <c r="KXO166" s="779"/>
      <c r="KXP166" s="780"/>
      <c r="KXQ166" s="778"/>
      <c r="KXR166" s="779"/>
      <c r="KXS166" s="779"/>
      <c r="KXT166" s="780"/>
      <c r="KXU166" s="778"/>
      <c r="KXV166" s="779"/>
      <c r="KXW166" s="779"/>
      <c r="KXX166" s="780"/>
      <c r="KXY166" s="778"/>
      <c r="KXZ166" s="779"/>
      <c r="KYA166" s="779"/>
      <c r="KYB166" s="780"/>
      <c r="KYC166" s="778"/>
      <c r="KYD166" s="779"/>
      <c r="KYE166" s="779"/>
      <c r="KYF166" s="780"/>
      <c r="KYG166" s="778"/>
      <c r="KYH166" s="779"/>
      <c r="KYI166" s="779"/>
      <c r="KYJ166" s="780"/>
      <c r="KYK166" s="778"/>
      <c r="KYL166" s="779"/>
      <c r="KYM166" s="779"/>
      <c r="KYN166" s="780"/>
      <c r="KYO166" s="778"/>
      <c r="KYP166" s="779"/>
      <c r="KYQ166" s="779"/>
      <c r="KYR166" s="780"/>
      <c r="KYS166" s="778"/>
      <c r="KYT166" s="779"/>
      <c r="KYU166" s="779"/>
      <c r="KYV166" s="780"/>
      <c r="KYW166" s="778"/>
      <c r="KYX166" s="779"/>
      <c r="KYY166" s="779"/>
      <c r="KYZ166" s="780"/>
      <c r="KZA166" s="778"/>
      <c r="KZB166" s="779"/>
      <c r="KZC166" s="779"/>
      <c r="KZD166" s="780"/>
      <c r="KZE166" s="778"/>
      <c r="KZF166" s="779"/>
      <c r="KZG166" s="779"/>
      <c r="KZH166" s="780"/>
      <c r="KZI166" s="778"/>
      <c r="KZJ166" s="779"/>
      <c r="KZK166" s="779"/>
      <c r="KZL166" s="780"/>
      <c r="KZM166" s="778"/>
      <c r="KZN166" s="779"/>
      <c r="KZO166" s="779"/>
      <c r="KZP166" s="780"/>
      <c r="KZQ166" s="778"/>
      <c r="KZR166" s="779"/>
      <c r="KZS166" s="779"/>
      <c r="KZT166" s="780"/>
      <c r="KZU166" s="778"/>
      <c r="KZV166" s="779"/>
      <c r="KZW166" s="779"/>
      <c r="KZX166" s="780"/>
      <c r="KZY166" s="778"/>
      <c r="KZZ166" s="779"/>
      <c r="LAA166" s="779"/>
      <c r="LAB166" s="780"/>
      <c r="LAC166" s="778"/>
      <c r="LAD166" s="779"/>
      <c r="LAE166" s="779"/>
      <c r="LAF166" s="780"/>
      <c r="LAG166" s="778"/>
      <c r="LAH166" s="779"/>
      <c r="LAI166" s="779"/>
      <c r="LAJ166" s="780"/>
      <c r="LAK166" s="778"/>
      <c r="LAL166" s="779"/>
      <c r="LAM166" s="779"/>
      <c r="LAN166" s="780"/>
      <c r="LAO166" s="778"/>
      <c r="LAP166" s="779"/>
      <c r="LAQ166" s="779"/>
      <c r="LAR166" s="780"/>
      <c r="LAS166" s="778"/>
      <c r="LAT166" s="779"/>
      <c r="LAU166" s="779"/>
      <c r="LAV166" s="780"/>
      <c r="LAW166" s="778"/>
      <c r="LAX166" s="779"/>
      <c r="LAY166" s="779"/>
      <c r="LAZ166" s="780"/>
      <c r="LBA166" s="778"/>
      <c r="LBB166" s="779"/>
      <c r="LBC166" s="779"/>
      <c r="LBD166" s="780"/>
      <c r="LBE166" s="778"/>
      <c r="LBF166" s="779"/>
      <c r="LBG166" s="779"/>
      <c r="LBH166" s="780"/>
      <c r="LBI166" s="778"/>
      <c r="LBJ166" s="779"/>
      <c r="LBK166" s="779"/>
      <c r="LBL166" s="780"/>
      <c r="LBM166" s="778"/>
      <c r="LBN166" s="779"/>
      <c r="LBO166" s="779"/>
      <c r="LBP166" s="780"/>
      <c r="LBQ166" s="778"/>
      <c r="LBR166" s="779"/>
      <c r="LBS166" s="779"/>
      <c r="LBT166" s="780"/>
      <c r="LBU166" s="778"/>
      <c r="LBV166" s="779"/>
      <c r="LBW166" s="779"/>
      <c r="LBX166" s="780"/>
      <c r="LBY166" s="778"/>
      <c r="LBZ166" s="779"/>
      <c r="LCA166" s="779"/>
      <c r="LCB166" s="780"/>
      <c r="LCC166" s="778"/>
      <c r="LCD166" s="779"/>
      <c r="LCE166" s="779"/>
      <c r="LCF166" s="780"/>
      <c r="LCG166" s="778"/>
      <c r="LCH166" s="779"/>
      <c r="LCI166" s="779"/>
      <c r="LCJ166" s="780"/>
      <c r="LCK166" s="778"/>
      <c r="LCL166" s="779"/>
      <c r="LCM166" s="779"/>
      <c r="LCN166" s="780"/>
      <c r="LCO166" s="778"/>
      <c r="LCP166" s="779"/>
      <c r="LCQ166" s="779"/>
      <c r="LCR166" s="780"/>
      <c r="LCS166" s="778"/>
      <c r="LCT166" s="779"/>
      <c r="LCU166" s="779"/>
      <c r="LCV166" s="780"/>
      <c r="LCW166" s="778"/>
      <c r="LCX166" s="779"/>
      <c r="LCY166" s="779"/>
      <c r="LCZ166" s="780"/>
      <c r="LDA166" s="778"/>
      <c r="LDB166" s="779"/>
      <c r="LDC166" s="779"/>
      <c r="LDD166" s="780"/>
      <c r="LDE166" s="778"/>
      <c r="LDF166" s="779"/>
      <c r="LDG166" s="779"/>
      <c r="LDH166" s="780"/>
      <c r="LDI166" s="778"/>
      <c r="LDJ166" s="779"/>
      <c r="LDK166" s="779"/>
      <c r="LDL166" s="780"/>
      <c r="LDM166" s="778"/>
      <c r="LDN166" s="779"/>
      <c r="LDO166" s="779"/>
      <c r="LDP166" s="780"/>
      <c r="LDQ166" s="778"/>
      <c r="LDR166" s="779"/>
      <c r="LDS166" s="779"/>
      <c r="LDT166" s="780"/>
      <c r="LDU166" s="778"/>
      <c r="LDV166" s="779"/>
      <c r="LDW166" s="779"/>
      <c r="LDX166" s="780"/>
      <c r="LDY166" s="778"/>
      <c r="LDZ166" s="779"/>
      <c r="LEA166" s="779"/>
      <c r="LEB166" s="780"/>
      <c r="LEC166" s="778"/>
      <c r="LED166" s="779"/>
      <c r="LEE166" s="779"/>
      <c r="LEF166" s="780"/>
      <c r="LEG166" s="778"/>
      <c r="LEH166" s="779"/>
      <c r="LEI166" s="779"/>
      <c r="LEJ166" s="780"/>
      <c r="LEK166" s="778"/>
      <c r="LEL166" s="779"/>
      <c r="LEM166" s="779"/>
      <c r="LEN166" s="780"/>
      <c r="LEO166" s="778"/>
      <c r="LEP166" s="779"/>
      <c r="LEQ166" s="779"/>
      <c r="LER166" s="780"/>
      <c r="LES166" s="778"/>
      <c r="LET166" s="779"/>
      <c r="LEU166" s="779"/>
      <c r="LEV166" s="780"/>
      <c r="LEW166" s="778"/>
      <c r="LEX166" s="779"/>
      <c r="LEY166" s="779"/>
      <c r="LEZ166" s="780"/>
      <c r="LFA166" s="778"/>
      <c r="LFB166" s="779"/>
      <c r="LFC166" s="779"/>
      <c r="LFD166" s="780"/>
      <c r="LFE166" s="778"/>
      <c r="LFF166" s="779"/>
      <c r="LFG166" s="779"/>
      <c r="LFH166" s="780"/>
      <c r="LFI166" s="778"/>
      <c r="LFJ166" s="779"/>
      <c r="LFK166" s="779"/>
      <c r="LFL166" s="780"/>
      <c r="LFM166" s="778"/>
      <c r="LFN166" s="779"/>
      <c r="LFO166" s="779"/>
      <c r="LFP166" s="780"/>
      <c r="LFQ166" s="778"/>
      <c r="LFR166" s="779"/>
      <c r="LFS166" s="779"/>
      <c r="LFT166" s="780"/>
      <c r="LFU166" s="778"/>
      <c r="LFV166" s="779"/>
      <c r="LFW166" s="779"/>
      <c r="LFX166" s="780"/>
      <c r="LFY166" s="778"/>
      <c r="LFZ166" s="779"/>
      <c r="LGA166" s="779"/>
      <c r="LGB166" s="780"/>
      <c r="LGC166" s="778"/>
      <c r="LGD166" s="779"/>
      <c r="LGE166" s="779"/>
      <c r="LGF166" s="780"/>
      <c r="LGG166" s="778"/>
      <c r="LGH166" s="779"/>
      <c r="LGI166" s="779"/>
      <c r="LGJ166" s="780"/>
      <c r="LGK166" s="778"/>
      <c r="LGL166" s="779"/>
      <c r="LGM166" s="779"/>
      <c r="LGN166" s="780"/>
      <c r="LGO166" s="778"/>
      <c r="LGP166" s="779"/>
      <c r="LGQ166" s="779"/>
      <c r="LGR166" s="780"/>
      <c r="LGS166" s="778"/>
      <c r="LGT166" s="779"/>
      <c r="LGU166" s="779"/>
      <c r="LGV166" s="780"/>
      <c r="LGW166" s="778"/>
      <c r="LGX166" s="779"/>
      <c r="LGY166" s="779"/>
      <c r="LGZ166" s="780"/>
      <c r="LHA166" s="778"/>
      <c r="LHB166" s="779"/>
      <c r="LHC166" s="779"/>
      <c r="LHD166" s="780"/>
      <c r="LHE166" s="778"/>
      <c r="LHF166" s="779"/>
      <c r="LHG166" s="779"/>
      <c r="LHH166" s="780"/>
      <c r="LHI166" s="778"/>
      <c r="LHJ166" s="779"/>
      <c r="LHK166" s="779"/>
      <c r="LHL166" s="780"/>
      <c r="LHM166" s="778"/>
      <c r="LHN166" s="779"/>
      <c r="LHO166" s="779"/>
      <c r="LHP166" s="780"/>
      <c r="LHQ166" s="778"/>
      <c r="LHR166" s="779"/>
      <c r="LHS166" s="779"/>
      <c r="LHT166" s="780"/>
      <c r="LHU166" s="778"/>
      <c r="LHV166" s="779"/>
      <c r="LHW166" s="779"/>
      <c r="LHX166" s="780"/>
      <c r="LHY166" s="778"/>
      <c r="LHZ166" s="779"/>
      <c r="LIA166" s="779"/>
      <c r="LIB166" s="780"/>
      <c r="LIC166" s="778"/>
      <c r="LID166" s="779"/>
      <c r="LIE166" s="779"/>
      <c r="LIF166" s="780"/>
      <c r="LIG166" s="778"/>
      <c r="LIH166" s="779"/>
      <c r="LII166" s="779"/>
      <c r="LIJ166" s="780"/>
      <c r="LIK166" s="778"/>
      <c r="LIL166" s="779"/>
      <c r="LIM166" s="779"/>
      <c r="LIN166" s="780"/>
      <c r="LIO166" s="778"/>
      <c r="LIP166" s="779"/>
      <c r="LIQ166" s="779"/>
      <c r="LIR166" s="780"/>
      <c r="LIS166" s="778"/>
      <c r="LIT166" s="779"/>
      <c r="LIU166" s="779"/>
      <c r="LIV166" s="780"/>
      <c r="LIW166" s="778"/>
      <c r="LIX166" s="779"/>
      <c r="LIY166" s="779"/>
      <c r="LIZ166" s="780"/>
      <c r="LJA166" s="778"/>
      <c r="LJB166" s="779"/>
      <c r="LJC166" s="779"/>
      <c r="LJD166" s="780"/>
      <c r="LJE166" s="778"/>
      <c r="LJF166" s="779"/>
      <c r="LJG166" s="779"/>
      <c r="LJH166" s="780"/>
      <c r="LJI166" s="778"/>
      <c r="LJJ166" s="779"/>
      <c r="LJK166" s="779"/>
      <c r="LJL166" s="780"/>
      <c r="LJM166" s="778"/>
      <c r="LJN166" s="779"/>
      <c r="LJO166" s="779"/>
      <c r="LJP166" s="780"/>
      <c r="LJQ166" s="778"/>
      <c r="LJR166" s="779"/>
      <c r="LJS166" s="779"/>
      <c r="LJT166" s="780"/>
      <c r="LJU166" s="778"/>
      <c r="LJV166" s="779"/>
      <c r="LJW166" s="779"/>
      <c r="LJX166" s="780"/>
      <c r="LJY166" s="778"/>
      <c r="LJZ166" s="779"/>
      <c r="LKA166" s="779"/>
      <c r="LKB166" s="780"/>
      <c r="LKC166" s="778"/>
      <c r="LKD166" s="779"/>
      <c r="LKE166" s="779"/>
      <c r="LKF166" s="780"/>
      <c r="LKG166" s="778"/>
      <c r="LKH166" s="779"/>
      <c r="LKI166" s="779"/>
      <c r="LKJ166" s="780"/>
      <c r="LKK166" s="778"/>
      <c r="LKL166" s="779"/>
      <c r="LKM166" s="779"/>
      <c r="LKN166" s="780"/>
      <c r="LKO166" s="778"/>
      <c r="LKP166" s="779"/>
      <c r="LKQ166" s="779"/>
      <c r="LKR166" s="780"/>
      <c r="LKS166" s="778"/>
      <c r="LKT166" s="779"/>
      <c r="LKU166" s="779"/>
      <c r="LKV166" s="780"/>
      <c r="LKW166" s="778"/>
      <c r="LKX166" s="779"/>
      <c r="LKY166" s="779"/>
      <c r="LKZ166" s="780"/>
      <c r="LLA166" s="778"/>
      <c r="LLB166" s="779"/>
      <c r="LLC166" s="779"/>
      <c r="LLD166" s="780"/>
      <c r="LLE166" s="778"/>
      <c r="LLF166" s="779"/>
      <c r="LLG166" s="779"/>
      <c r="LLH166" s="780"/>
      <c r="LLI166" s="778"/>
      <c r="LLJ166" s="779"/>
      <c r="LLK166" s="779"/>
      <c r="LLL166" s="780"/>
      <c r="LLM166" s="778"/>
      <c r="LLN166" s="779"/>
      <c r="LLO166" s="779"/>
      <c r="LLP166" s="780"/>
      <c r="LLQ166" s="778"/>
      <c r="LLR166" s="779"/>
      <c r="LLS166" s="779"/>
      <c r="LLT166" s="780"/>
      <c r="LLU166" s="778"/>
      <c r="LLV166" s="779"/>
      <c r="LLW166" s="779"/>
      <c r="LLX166" s="780"/>
      <c r="LLY166" s="778"/>
      <c r="LLZ166" s="779"/>
      <c r="LMA166" s="779"/>
      <c r="LMB166" s="780"/>
      <c r="LMC166" s="778"/>
      <c r="LMD166" s="779"/>
      <c r="LME166" s="779"/>
      <c r="LMF166" s="780"/>
      <c r="LMG166" s="778"/>
      <c r="LMH166" s="779"/>
      <c r="LMI166" s="779"/>
      <c r="LMJ166" s="780"/>
      <c r="LMK166" s="778"/>
      <c r="LML166" s="779"/>
      <c r="LMM166" s="779"/>
      <c r="LMN166" s="780"/>
      <c r="LMO166" s="778"/>
      <c r="LMP166" s="779"/>
      <c r="LMQ166" s="779"/>
      <c r="LMR166" s="780"/>
      <c r="LMS166" s="778"/>
      <c r="LMT166" s="779"/>
      <c r="LMU166" s="779"/>
      <c r="LMV166" s="780"/>
      <c r="LMW166" s="778"/>
      <c r="LMX166" s="779"/>
      <c r="LMY166" s="779"/>
      <c r="LMZ166" s="780"/>
      <c r="LNA166" s="778"/>
      <c r="LNB166" s="779"/>
      <c r="LNC166" s="779"/>
      <c r="LND166" s="780"/>
      <c r="LNE166" s="778"/>
      <c r="LNF166" s="779"/>
      <c r="LNG166" s="779"/>
      <c r="LNH166" s="780"/>
      <c r="LNI166" s="778"/>
      <c r="LNJ166" s="779"/>
      <c r="LNK166" s="779"/>
      <c r="LNL166" s="780"/>
      <c r="LNM166" s="778"/>
      <c r="LNN166" s="779"/>
      <c r="LNO166" s="779"/>
      <c r="LNP166" s="780"/>
      <c r="LNQ166" s="778"/>
      <c r="LNR166" s="779"/>
      <c r="LNS166" s="779"/>
      <c r="LNT166" s="780"/>
      <c r="LNU166" s="778"/>
      <c r="LNV166" s="779"/>
      <c r="LNW166" s="779"/>
      <c r="LNX166" s="780"/>
      <c r="LNY166" s="778"/>
      <c r="LNZ166" s="779"/>
      <c r="LOA166" s="779"/>
      <c r="LOB166" s="780"/>
      <c r="LOC166" s="778"/>
      <c r="LOD166" s="779"/>
      <c r="LOE166" s="779"/>
      <c r="LOF166" s="780"/>
      <c r="LOG166" s="778"/>
      <c r="LOH166" s="779"/>
      <c r="LOI166" s="779"/>
      <c r="LOJ166" s="780"/>
      <c r="LOK166" s="778"/>
      <c r="LOL166" s="779"/>
      <c r="LOM166" s="779"/>
      <c r="LON166" s="780"/>
      <c r="LOO166" s="778"/>
      <c r="LOP166" s="779"/>
      <c r="LOQ166" s="779"/>
      <c r="LOR166" s="780"/>
      <c r="LOS166" s="778"/>
      <c r="LOT166" s="779"/>
      <c r="LOU166" s="779"/>
      <c r="LOV166" s="780"/>
      <c r="LOW166" s="778"/>
      <c r="LOX166" s="779"/>
      <c r="LOY166" s="779"/>
      <c r="LOZ166" s="780"/>
      <c r="LPA166" s="778"/>
      <c r="LPB166" s="779"/>
      <c r="LPC166" s="779"/>
      <c r="LPD166" s="780"/>
      <c r="LPE166" s="778"/>
      <c r="LPF166" s="779"/>
      <c r="LPG166" s="779"/>
      <c r="LPH166" s="780"/>
      <c r="LPI166" s="778"/>
      <c r="LPJ166" s="779"/>
      <c r="LPK166" s="779"/>
      <c r="LPL166" s="780"/>
      <c r="LPM166" s="778"/>
      <c r="LPN166" s="779"/>
      <c r="LPO166" s="779"/>
      <c r="LPP166" s="780"/>
      <c r="LPQ166" s="778"/>
      <c r="LPR166" s="779"/>
      <c r="LPS166" s="779"/>
      <c r="LPT166" s="780"/>
      <c r="LPU166" s="778"/>
      <c r="LPV166" s="779"/>
      <c r="LPW166" s="779"/>
      <c r="LPX166" s="780"/>
      <c r="LPY166" s="778"/>
      <c r="LPZ166" s="779"/>
      <c r="LQA166" s="779"/>
      <c r="LQB166" s="780"/>
      <c r="LQC166" s="778"/>
      <c r="LQD166" s="779"/>
      <c r="LQE166" s="779"/>
      <c r="LQF166" s="780"/>
      <c r="LQG166" s="778"/>
      <c r="LQH166" s="779"/>
      <c r="LQI166" s="779"/>
      <c r="LQJ166" s="780"/>
      <c r="LQK166" s="778"/>
      <c r="LQL166" s="779"/>
      <c r="LQM166" s="779"/>
      <c r="LQN166" s="780"/>
      <c r="LQO166" s="778"/>
      <c r="LQP166" s="779"/>
      <c r="LQQ166" s="779"/>
      <c r="LQR166" s="780"/>
      <c r="LQS166" s="778"/>
      <c r="LQT166" s="779"/>
      <c r="LQU166" s="779"/>
      <c r="LQV166" s="780"/>
      <c r="LQW166" s="778"/>
      <c r="LQX166" s="779"/>
      <c r="LQY166" s="779"/>
      <c r="LQZ166" s="780"/>
      <c r="LRA166" s="778"/>
      <c r="LRB166" s="779"/>
      <c r="LRC166" s="779"/>
      <c r="LRD166" s="780"/>
      <c r="LRE166" s="778"/>
      <c r="LRF166" s="779"/>
      <c r="LRG166" s="779"/>
      <c r="LRH166" s="780"/>
      <c r="LRI166" s="778"/>
      <c r="LRJ166" s="779"/>
      <c r="LRK166" s="779"/>
      <c r="LRL166" s="780"/>
      <c r="LRM166" s="778"/>
      <c r="LRN166" s="779"/>
      <c r="LRO166" s="779"/>
      <c r="LRP166" s="780"/>
      <c r="LRQ166" s="778"/>
      <c r="LRR166" s="779"/>
      <c r="LRS166" s="779"/>
      <c r="LRT166" s="780"/>
      <c r="LRU166" s="778"/>
      <c r="LRV166" s="779"/>
      <c r="LRW166" s="779"/>
      <c r="LRX166" s="780"/>
      <c r="LRY166" s="778"/>
      <c r="LRZ166" s="779"/>
      <c r="LSA166" s="779"/>
      <c r="LSB166" s="780"/>
      <c r="LSC166" s="778"/>
      <c r="LSD166" s="779"/>
      <c r="LSE166" s="779"/>
      <c r="LSF166" s="780"/>
      <c r="LSG166" s="778"/>
      <c r="LSH166" s="779"/>
      <c r="LSI166" s="779"/>
      <c r="LSJ166" s="780"/>
      <c r="LSK166" s="778"/>
      <c r="LSL166" s="779"/>
      <c r="LSM166" s="779"/>
      <c r="LSN166" s="780"/>
      <c r="LSO166" s="778"/>
      <c r="LSP166" s="779"/>
      <c r="LSQ166" s="779"/>
      <c r="LSR166" s="780"/>
      <c r="LSS166" s="778"/>
      <c r="LST166" s="779"/>
      <c r="LSU166" s="779"/>
      <c r="LSV166" s="780"/>
      <c r="LSW166" s="778"/>
      <c r="LSX166" s="779"/>
      <c r="LSY166" s="779"/>
      <c r="LSZ166" s="780"/>
      <c r="LTA166" s="778"/>
      <c r="LTB166" s="779"/>
      <c r="LTC166" s="779"/>
      <c r="LTD166" s="780"/>
      <c r="LTE166" s="778"/>
      <c r="LTF166" s="779"/>
      <c r="LTG166" s="779"/>
      <c r="LTH166" s="780"/>
      <c r="LTI166" s="778"/>
      <c r="LTJ166" s="779"/>
      <c r="LTK166" s="779"/>
      <c r="LTL166" s="780"/>
      <c r="LTM166" s="778"/>
      <c r="LTN166" s="779"/>
      <c r="LTO166" s="779"/>
      <c r="LTP166" s="780"/>
      <c r="LTQ166" s="778"/>
      <c r="LTR166" s="779"/>
      <c r="LTS166" s="779"/>
      <c r="LTT166" s="780"/>
      <c r="LTU166" s="778"/>
      <c r="LTV166" s="779"/>
      <c r="LTW166" s="779"/>
      <c r="LTX166" s="780"/>
      <c r="LTY166" s="778"/>
      <c r="LTZ166" s="779"/>
      <c r="LUA166" s="779"/>
      <c r="LUB166" s="780"/>
      <c r="LUC166" s="778"/>
      <c r="LUD166" s="779"/>
      <c r="LUE166" s="779"/>
      <c r="LUF166" s="780"/>
      <c r="LUG166" s="778"/>
      <c r="LUH166" s="779"/>
      <c r="LUI166" s="779"/>
      <c r="LUJ166" s="780"/>
      <c r="LUK166" s="778"/>
      <c r="LUL166" s="779"/>
      <c r="LUM166" s="779"/>
      <c r="LUN166" s="780"/>
      <c r="LUO166" s="778"/>
      <c r="LUP166" s="779"/>
      <c r="LUQ166" s="779"/>
      <c r="LUR166" s="780"/>
      <c r="LUS166" s="778"/>
      <c r="LUT166" s="779"/>
      <c r="LUU166" s="779"/>
      <c r="LUV166" s="780"/>
      <c r="LUW166" s="778"/>
      <c r="LUX166" s="779"/>
      <c r="LUY166" s="779"/>
      <c r="LUZ166" s="780"/>
      <c r="LVA166" s="778"/>
      <c r="LVB166" s="779"/>
      <c r="LVC166" s="779"/>
      <c r="LVD166" s="780"/>
      <c r="LVE166" s="778"/>
      <c r="LVF166" s="779"/>
      <c r="LVG166" s="779"/>
      <c r="LVH166" s="780"/>
      <c r="LVI166" s="778"/>
      <c r="LVJ166" s="779"/>
      <c r="LVK166" s="779"/>
      <c r="LVL166" s="780"/>
      <c r="LVM166" s="778"/>
      <c r="LVN166" s="779"/>
      <c r="LVO166" s="779"/>
      <c r="LVP166" s="780"/>
      <c r="LVQ166" s="778"/>
      <c r="LVR166" s="779"/>
      <c r="LVS166" s="779"/>
      <c r="LVT166" s="780"/>
      <c r="LVU166" s="778"/>
      <c r="LVV166" s="779"/>
      <c r="LVW166" s="779"/>
      <c r="LVX166" s="780"/>
      <c r="LVY166" s="778"/>
      <c r="LVZ166" s="779"/>
      <c r="LWA166" s="779"/>
      <c r="LWB166" s="780"/>
      <c r="LWC166" s="778"/>
      <c r="LWD166" s="779"/>
      <c r="LWE166" s="779"/>
      <c r="LWF166" s="780"/>
      <c r="LWG166" s="778"/>
      <c r="LWH166" s="779"/>
      <c r="LWI166" s="779"/>
      <c r="LWJ166" s="780"/>
      <c r="LWK166" s="778"/>
      <c r="LWL166" s="779"/>
      <c r="LWM166" s="779"/>
      <c r="LWN166" s="780"/>
      <c r="LWO166" s="778"/>
      <c r="LWP166" s="779"/>
      <c r="LWQ166" s="779"/>
      <c r="LWR166" s="780"/>
      <c r="LWS166" s="778"/>
      <c r="LWT166" s="779"/>
      <c r="LWU166" s="779"/>
      <c r="LWV166" s="780"/>
      <c r="LWW166" s="778"/>
      <c r="LWX166" s="779"/>
      <c r="LWY166" s="779"/>
      <c r="LWZ166" s="780"/>
      <c r="LXA166" s="778"/>
      <c r="LXB166" s="779"/>
      <c r="LXC166" s="779"/>
      <c r="LXD166" s="780"/>
      <c r="LXE166" s="778"/>
      <c r="LXF166" s="779"/>
      <c r="LXG166" s="779"/>
      <c r="LXH166" s="780"/>
      <c r="LXI166" s="778"/>
      <c r="LXJ166" s="779"/>
      <c r="LXK166" s="779"/>
      <c r="LXL166" s="780"/>
      <c r="LXM166" s="778"/>
      <c r="LXN166" s="779"/>
      <c r="LXO166" s="779"/>
      <c r="LXP166" s="780"/>
      <c r="LXQ166" s="778"/>
      <c r="LXR166" s="779"/>
      <c r="LXS166" s="779"/>
      <c r="LXT166" s="780"/>
      <c r="LXU166" s="778"/>
      <c r="LXV166" s="779"/>
      <c r="LXW166" s="779"/>
      <c r="LXX166" s="780"/>
      <c r="LXY166" s="778"/>
      <c r="LXZ166" s="779"/>
      <c r="LYA166" s="779"/>
      <c r="LYB166" s="780"/>
      <c r="LYC166" s="778"/>
      <c r="LYD166" s="779"/>
      <c r="LYE166" s="779"/>
      <c r="LYF166" s="780"/>
      <c r="LYG166" s="778"/>
      <c r="LYH166" s="779"/>
      <c r="LYI166" s="779"/>
      <c r="LYJ166" s="780"/>
      <c r="LYK166" s="778"/>
      <c r="LYL166" s="779"/>
      <c r="LYM166" s="779"/>
      <c r="LYN166" s="780"/>
      <c r="LYO166" s="778"/>
      <c r="LYP166" s="779"/>
      <c r="LYQ166" s="779"/>
      <c r="LYR166" s="780"/>
      <c r="LYS166" s="778"/>
      <c r="LYT166" s="779"/>
      <c r="LYU166" s="779"/>
      <c r="LYV166" s="780"/>
      <c r="LYW166" s="778"/>
      <c r="LYX166" s="779"/>
      <c r="LYY166" s="779"/>
      <c r="LYZ166" s="780"/>
      <c r="LZA166" s="778"/>
      <c r="LZB166" s="779"/>
      <c r="LZC166" s="779"/>
      <c r="LZD166" s="780"/>
      <c r="LZE166" s="778"/>
      <c r="LZF166" s="779"/>
      <c r="LZG166" s="779"/>
      <c r="LZH166" s="780"/>
      <c r="LZI166" s="778"/>
      <c r="LZJ166" s="779"/>
      <c r="LZK166" s="779"/>
      <c r="LZL166" s="780"/>
      <c r="LZM166" s="778"/>
      <c r="LZN166" s="779"/>
      <c r="LZO166" s="779"/>
      <c r="LZP166" s="780"/>
      <c r="LZQ166" s="778"/>
      <c r="LZR166" s="779"/>
      <c r="LZS166" s="779"/>
      <c r="LZT166" s="780"/>
      <c r="LZU166" s="778"/>
      <c r="LZV166" s="779"/>
      <c r="LZW166" s="779"/>
      <c r="LZX166" s="780"/>
      <c r="LZY166" s="778"/>
      <c r="LZZ166" s="779"/>
      <c r="MAA166" s="779"/>
      <c r="MAB166" s="780"/>
      <c r="MAC166" s="778"/>
      <c r="MAD166" s="779"/>
      <c r="MAE166" s="779"/>
      <c r="MAF166" s="780"/>
      <c r="MAG166" s="778"/>
      <c r="MAH166" s="779"/>
      <c r="MAI166" s="779"/>
      <c r="MAJ166" s="780"/>
      <c r="MAK166" s="778"/>
      <c r="MAL166" s="779"/>
      <c r="MAM166" s="779"/>
      <c r="MAN166" s="780"/>
      <c r="MAO166" s="778"/>
      <c r="MAP166" s="779"/>
      <c r="MAQ166" s="779"/>
      <c r="MAR166" s="780"/>
      <c r="MAS166" s="778"/>
      <c r="MAT166" s="779"/>
      <c r="MAU166" s="779"/>
      <c r="MAV166" s="780"/>
      <c r="MAW166" s="778"/>
      <c r="MAX166" s="779"/>
      <c r="MAY166" s="779"/>
      <c r="MAZ166" s="780"/>
      <c r="MBA166" s="778"/>
      <c r="MBB166" s="779"/>
      <c r="MBC166" s="779"/>
      <c r="MBD166" s="780"/>
      <c r="MBE166" s="778"/>
      <c r="MBF166" s="779"/>
      <c r="MBG166" s="779"/>
      <c r="MBH166" s="780"/>
      <c r="MBI166" s="778"/>
      <c r="MBJ166" s="779"/>
      <c r="MBK166" s="779"/>
      <c r="MBL166" s="780"/>
      <c r="MBM166" s="778"/>
      <c r="MBN166" s="779"/>
      <c r="MBO166" s="779"/>
      <c r="MBP166" s="780"/>
      <c r="MBQ166" s="778"/>
      <c r="MBR166" s="779"/>
      <c r="MBS166" s="779"/>
      <c r="MBT166" s="780"/>
      <c r="MBU166" s="778"/>
      <c r="MBV166" s="779"/>
      <c r="MBW166" s="779"/>
      <c r="MBX166" s="780"/>
      <c r="MBY166" s="778"/>
      <c r="MBZ166" s="779"/>
      <c r="MCA166" s="779"/>
      <c r="MCB166" s="780"/>
      <c r="MCC166" s="778"/>
      <c r="MCD166" s="779"/>
      <c r="MCE166" s="779"/>
      <c r="MCF166" s="780"/>
      <c r="MCG166" s="778"/>
      <c r="MCH166" s="779"/>
      <c r="MCI166" s="779"/>
      <c r="MCJ166" s="780"/>
      <c r="MCK166" s="778"/>
      <c r="MCL166" s="779"/>
      <c r="MCM166" s="779"/>
      <c r="MCN166" s="780"/>
      <c r="MCO166" s="778"/>
      <c r="MCP166" s="779"/>
      <c r="MCQ166" s="779"/>
      <c r="MCR166" s="780"/>
      <c r="MCS166" s="778"/>
      <c r="MCT166" s="779"/>
      <c r="MCU166" s="779"/>
      <c r="MCV166" s="780"/>
      <c r="MCW166" s="778"/>
      <c r="MCX166" s="779"/>
      <c r="MCY166" s="779"/>
      <c r="MCZ166" s="780"/>
      <c r="MDA166" s="778"/>
      <c r="MDB166" s="779"/>
      <c r="MDC166" s="779"/>
      <c r="MDD166" s="780"/>
      <c r="MDE166" s="778"/>
      <c r="MDF166" s="779"/>
      <c r="MDG166" s="779"/>
      <c r="MDH166" s="780"/>
      <c r="MDI166" s="778"/>
      <c r="MDJ166" s="779"/>
      <c r="MDK166" s="779"/>
      <c r="MDL166" s="780"/>
      <c r="MDM166" s="778"/>
      <c r="MDN166" s="779"/>
      <c r="MDO166" s="779"/>
      <c r="MDP166" s="780"/>
      <c r="MDQ166" s="778"/>
      <c r="MDR166" s="779"/>
      <c r="MDS166" s="779"/>
      <c r="MDT166" s="780"/>
      <c r="MDU166" s="778"/>
      <c r="MDV166" s="779"/>
      <c r="MDW166" s="779"/>
      <c r="MDX166" s="780"/>
      <c r="MDY166" s="778"/>
      <c r="MDZ166" s="779"/>
      <c r="MEA166" s="779"/>
      <c r="MEB166" s="780"/>
      <c r="MEC166" s="778"/>
      <c r="MED166" s="779"/>
      <c r="MEE166" s="779"/>
      <c r="MEF166" s="780"/>
      <c r="MEG166" s="778"/>
      <c r="MEH166" s="779"/>
      <c r="MEI166" s="779"/>
      <c r="MEJ166" s="780"/>
      <c r="MEK166" s="778"/>
      <c r="MEL166" s="779"/>
      <c r="MEM166" s="779"/>
      <c r="MEN166" s="780"/>
      <c r="MEO166" s="778"/>
      <c r="MEP166" s="779"/>
      <c r="MEQ166" s="779"/>
      <c r="MER166" s="780"/>
      <c r="MES166" s="778"/>
      <c r="MET166" s="779"/>
      <c r="MEU166" s="779"/>
      <c r="MEV166" s="780"/>
      <c r="MEW166" s="778"/>
      <c r="MEX166" s="779"/>
      <c r="MEY166" s="779"/>
      <c r="MEZ166" s="780"/>
      <c r="MFA166" s="778"/>
      <c r="MFB166" s="779"/>
      <c r="MFC166" s="779"/>
      <c r="MFD166" s="780"/>
      <c r="MFE166" s="778"/>
      <c r="MFF166" s="779"/>
      <c r="MFG166" s="779"/>
      <c r="MFH166" s="780"/>
      <c r="MFI166" s="778"/>
      <c r="MFJ166" s="779"/>
      <c r="MFK166" s="779"/>
      <c r="MFL166" s="780"/>
      <c r="MFM166" s="778"/>
      <c r="MFN166" s="779"/>
      <c r="MFO166" s="779"/>
      <c r="MFP166" s="780"/>
      <c r="MFQ166" s="778"/>
      <c r="MFR166" s="779"/>
      <c r="MFS166" s="779"/>
      <c r="MFT166" s="780"/>
      <c r="MFU166" s="778"/>
      <c r="MFV166" s="779"/>
      <c r="MFW166" s="779"/>
      <c r="MFX166" s="780"/>
      <c r="MFY166" s="778"/>
      <c r="MFZ166" s="779"/>
      <c r="MGA166" s="779"/>
      <c r="MGB166" s="780"/>
      <c r="MGC166" s="778"/>
      <c r="MGD166" s="779"/>
      <c r="MGE166" s="779"/>
      <c r="MGF166" s="780"/>
      <c r="MGG166" s="778"/>
      <c r="MGH166" s="779"/>
      <c r="MGI166" s="779"/>
      <c r="MGJ166" s="780"/>
      <c r="MGK166" s="778"/>
      <c r="MGL166" s="779"/>
      <c r="MGM166" s="779"/>
      <c r="MGN166" s="780"/>
      <c r="MGO166" s="778"/>
      <c r="MGP166" s="779"/>
      <c r="MGQ166" s="779"/>
      <c r="MGR166" s="780"/>
      <c r="MGS166" s="778"/>
      <c r="MGT166" s="779"/>
      <c r="MGU166" s="779"/>
      <c r="MGV166" s="780"/>
      <c r="MGW166" s="778"/>
      <c r="MGX166" s="779"/>
      <c r="MGY166" s="779"/>
      <c r="MGZ166" s="780"/>
      <c r="MHA166" s="778"/>
      <c r="MHB166" s="779"/>
      <c r="MHC166" s="779"/>
      <c r="MHD166" s="780"/>
      <c r="MHE166" s="778"/>
      <c r="MHF166" s="779"/>
      <c r="MHG166" s="779"/>
      <c r="MHH166" s="780"/>
      <c r="MHI166" s="778"/>
      <c r="MHJ166" s="779"/>
      <c r="MHK166" s="779"/>
      <c r="MHL166" s="780"/>
      <c r="MHM166" s="778"/>
      <c r="MHN166" s="779"/>
      <c r="MHO166" s="779"/>
      <c r="MHP166" s="780"/>
      <c r="MHQ166" s="778"/>
      <c r="MHR166" s="779"/>
      <c r="MHS166" s="779"/>
      <c r="MHT166" s="780"/>
      <c r="MHU166" s="778"/>
      <c r="MHV166" s="779"/>
      <c r="MHW166" s="779"/>
      <c r="MHX166" s="780"/>
      <c r="MHY166" s="778"/>
      <c r="MHZ166" s="779"/>
      <c r="MIA166" s="779"/>
      <c r="MIB166" s="780"/>
      <c r="MIC166" s="778"/>
      <c r="MID166" s="779"/>
      <c r="MIE166" s="779"/>
      <c r="MIF166" s="780"/>
      <c r="MIG166" s="778"/>
      <c r="MIH166" s="779"/>
      <c r="MII166" s="779"/>
      <c r="MIJ166" s="780"/>
      <c r="MIK166" s="778"/>
      <c r="MIL166" s="779"/>
      <c r="MIM166" s="779"/>
      <c r="MIN166" s="780"/>
      <c r="MIO166" s="778"/>
      <c r="MIP166" s="779"/>
      <c r="MIQ166" s="779"/>
      <c r="MIR166" s="780"/>
      <c r="MIS166" s="778"/>
      <c r="MIT166" s="779"/>
      <c r="MIU166" s="779"/>
      <c r="MIV166" s="780"/>
      <c r="MIW166" s="778"/>
      <c r="MIX166" s="779"/>
      <c r="MIY166" s="779"/>
      <c r="MIZ166" s="780"/>
      <c r="MJA166" s="778"/>
      <c r="MJB166" s="779"/>
      <c r="MJC166" s="779"/>
      <c r="MJD166" s="780"/>
      <c r="MJE166" s="778"/>
      <c r="MJF166" s="779"/>
      <c r="MJG166" s="779"/>
      <c r="MJH166" s="780"/>
      <c r="MJI166" s="778"/>
      <c r="MJJ166" s="779"/>
      <c r="MJK166" s="779"/>
      <c r="MJL166" s="780"/>
      <c r="MJM166" s="778"/>
      <c r="MJN166" s="779"/>
      <c r="MJO166" s="779"/>
      <c r="MJP166" s="780"/>
      <c r="MJQ166" s="778"/>
      <c r="MJR166" s="779"/>
      <c r="MJS166" s="779"/>
      <c r="MJT166" s="780"/>
      <c r="MJU166" s="778"/>
      <c r="MJV166" s="779"/>
      <c r="MJW166" s="779"/>
      <c r="MJX166" s="780"/>
      <c r="MJY166" s="778"/>
      <c r="MJZ166" s="779"/>
      <c r="MKA166" s="779"/>
      <c r="MKB166" s="780"/>
      <c r="MKC166" s="778"/>
      <c r="MKD166" s="779"/>
      <c r="MKE166" s="779"/>
      <c r="MKF166" s="780"/>
      <c r="MKG166" s="778"/>
      <c r="MKH166" s="779"/>
      <c r="MKI166" s="779"/>
      <c r="MKJ166" s="780"/>
      <c r="MKK166" s="778"/>
      <c r="MKL166" s="779"/>
      <c r="MKM166" s="779"/>
      <c r="MKN166" s="780"/>
      <c r="MKO166" s="778"/>
      <c r="MKP166" s="779"/>
      <c r="MKQ166" s="779"/>
      <c r="MKR166" s="780"/>
      <c r="MKS166" s="778"/>
      <c r="MKT166" s="779"/>
      <c r="MKU166" s="779"/>
      <c r="MKV166" s="780"/>
      <c r="MKW166" s="778"/>
      <c r="MKX166" s="779"/>
      <c r="MKY166" s="779"/>
      <c r="MKZ166" s="780"/>
      <c r="MLA166" s="778"/>
      <c r="MLB166" s="779"/>
      <c r="MLC166" s="779"/>
      <c r="MLD166" s="780"/>
      <c r="MLE166" s="778"/>
      <c r="MLF166" s="779"/>
      <c r="MLG166" s="779"/>
      <c r="MLH166" s="780"/>
      <c r="MLI166" s="778"/>
      <c r="MLJ166" s="779"/>
      <c r="MLK166" s="779"/>
      <c r="MLL166" s="780"/>
      <c r="MLM166" s="778"/>
      <c r="MLN166" s="779"/>
      <c r="MLO166" s="779"/>
      <c r="MLP166" s="780"/>
      <c r="MLQ166" s="778"/>
      <c r="MLR166" s="779"/>
      <c r="MLS166" s="779"/>
      <c r="MLT166" s="780"/>
      <c r="MLU166" s="778"/>
      <c r="MLV166" s="779"/>
      <c r="MLW166" s="779"/>
      <c r="MLX166" s="780"/>
      <c r="MLY166" s="778"/>
      <c r="MLZ166" s="779"/>
      <c r="MMA166" s="779"/>
      <c r="MMB166" s="780"/>
      <c r="MMC166" s="778"/>
      <c r="MMD166" s="779"/>
      <c r="MME166" s="779"/>
      <c r="MMF166" s="780"/>
      <c r="MMG166" s="778"/>
      <c r="MMH166" s="779"/>
      <c r="MMI166" s="779"/>
      <c r="MMJ166" s="780"/>
      <c r="MMK166" s="778"/>
      <c r="MML166" s="779"/>
      <c r="MMM166" s="779"/>
      <c r="MMN166" s="780"/>
      <c r="MMO166" s="778"/>
      <c r="MMP166" s="779"/>
      <c r="MMQ166" s="779"/>
      <c r="MMR166" s="780"/>
      <c r="MMS166" s="778"/>
      <c r="MMT166" s="779"/>
      <c r="MMU166" s="779"/>
      <c r="MMV166" s="780"/>
      <c r="MMW166" s="778"/>
      <c r="MMX166" s="779"/>
      <c r="MMY166" s="779"/>
      <c r="MMZ166" s="780"/>
      <c r="MNA166" s="778"/>
      <c r="MNB166" s="779"/>
      <c r="MNC166" s="779"/>
      <c r="MND166" s="780"/>
      <c r="MNE166" s="778"/>
      <c r="MNF166" s="779"/>
      <c r="MNG166" s="779"/>
      <c r="MNH166" s="780"/>
      <c r="MNI166" s="778"/>
      <c r="MNJ166" s="779"/>
      <c r="MNK166" s="779"/>
      <c r="MNL166" s="780"/>
      <c r="MNM166" s="778"/>
      <c r="MNN166" s="779"/>
      <c r="MNO166" s="779"/>
      <c r="MNP166" s="780"/>
      <c r="MNQ166" s="778"/>
      <c r="MNR166" s="779"/>
      <c r="MNS166" s="779"/>
      <c r="MNT166" s="780"/>
      <c r="MNU166" s="778"/>
      <c r="MNV166" s="779"/>
      <c r="MNW166" s="779"/>
      <c r="MNX166" s="780"/>
      <c r="MNY166" s="778"/>
      <c r="MNZ166" s="779"/>
      <c r="MOA166" s="779"/>
      <c r="MOB166" s="780"/>
      <c r="MOC166" s="778"/>
      <c r="MOD166" s="779"/>
      <c r="MOE166" s="779"/>
      <c r="MOF166" s="780"/>
      <c r="MOG166" s="778"/>
      <c r="MOH166" s="779"/>
      <c r="MOI166" s="779"/>
      <c r="MOJ166" s="780"/>
      <c r="MOK166" s="778"/>
      <c r="MOL166" s="779"/>
      <c r="MOM166" s="779"/>
      <c r="MON166" s="780"/>
      <c r="MOO166" s="778"/>
      <c r="MOP166" s="779"/>
      <c r="MOQ166" s="779"/>
      <c r="MOR166" s="780"/>
      <c r="MOS166" s="778"/>
      <c r="MOT166" s="779"/>
      <c r="MOU166" s="779"/>
      <c r="MOV166" s="780"/>
      <c r="MOW166" s="778"/>
      <c r="MOX166" s="779"/>
      <c r="MOY166" s="779"/>
      <c r="MOZ166" s="780"/>
      <c r="MPA166" s="778"/>
      <c r="MPB166" s="779"/>
      <c r="MPC166" s="779"/>
      <c r="MPD166" s="780"/>
      <c r="MPE166" s="778"/>
      <c r="MPF166" s="779"/>
      <c r="MPG166" s="779"/>
      <c r="MPH166" s="780"/>
      <c r="MPI166" s="778"/>
      <c r="MPJ166" s="779"/>
      <c r="MPK166" s="779"/>
      <c r="MPL166" s="780"/>
      <c r="MPM166" s="778"/>
      <c r="MPN166" s="779"/>
      <c r="MPO166" s="779"/>
      <c r="MPP166" s="780"/>
      <c r="MPQ166" s="778"/>
      <c r="MPR166" s="779"/>
      <c r="MPS166" s="779"/>
      <c r="MPT166" s="780"/>
      <c r="MPU166" s="778"/>
      <c r="MPV166" s="779"/>
      <c r="MPW166" s="779"/>
      <c r="MPX166" s="780"/>
      <c r="MPY166" s="778"/>
      <c r="MPZ166" s="779"/>
      <c r="MQA166" s="779"/>
      <c r="MQB166" s="780"/>
      <c r="MQC166" s="778"/>
      <c r="MQD166" s="779"/>
      <c r="MQE166" s="779"/>
      <c r="MQF166" s="780"/>
      <c r="MQG166" s="778"/>
      <c r="MQH166" s="779"/>
      <c r="MQI166" s="779"/>
      <c r="MQJ166" s="780"/>
      <c r="MQK166" s="778"/>
      <c r="MQL166" s="779"/>
      <c r="MQM166" s="779"/>
      <c r="MQN166" s="780"/>
      <c r="MQO166" s="778"/>
      <c r="MQP166" s="779"/>
      <c r="MQQ166" s="779"/>
      <c r="MQR166" s="780"/>
      <c r="MQS166" s="778"/>
      <c r="MQT166" s="779"/>
      <c r="MQU166" s="779"/>
      <c r="MQV166" s="780"/>
      <c r="MQW166" s="778"/>
      <c r="MQX166" s="779"/>
      <c r="MQY166" s="779"/>
      <c r="MQZ166" s="780"/>
      <c r="MRA166" s="778"/>
      <c r="MRB166" s="779"/>
      <c r="MRC166" s="779"/>
      <c r="MRD166" s="780"/>
      <c r="MRE166" s="778"/>
      <c r="MRF166" s="779"/>
      <c r="MRG166" s="779"/>
      <c r="MRH166" s="780"/>
      <c r="MRI166" s="778"/>
      <c r="MRJ166" s="779"/>
      <c r="MRK166" s="779"/>
      <c r="MRL166" s="780"/>
      <c r="MRM166" s="778"/>
      <c r="MRN166" s="779"/>
      <c r="MRO166" s="779"/>
      <c r="MRP166" s="780"/>
      <c r="MRQ166" s="778"/>
      <c r="MRR166" s="779"/>
      <c r="MRS166" s="779"/>
      <c r="MRT166" s="780"/>
      <c r="MRU166" s="778"/>
      <c r="MRV166" s="779"/>
      <c r="MRW166" s="779"/>
      <c r="MRX166" s="780"/>
      <c r="MRY166" s="778"/>
      <c r="MRZ166" s="779"/>
      <c r="MSA166" s="779"/>
      <c r="MSB166" s="780"/>
      <c r="MSC166" s="778"/>
      <c r="MSD166" s="779"/>
      <c r="MSE166" s="779"/>
      <c r="MSF166" s="780"/>
      <c r="MSG166" s="778"/>
      <c r="MSH166" s="779"/>
      <c r="MSI166" s="779"/>
      <c r="MSJ166" s="780"/>
      <c r="MSK166" s="778"/>
      <c r="MSL166" s="779"/>
      <c r="MSM166" s="779"/>
      <c r="MSN166" s="780"/>
      <c r="MSO166" s="778"/>
      <c r="MSP166" s="779"/>
      <c r="MSQ166" s="779"/>
      <c r="MSR166" s="780"/>
      <c r="MSS166" s="778"/>
      <c r="MST166" s="779"/>
      <c r="MSU166" s="779"/>
      <c r="MSV166" s="780"/>
      <c r="MSW166" s="778"/>
      <c r="MSX166" s="779"/>
      <c r="MSY166" s="779"/>
      <c r="MSZ166" s="780"/>
      <c r="MTA166" s="778"/>
      <c r="MTB166" s="779"/>
      <c r="MTC166" s="779"/>
      <c r="MTD166" s="780"/>
      <c r="MTE166" s="778"/>
      <c r="MTF166" s="779"/>
      <c r="MTG166" s="779"/>
      <c r="MTH166" s="780"/>
      <c r="MTI166" s="778"/>
      <c r="MTJ166" s="779"/>
      <c r="MTK166" s="779"/>
      <c r="MTL166" s="780"/>
      <c r="MTM166" s="778"/>
      <c r="MTN166" s="779"/>
      <c r="MTO166" s="779"/>
      <c r="MTP166" s="780"/>
      <c r="MTQ166" s="778"/>
      <c r="MTR166" s="779"/>
      <c r="MTS166" s="779"/>
      <c r="MTT166" s="780"/>
      <c r="MTU166" s="778"/>
      <c r="MTV166" s="779"/>
      <c r="MTW166" s="779"/>
      <c r="MTX166" s="780"/>
      <c r="MTY166" s="778"/>
      <c r="MTZ166" s="779"/>
      <c r="MUA166" s="779"/>
      <c r="MUB166" s="780"/>
      <c r="MUC166" s="778"/>
      <c r="MUD166" s="779"/>
      <c r="MUE166" s="779"/>
      <c r="MUF166" s="780"/>
      <c r="MUG166" s="778"/>
      <c r="MUH166" s="779"/>
      <c r="MUI166" s="779"/>
      <c r="MUJ166" s="780"/>
      <c r="MUK166" s="778"/>
      <c r="MUL166" s="779"/>
      <c r="MUM166" s="779"/>
      <c r="MUN166" s="780"/>
      <c r="MUO166" s="778"/>
      <c r="MUP166" s="779"/>
      <c r="MUQ166" s="779"/>
      <c r="MUR166" s="780"/>
      <c r="MUS166" s="778"/>
      <c r="MUT166" s="779"/>
      <c r="MUU166" s="779"/>
      <c r="MUV166" s="780"/>
      <c r="MUW166" s="778"/>
      <c r="MUX166" s="779"/>
      <c r="MUY166" s="779"/>
      <c r="MUZ166" s="780"/>
      <c r="MVA166" s="778"/>
      <c r="MVB166" s="779"/>
      <c r="MVC166" s="779"/>
      <c r="MVD166" s="780"/>
      <c r="MVE166" s="778"/>
      <c r="MVF166" s="779"/>
      <c r="MVG166" s="779"/>
      <c r="MVH166" s="780"/>
      <c r="MVI166" s="778"/>
      <c r="MVJ166" s="779"/>
      <c r="MVK166" s="779"/>
      <c r="MVL166" s="780"/>
      <c r="MVM166" s="778"/>
      <c r="MVN166" s="779"/>
      <c r="MVO166" s="779"/>
      <c r="MVP166" s="780"/>
      <c r="MVQ166" s="778"/>
      <c r="MVR166" s="779"/>
      <c r="MVS166" s="779"/>
      <c r="MVT166" s="780"/>
      <c r="MVU166" s="778"/>
      <c r="MVV166" s="779"/>
      <c r="MVW166" s="779"/>
      <c r="MVX166" s="780"/>
      <c r="MVY166" s="778"/>
      <c r="MVZ166" s="779"/>
      <c r="MWA166" s="779"/>
      <c r="MWB166" s="780"/>
      <c r="MWC166" s="778"/>
      <c r="MWD166" s="779"/>
      <c r="MWE166" s="779"/>
      <c r="MWF166" s="780"/>
      <c r="MWG166" s="778"/>
      <c r="MWH166" s="779"/>
      <c r="MWI166" s="779"/>
      <c r="MWJ166" s="780"/>
      <c r="MWK166" s="778"/>
      <c r="MWL166" s="779"/>
      <c r="MWM166" s="779"/>
      <c r="MWN166" s="780"/>
      <c r="MWO166" s="778"/>
      <c r="MWP166" s="779"/>
      <c r="MWQ166" s="779"/>
      <c r="MWR166" s="780"/>
      <c r="MWS166" s="778"/>
      <c r="MWT166" s="779"/>
      <c r="MWU166" s="779"/>
      <c r="MWV166" s="780"/>
      <c r="MWW166" s="778"/>
      <c r="MWX166" s="779"/>
      <c r="MWY166" s="779"/>
      <c r="MWZ166" s="780"/>
      <c r="MXA166" s="778"/>
      <c r="MXB166" s="779"/>
      <c r="MXC166" s="779"/>
      <c r="MXD166" s="780"/>
      <c r="MXE166" s="778"/>
      <c r="MXF166" s="779"/>
      <c r="MXG166" s="779"/>
      <c r="MXH166" s="780"/>
      <c r="MXI166" s="778"/>
      <c r="MXJ166" s="779"/>
      <c r="MXK166" s="779"/>
      <c r="MXL166" s="780"/>
      <c r="MXM166" s="778"/>
      <c r="MXN166" s="779"/>
      <c r="MXO166" s="779"/>
      <c r="MXP166" s="780"/>
      <c r="MXQ166" s="778"/>
      <c r="MXR166" s="779"/>
      <c r="MXS166" s="779"/>
      <c r="MXT166" s="780"/>
      <c r="MXU166" s="778"/>
      <c r="MXV166" s="779"/>
      <c r="MXW166" s="779"/>
      <c r="MXX166" s="780"/>
      <c r="MXY166" s="778"/>
      <c r="MXZ166" s="779"/>
      <c r="MYA166" s="779"/>
      <c r="MYB166" s="780"/>
      <c r="MYC166" s="778"/>
      <c r="MYD166" s="779"/>
      <c r="MYE166" s="779"/>
      <c r="MYF166" s="780"/>
      <c r="MYG166" s="778"/>
      <c r="MYH166" s="779"/>
      <c r="MYI166" s="779"/>
      <c r="MYJ166" s="780"/>
      <c r="MYK166" s="778"/>
      <c r="MYL166" s="779"/>
      <c r="MYM166" s="779"/>
      <c r="MYN166" s="780"/>
      <c r="MYO166" s="778"/>
      <c r="MYP166" s="779"/>
      <c r="MYQ166" s="779"/>
      <c r="MYR166" s="780"/>
      <c r="MYS166" s="778"/>
      <c r="MYT166" s="779"/>
      <c r="MYU166" s="779"/>
      <c r="MYV166" s="780"/>
      <c r="MYW166" s="778"/>
      <c r="MYX166" s="779"/>
      <c r="MYY166" s="779"/>
      <c r="MYZ166" s="780"/>
      <c r="MZA166" s="778"/>
      <c r="MZB166" s="779"/>
      <c r="MZC166" s="779"/>
      <c r="MZD166" s="780"/>
      <c r="MZE166" s="778"/>
      <c r="MZF166" s="779"/>
      <c r="MZG166" s="779"/>
      <c r="MZH166" s="780"/>
      <c r="MZI166" s="778"/>
      <c r="MZJ166" s="779"/>
      <c r="MZK166" s="779"/>
      <c r="MZL166" s="780"/>
      <c r="MZM166" s="778"/>
      <c r="MZN166" s="779"/>
      <c r="MZO166" s="779"/>
      <c r="MZP166" s="780"/>
      <c r="MZQ166" s="778"/>
      <c r="MZR166" s="779"/>
      <c r="MZS166" s="779"/>
      <c r="MZT166" s="780"/>
      <c r="MZU166" s="778"/>
      <c r="MZV166" s="779"/>
      <c r="MZW166" s="779"/>
      <c r="MZX166" s="780"/>
      <c r="MZY166" s="778"/>
      <c r="MZZ166" s="779"/>
      <c r="NAA166" s="779"/>
      <c r="NAB166" s="780"/>
      <c r="NAC166" s="778"/>
      <c r="NAD166" s="779"/>
      <c r="NAE166" s="779"/>
      <c r="NAF166" s="780"/>
      <c r="NAG166" s="778"/>
      <c r="NAH166" s="779"/>
      <c r="NAI166" s="779"/>
      <c r="NAJ166" s="780"/>
      <c r="NAK166" s="778"/>
      <c r="NAL166" s="779"/>
      <c r="NAM166" s="779"/>
      <c r="NAN166" s="780"/>
      <c r="NAO166" s="778"/>
      <c r="NAP166" s="779"/>
      <c r="NAQ166" s="779"/>
      <c r="NAR166" s="780"/>
      <c r="NAS166" s="778"/>
      <c r="NAT166" s="779"/>
      <c r="NAU166" s="779"/>
      <c r="NAV166" s="780"/>
      <c r="NAW166" s="778"/>
      <c r="NAX166" s="779"/>
      <c r="NAY166" s="779"/>
      <c r="NAZ166" s="780"/>
      <c r="NBA166" s="778"/>
      <c r="NBB166" s="779"/>
      <c r="NBC166" s="779"/>
      <c r="NBD166" s="780"/>
      <c r="NBE166" s="778"/>
      <c r="NBF166" s="779"/>
      <c r="NBG166" s="779"/>
      <c r="NBH166" s="780"/>
      <c r="NBI166" s="778"/>
      <c r="NBJ166" s="779"/>
      <c r="NBK166" s="779"/>
      <c r="NBL166" s="780"/>
      <c r="NBM166" s="778"/>
      <c r="NBN166" s="779"/>
      <c r="NBO166" s="779"/>
      <c r="NBP166" s="780"/>
      <c r="NBQ166" s="778"/>
      <c r="NBR166" s="779"/>
      <c r="NBS166" s="779"/>
      <c r="NBT166" s="780"/>
      <c r="NBU166" s="778"/>
      <c r="NBV166" s="779"/>
      <c r="NBW166" s="779"/>
      <c r="NBX166" s="780"/>
      <c r="NBY166" s="778"/>
      <c r="NBZ166" s="779"/>
      <c r="NCA166" s="779"/>
      <c r="NCB166" s="780"/>
      <c r="NCC166" s="778"/>
      <c r="NCD166" s="779"/>
      <c r="NCE166" s="779"/>
      <c r="NCF166" s="780"/>
      <c r="NCG166" s="778"/>
      <c r="NCH166" s="779"/>
      <c r="NCI166" s="779"/>
      <c r="NCJ166" s="780"/>
      <c r="NCK166" s="778"/>
      <c r="NCL166" s="779"/>
      <c r="NCM166" s="779"/>
      <c r="NCN166" s="780"/>
      <c r="NCO166" s="778"/>
      <c r="NCP166" s="779"/>
      <c r="NCQ166" s="779"/>
      <c r="NCR166" s="780"/>
      <c r="NCS166" s="778"/>
      <c r="NCT166" s="779"/>
      <c r="NCU166" s="779"/>
      <c r="NCV166" s="780"/>
      <c r="NCW166" s="778"/>
      <c r="NCX166" s="779"/>
      <c r="NCY166" s="779"/>
      <c r="NCZ166" s="780"/>
      <c r="NDA166" s="778"/>
      <c r="NDB166" s="779"/>
      <c r="NDC166" s="779"/>
      <c r="NDD166" s="780"/>
      <c r="NDE166" s="778"/>
      <c r="NDF166" s="779"/>
      <c r="NDG166" s="779"/>
      <c r="NDH166" s="780"/>
      <c r="NDI166" s="778"/>
      <c r="NDJ166" s="779"/>
      <c r="NDK166" s="779"/>
      <c r="NDL166" s="780"/>
      <c r="NDM166" s="778"/>
      <c r="NDN166" s="779"/>
      <c r="NDO166" s="779"/>
      <c r="NDP166" s="780"/>
      <c r="NDQ166" s="778"/>
      <c r="NDR166" s="779"/>
      <c r="NDS166" s="779"/>
      <c r="NDT166" s="780"/>
      <c r="NDU166" s="778"/>
      <c r="NDV166" s="779"/>
      <c r="NDW166" s="779"/>
      <c r="NDX166" s="780"/>
      <c r="NDY166" s="778"/>
      <c r="NDZ166" s="779"/>
      <c r="NEA166" s="779"/>
      <c r="NEB166" s="780"/>
      <c r="NEC166" s="778"/>
      <c r="NED166" s="779"/>
      <c r="NEE166" s="779"/>
      <c r="NEF166" s="780"/>
      <c r="NEG166" s="778"/>
      <c r="NEH166" s="779"/>
      <c r="NEI166" s="779"/>
      <c r="NEJ166" s="780"/>
      <c r="NEK166" s="778"/>
      <c r="NEL166" s="779"/>
      <c r="NEM166" s="779"/>
      <c r="NEN166" s="780"/>
      <c r="NEO166" s="778"/>
      <c r="NEP166" s="779"/>
      <c r="NEQ166" s="779"/>
      <c r="NER166" s="780"/>
      <c r="NES166" s="778"/>
      <c r="NET166" s="779"/>
      <c r="NEU166" s="779"/>
      <c r="NEV166" s="780"/>
      <c r="NEW166" s="778"/>
      <c r="NEX166" s="779"/>
      <c r="NEY166" s="779"/>
      <c r="NEZ166" s="780"/>
      <c r="NFA166" s="778"/>
      <c r="NFB166" s="779"/>
      <c r="NFC166" s="779"/>
      <c r="NFD166" s="780"/>
      <c r="NFE166" s="778"/>
      <c r="NFF166" s="779"/>
      <c r="NFG166" s="779"/>
      <c r="NFH166" s="780"/>
      <c r="NFI166" s="778"/>
      <c r="NFJ166" s="779"/>
      <c r="NFK166" s="779"/>
      <c r="NFL166" s="780"/>
      <c r="NFM166" s="778"/>
      <c r="NFN166" s="779"/>
      <c r="NFO166" s="779"/>
      <c r="NFP166" s="780"/>
      <c r="NFQ166" s="778"/>
      <c r="NFR166" s="779"/>
      <c r="NFS166" s="779"/>
      <c r="NFT166" s="780"/>
      <c r="NFU166" s="778"/>
      <c r="NFV166" s="779"/>
      <c r="NFW166" s="779"/>
      <c r="NFX166" s="780"/>
      <c r="NFY166" s="778"/>
      <c r="NFZ166" s="779"/>
      <c r="NGA166" s="779"/>
      <c r="NGB166" s="780"/>
      <c r="NGC166" s="778"/>
      <c r="NGD166" s="779"/>
      <c r="NGE166" s="779"/>
      <c r="NGF166" s="780"/>
      <c r="NGG166" s="778"/>
      <c r="NGH166" s="779"/>
      <c r="NGI166" s="779"/>
      <c r="NGJ166" s="780"/>
      <c r="NGK166" s="778"/>
      <c r="NGL166" s="779"/>
      <c r="NGM166" s="779"/>
      <c r="NGN166" s="780"/>
      <c r="NGO166" s="778"/>
      <c r="NGP166" s="779"/>
      <c r="NGQ166" s="779"/>
      <c r="NGR166" s="780"/>
      <c r="NGS166" s="778"/>
      <c r="NGT166" s="779"/>
      <c r="NGU166" s="779"/>
      <c r="NGV166" s="780"/>
      <c r="NGW166" s="778"/>
      <c r="NGX166" s="779"/>
      <c r="NGY166" s="779"/>
      <c r="NGZ166" s="780"/>
      <c r="NHA166" s="778"/>
      <c r="NHB166" s="779"/>
      <c r="NHC166" s="779"/>
      <c r="NHD166" s="780"/>
      <c r="NHE166" s="778"/>
      <c r="NHF166" s="779"/>
      <c r="NHG166" s="779"/>
      <c r="NHH166" s="780"/>
      <c r="NHI166" s="778"/>
      <c r="NHJ166" s="779"/>
      <c r="NHK166" s="779"/>
      <c r="NHL166" s="780"/>
      <c r="NHM166" s="778"/>
      <c r="NHN166" s="779"/>
      <c r="NHO166" s="779"/>
      <c r="NHP166" s="780"/>
      <c r="NHQ166" s="778"/>
      <c r="NHR166" s="779"/>
      <c r="NHS166" s="779"/>
      <c r="NHT166" s="780"/>
      <c r="NHU166" s="778"/>
      <c r="NHV166" s="779"/>
      <c r="NHW166" s="779"/>
      <c r="NHX166" s="780"/>
      <c r="NHY166" s="778"/>
      <c r="NHZ166" s="779"/>
      <c r="NIA166" s="779"/>
      <c r="NIB166" s="780"/>
      <c r="NIC166" s="778"/>
      <c r="NID166" s="779"/>
      <c r="NIE166" s="779"/>
      <c r="NIF166" s="780"/>
      <c r="NIG166" s="778"/>
      <c r="NIH166" s="779"/>
      <c r="NII166" s="779"/>
      <c r="NIJ166" s="780"/>
      <c r="NIK166" s="778"/>
      <c r="NIL166" s="779"/>
      <c r="NIM166" s="779"/>
      <c r="NIN166" s="780"/>
      <c r="NIO166" s="778"/>
      <c r="NIP166" s="779"/>
      <c r="NIQ166" s="779"/>
      <c r="NIR166" s="780"/>
      <c r="NIS166" s="778"/>
      <c r="NIT166" s="779"/>
      <c r="NIU166" s="779"/>
      <c r="NIV166" s="780"/>
      <c r="NIW166" s="778"/>
      <c r="NIX166" s="779"/>
      <c r="NIY166" s="779"/>
      <c r="NIZ166" s="780"/>
      <c r="NJA166" s="778"/>
      <c r="NJB166" s="779"/>
      <c r="NJC166" s="779"/>
      <c r="NJD166" s="780"/>
      <c r="NJE166" s="778"/>
      <c r="NJF166" s="779"/>
      <c r="NJG166" s="779"/>
      <c r="NJH166" s="780"/>
      <c r="NJI166" s="778"/>
      <c r="NJJ166" s="779"/>
      <c r="NJK166" s="779"/>
      <c r="NJL166" s="780"/>
      <c r="NJM166" s="778"/>
      <c r="NJN166" s="779"/>
      <c r="NJO166" s="779"/>
      <c r="NJP166" s="780"/>
      <c r="NJQ166" s="778"/>
      <c r="NJR166" s="779"/>
      <c r="NJS166" s="779"/>
      <c r="NJT166" s="780"/>
      <c r="NJU166" s="778"/>
      <c r="NJV166" s="779"/>
      <c r="NJW166" s="779"/>
      <c r="NJX166" s="780"/>
      <c r="NJY166" s="778"/>
      <c r="NJZ166" s="779"/>
      <c r="NKA166" s="779"/>
      <c r="NKB166" s="780"/>
      <c r="NKC166" s="778"/>
      <c r="NKD166" s="779"/>
      <c r="NKE166" s="779"/>
      <c r="NKF166" s="780"/>
      <c r="NKG166" s="778"/>
      <c r="NKH166" s="779"/>
      <c r="NKI166" s="779"/>
      <c r="NKJ166" s="780"/>
      <c r="NKK166" s="778"/>
      <c r="NKL166" s="779"/>
      <c r="NKM166" s="779"/>
      <c r="NKN166" s="780"/>
      <c r="NKO166" s="778"/>
      <c r="NKP166" s="779"/>
      <c r="NKQ166" s="779"/>
      <c r="NKR166" s="780"/>
      <c r="NKS166" s="778"/>
      <c r="NKT166" s="779"/>
      <c r="NKU166" s="779"/>
      <c r="NKV166" s="780"/>
      <c r="NKW166" s="778"/>
      <c r="NKX166" s="779"/>
      <c r="NKY166" s="779"/>
      <c r="NKZ166" s="780"/>
      <c r="NLA166" s="778"/>
      <c r="NLB166" s="779"/>
      <c r="NLC166" s="779"/>
      <c r="NLD166" s="780"/>
      <c r="NLE166" s="778"/>
      <c r="NLF166" s="779"/>
      <c r="NLG166" s="779"/>
      <c r="NLH166" s="780"/>
      <c r="NLI166" s="778"/>
      <c r="NLJ166" s="779"/>
      <c r="NLK166" s="779"/>
      <c r="NLL166" s="780"/>
      <c r="NLM166" s="778"/>
      <c r="NLN166" s="779"/>
      <c r="NLO166" s="779"/>
      <c r="NLP166" s="780"/>
      <c r="NLQ166" s="778"/>
      <c r="NLR166" s="779"/>
      <c r="NLS166" s="779"/>
      <c r="NLT166" s="780"/>
      <c r="NLU166" s="778"/>
      <c r="NLV166" s="779"/>
      <c r="NLW166" s="779"/>
      <c r="NLX166" s="780"/>
      <c r="NLY166" s="778"/>
      <c r="NLZ166" s="779"/>
      <c r="NMA166" s="779"/>
      <c r="NMB166" s="780"/>
      <c r="NMC166" s="778"/>
      <c r="NMD166" s="779"/>
      <c r="NME166" s="779"/>
      <c r="NMF166" s="780"/>
      <c r="NMG166" s="778"/>
      <c r="NMH166" s="779"/>
      <c r="NMI166" s="779"/>
      <c r="NMJ166" s="780"/>
      <c r="NMK166" s="778"/>
      <c r="NML166" s="779"/>
      <c r="NMM166" s="779"/>
      <c r="NMN166" s="780"/>
      <c r="NMO166" s="778"/>
      <c r="NMP166" s="779"/>
      <c r="NMQ166" s="779"/>
      <c r="NMR166" s="780"/>
      <c r="NMS166" s="778"/>
      <c r="NMT166" s="779"/>
      <c r="NMU166" s="779"/>
      <c r="NMV166" s="780"/>
      <c r="NMW166" s="778"/>
      <c r="NMX166" s="779"/>
      <c r="NMY166" s="779"/>
      <c r="NMZ166" s="780"/>
      <c r="NNA166" s="778"/>
      <c r="NNB166" s="779"/>
      <c r="NNC166" s="779"/>
      <c r="NND166" s="780"/>
      <c r="NNE166" s="778"/>
      <c r="NNF166" s="779"/>
      <c r="NNG166" s="779"/>
      <c r="NNH166" s="780"/>
      <c r="NNI166" s="778"/>
      <c r="NNJ166" s="779"/>
      <c r="NNK166" s="779"/>
      <c r="NNL166" s="780"/>
      <c r="NNM166" s="778"/>
      <c r="NNN166" s="779"/>
      <c r="NNO166" s="779"/>
      <c r="NNP166" s="780"/>
      <c r="NNQ166" s="778"/>
      <c r="NNR166" s="779"/>
      <c r="NNS166" s="779"/>
      <c r="NNT166" s="780"/>
      <c r="NNU166" s="778"/>
      <c r="NNV166" s="779"/>
      <c r="NNW166" s="779"/>
      <c r="NNX166" s="780"/>
      <c r="NNY166" s="778"/>
      <c r="NNZ166" s="779"/>
      <c r="NOA166" s="779"/>
      <c r="NOB166" s="780"/>
      <c r="NOC166" s="778"/>
      <c r="NOD166" s="779"/>
      <c r="NOE166" s="779"/>
      <c r="NOF166" s="780"/>
      <c r="NOG166" s="778"/>
      <c r="NOH166" s="779"/>
      <c r="NOI166" s="779"/>
      <c r="NOJ166" s="780"/>
      <c r="NOK166" s="778"/>
      <c r="NOL166" s="779"/>
      <c r="NOM166" s="779"/>
      <c r="NON166" s="780"/>
      <c r="NOO166" s="778"/>
      <c r="NOP166" s="779"/>
      <c r="NOQ166" s="779"/>
      <c r="NOR166" s="780"/>
      <c r="NOS166" s="778"/>
      <c r="NOT166" s="779"/>
      <c r="NOU166" s="779"/>
      <c r="NOV166" s="780"/>
      <c r="NOW166" s="778"/>
      <c r="NOX166" s="779"/>
      <c r="NOY166" s="779"/>
      <c r="NOZ166" s="780"/>
      <c r="NPA166" s="778"/>
      <c r="NPB166" s="779"/>
      <c r="NPC166" s="779"/>
      <c r="NPD166" s="780"/>
      <c r="NPE166" s="778"/>
      <c r="NPF166" s="779"/>
      <c r="NPG166" s="779"/>
      <c r="NPH166" s="780"/>
      <c r="NPI166" s="778"/>
      <c r="NPJ166" s="779"/>
      <c r="NPK166" s="779"/>
      <c r="NPL166" s="780"/>
      <c r="NPM166" s="778"/>
      <c r="NPN166" s="779"/>
      <c r="NPO166" s="779"/>
      <c r="NPP166" s="780"/>
      <c r="NPQ166" s="778"/>
      <c r="NPR166" s="779"/>
      <c r="NPS166" s="779"/>
      <c r="NPT166" s="780"/>
      <c r="NPU166" s="778"/>
      <c r="NPV166" s="779"/>
      <c r="NPW166" s="779"/>
      <c r="NPX166" s="780"/>
      <c r="NPY166" s="778"/>
      <c r="NPZ166" s="779"/>
      <c r="NQA166" s="779"/>
      <c r="NQB166" s="780"/>
      <c r="NQC166" s="778"/>
      <c r="NQD166" s="779"/>
      <c r="NQE166" s="779"/>
      <c r="NQF166" s="780"/>
      <c r="NQG166" s="778"/>
      <c r="NQH166" s="779"/>
      <c r="NQI166" s="779"/>
      <c r="NQJ166" s="780"/>
      <c r="NQK166" s="778"/>
      <c r="NQL166" s="779"/>
      <c r="NQM166" s="779"/>
      <c r="NQN166" s="780"/>
      <c r="NQO166" s="778"/>
      <c r="NQP166" s="779"/>
      <c r="NQQ166" s="779"/>
      <c r="NQR166" s="780"/>
      <c r="NQS166" s="778"/>
      <c r="NQT166" s="779"/>
      <c r="NQU166" s="779"/>
      <c r="NQV166" s="780"/>
      <c r="NQW166" s="778"/>
      <c r="NQX166" s="779"/>
      <c r="NQY166" s="779"/>
      <c r="NQZ166" s="780"/>
      <c r="NRA166" s="778"/>
      <c r="NRB166" s="779"/>
      <c r="NRC166" s="779"/>
      <c r="NRD166" s="780"/>
      <c r="NRE166" s="778"/>
      <c r="NRF166" s="779"/>
      <c r="NRG166" s="779"/>
      <c r="NRH166" s="780"/>
      <c r="NRI166" s="778"/>
      <c r="NRJ166" s="779"/>
      <c r="NRK166" s="779"/>
      <c r="NRL166" s="780"/>
      <c r="NRM166" s="778"/>
      <c r="NRN166" s="779"/>
      <c r="NRO166" s="779"/>
      <c r="NRP166" s="780"/>
      <c r="NRQ166" s="778"/>
      <c r="NRR166" s="779"/>
      <c r="NRS166" s="779"/>
      <c r="NRT166" s="780"/>
      <c r="NRU166" s="778"/>
      <c r="NRV166" s="779"/>
      <c r="NRW166" s="779"/>
      <c r="NRX166" s="780"/>
      <c r="NRY166" s="778"/>
      <c r="NRZ166" s="779"/>
      <c r="NSA166" s="779"/>
      <c r="NSB166" s="780"/>
      <c r="NSC166" s="778"/>
      <c r="NSD166" s="779"/>
      <c r="NSE166" s="779"/>
      <c r="NSF166" s="780"/>
      <c r="NSG166" s="778"/>
      <c r="NSH166" s="779"/>
      <c r="NSI166" s="779"/>
      <c r="NSJ166" s="780"/>
      <c r="NSK166" s="778"/>
      <c r="NSL166" s="779"/>
      <c r="NSM166" s="779"/>
      <c r="NSN166" s="780"/>
      <c r="NSO166" s="778"/>
      <c r="NSP166" s="779"/>
      <c r="NSQ166" s="779"/>
      <c r="NSR166" s="780"/>
      <c r="NSS166" s="778"/>
      <c r="NST166" s="779"/>
      <c r="NSU166" s="779"/>
      <c r="NSV166" s="780"/>
      <c r="NSW166" s="778"/>
      <c r="NSX166" s="779"/>
      <c r="NSY166" s="779"/>
      <c r="NSZ166" s="780"/>
      <c r="NTA166" s="778"/>
      <c r="NTB166" s="779"/>
      <c r="NTC166" s="779"/>
      <c r="NTD166" s="780"/>
      <c r="NTE166" s="778"/>
      <c r="NTF166" s="779"/>
      <c r="NTG166" s="779"/>
      <c r="NTH166" s="780"/>
      <c r="NTI166" s="778"/>
      <c r="NTJ166" s="779"/>
      <c r="NTK166" s="779"/>
      <c r="NTL166" s="780"/>
      <c r="NTM166" s="778"/>
      <c r="NTN166" s="779"/>
      <c r="NTO166" s="779"/>
      <c r="NTP166" s="780"/>
      <c r="NTQ166" s="778"/>
      <c r="NTR166" s="779"/>
      <c r="NTS166" s="779"/>
      <c r="NTT166" s="780"/>
      <c r="NTU166" s="778"/>
      <c r="NTV166" s="779"/>
      <c r="NTW166" s="779"/>
      <c r="NTX166" s="780"/>
      <c r="NTY166" s="778"/>
      <c r="NTZ166" s="779"/>
      <c r="NUA166" s="779"/>
      <c r="NUB166" s="780"/>
      <c r="NUC166" s="778"/>
      <c r="NUD166" s="779"/>
      <c r="NUE166" s="779"/>
      <c r="NUF166" s="780"/>
      <c r="NUG166" s="778"/>
      <c r="NUH166" s="779"/>
      <c r="NUI166" s="779"/>
      <c r="NUJ166" s="780"/>
      <c r="NUK166" s="778"/>
      <c r="NUL166" s="779"/>
      <c r="NUM166" s="779"/>
      <c r="NUN166" s="780"/>
      <c r="NUO166" s="778"/>
      <c r="NUP166" s="779"/>
      <c r="NUQ166" s="779"/>
      <c r="NUR166" s="780"/>
      <c r="NUS166" s="778"/>
      <c r="NUT166" s="779"/>
      <c r="NUU166" s="779"/>
      <c r="NUV166" s="780"/>
      <c r="NUW166" s="778"/>
      <c r="NUX166" s="779"/>
      <c r="NUY166" s="779"/>
      <c r="NUZ166" s="780"/>
      <c r="NVA166" s="778"/>
      <c r="NVB166" s="779"/>
      <c r="NVC166" s="779"/>
      <c r="NVD166" s="780"/>
      <c r="NVE166" s="778"/>
      <c r="NVF166" s="779"/>
      <c r="NVG166" s="779"/>
      <c r="NVH166" s="780"/>
      <c r="NVI166" s="778"/>
      <c r="NVJ166" s="779"/>
      <c r="NVK166" s="779"/>
      <c r="NVL166" s="780"/>
      <c r="NVM166" s="778"/>
      <c r="NVN166" s="779"/>
      <c r="NVO166" s="779"/>
      <c r="NVP166" s="780"/>
      <c r="NVQ166" s="778"/>
      <c r="NVR166" s="779"/>
      <c r="NVS166" s="779"/>
      <c r="NVT166" s="780"/>
      <c r="NVU166" s="778"/>
      <c r="NVV166" s="779"/>
      <c r="NVW166" s="779"/>
      <c r="NVX166" s="780"/>
      <c r="NVY166" s="778"/>
      <c r="NVZ166" s="779"/>
      <c r="NWA166" s="779"/>
      <c r="NWB166" s="780"/>
      <c r="NWC166" s="778"/>
      <c r="NWD166" s="779"/>
      <c r="NWE166" s="779"/>
      <c r="NWF166" s="780"/>
      <c r="NWG166" s="778"/>
      <c r="NWH166" s="779"/>
      <c r="NWI166" s="779"/>
      <c r="NWJ166" s="780"/>
      <c r="NWK166" s="778"/>
      <c r="NWL166" s="779"/>
      <c r="NWM166" s="779"/>
      <c r="NWN166" s="780"/>
      <c r="NWO166" s="778"/>
      <c r="NWP166" s="779"/>
      <c r="NWQ166" s="779"/>
      <c r="NWR166" s="780"/>
      <c r="NWS166" s="778"/>
      <c r="NWT166" s="779"/>
      <c r="NWU166" s="779"/>
      <c r="NWV166" s="780"/>
      <c r="NWW166" s="778"/>
      <c r="NWX166" s="779"/>
      <c r="NWY166" s="779"/>
      <c r="NWZ166" s="780"/>
      <c r="NXA166" s="778"/>
      <c r="NXB166" s="779"/>
      <c r="NXC166" s="779"/>
      <c r="NXD166" s="780"/>
      <c r="NXE166" s="778"/>
      <c r="NXF166" s="779"/>
      <c r="NXG166" s="779"/>
      <c r="NXH166" s="780"/>
      <c r="NXI166" s="778"/>
      <c r="NXJ166" s="779"/>
      <c r="NXK166" s="779"/>
      <c r="NXL166" s="780"/>
      <c r="NXM166" s="778"/>
      <c r="NXN166" s="779"/>
      <c r="NXO166" s="779"/>
      <c r="NXP166" s="780"/>
      <c r="NXQ166" s="778"/>
      <c r="NXR166" s="779"/>
      <c r="NXS166" s="779"/>
      <c r="NXT166" s="780"/>
      <c r="NXU166" s="778"/>
      <c r="NXV166" s="779"/>
      <c r="NXW166" s="779"/>
      <c r="NXX166" s="780"/>
      <c r="NXY166" s="778"/>
      <c r="NXZ166" s="779"/>
      <c r="NYA166" s="779"/>
      <c r="NYB166" s="780"/>
      <c r="NYC166" s="778"/>
      <c r="NYD166" s="779"/>
      <c r="NYE166" s="779"/>
      <c r="NYF166" s="780"/>
      <c r="NYG166" s="778"/>
      <c r="NYH166" s="779"/>
      <c r="NYI166" s="779"/>
      <c r="NYJ166" s="780"/>
      <c r="NYK166" s="778"/>
      <c r="NYL166" s="779"/>
      <c r="NYM166" s="779"/>
      <c r="NYN166" s="780"/>
      <c r="NYO166" s="778"/>
      <c r="NYP166" s="779"/>
      <c r="NYQ166" s="779"/>
      <c r="NYR166" s="780"/>
      <c r="NYS166" s="778"/>
      <c r="NYT166" s="779"/>
      <c r="NYU166" s="779"/>
      <c r="NYV166" s="780"/>
      <c r="NYW166" s="778"/>
      <c r="NYX166" s="779"/>
      <c r="NYY166" s="779"/>
      <c r="NYZ166" s="780"/>
      <c r="NZA166" s="778"/>
      <c r="NZB166" s="779"/>
      <c r="NZC166" s="779"/>
      <c r="NZD166" s="780"/>
      <c r="NZE166" s="778"/>
      <c r="NZF166" s="779"/>
      <c r="NZG166" s="779"/>
      <c r="NZH166" s="780"/>
      <c r="NZI166" s="778"/>
      <c r="NZJ166" s="779"/>
      <c r="NZK166" s="779"/>
      <c r="NZL166" s="780"/>
      <c r="NZM166" s="778"/>
      <c r="NZN166" s="779"/>
      <c r="NZO166" s="779"/>
      <c r="NZP166" s="780"/>
      <c r="NZQ166" s="778"/>
      <c r="NZR166" s="779"/>
      <c r="NZS166" s="779"/>
      <c r="NZT166" s="780"/>
      <c r="NZU166" s="778"/>
      <c r="NZV166" s="779"/>
      <c r="NZW166" s="779"/>
      <c r="NZX166" s="780"/>
      <c r="NZY166" s="778"/>
      <c r="NZZ166" s="779"/>
      <c r="OAA166" s="779"/>
      <c r="OAB166" s="780"/>
      <c r="OAC166" s="778"/>
      <c r="OAD166" s="779"/>
      <c r="OAE166" s="779"/>
      <c r="OAF166" s="780"/>
      <c r="OAG166" s="778"/>
      <c r="OAH166" s="779"/>
      <c r="OAI166" s="779"/>
      <c r="OAJ166" s="780"/>
      <c r="OAK166" s="778"/>
      <c r="OAL166" s="779"/>
      <c r="OAM166" s="779"/>
      <c r="OAN166" s="780"/>
      <c r="OAO166" s="778"/>
      <c r="OAP166" s="779"/>
      <c r="OAQ166" s="779"/>
      <c r="OAR166" s="780"/>
      <c r="OAS166" s="778"/>
      <c r="OAT166" s="779"/>
      <c r="OAU166" s="779"/>
      <c r="OAV166" s="780"/>
      <c r="OAW166" s="778"/>
      <c r="OAX166" s="779"/>
      <c r="OAY166" s="779"/>
      <c r="OAZ166" s="780"/>
      <c r="OBA166" s="778"/>
      <c r="OBB166" s="779"/>
      <c r="OBC166" s="779"/>
      <c r="OBD166" s="780"/>
      <c r="OBE166" s="778"/>
      <c r="OBF166" s="779"/>
      <c r="OBG166" s="779"/>
      <c r="OBH166" s="780"/>
      <c r="OBI166" s="778"/>
      <c r="OBJ166" s="779"/>
      <c r="OBK166" s="779"/>
      <c r="OBL166" s="780"/>
      <c r="OBM166" s="778"/>
      <c r="OBN166" s="779"/>
      <c r="OBO166" s="779"/>
      <c r="OBP166" s="780"/>
      <c r="OBQ166" s="778"/>
      <c r="OBR166" s="779"/>
      <c r="OBS166" s="779"/>
      <c r="OBT166" s="780"/>
      <c r="OBU166" s="778"/>
      <c r="OBV166" s="779"/>
      <c r="OBW166" s="779"/>
      <c r="OBX166" s="780"/>
      <c r="OBY166" s="778"/>
      <c r="OBZ166" s="779"/>
      <c r="OCA166" s="779"/>
      <c r="OCB166" s="780"/>
      <c r="OCC166" s="778"/>
      <c r="OCD166" s="779"/>
      <c r="OCE166" s="779"/>
      <c r="OCF166" s="780"/>
      <c r="OCG166" s="778"/>
      <c r="OCH166" s="779"/>
      <c r="OCI166" s="779"/>
      <c r="OCJ166" s="780"/>
      <c r="OCK166" s="778"/>
      <c r="OCL166" s="779"/>
      <c r="OCM166" s="779"/>
      <c r="OCN166" s="780"/>
      <c r="OCO166" s="778"/>
      <c r="OCP166" s="779"/>
      <c r="OCQ166" s="779"/>
      <c r="OCR166" s="780"/>
      <c r="OCS166" s="778"/>
      <c r="OCT166" s="779"/>
      <c r="OCU166" s="779"/>
      <c r="OCV166" s="780"/>
      <c r="OCW166" s="778"/>
      <c r="OCX166" s="779"/>
      <c r="OCY166" s="779"/>
      <c r="OCZ166" s="780"/>
      <c r="ODA166" s="778"/>
      <c r="ODB166" s="779"/>
      <c r="ODC166" s="779"/>
      <c r="ODD166" s="780"/>
      <c r="ODE166" s="778"/>
      <c r="ODF166" s="779"/>
      <c r="ODG166" s="779"/>
      <c r="ODH166" s="780"/>
      <c r="ODI166" s="778"/>
      <c r="ODJ166" s="779"/>
      <c r="ODK166" s="779"/>
      <c r="ODL166" s="780"/>
      <c r="ODM166" s="778"/>
      <c r="ODN166" s="779"/>
      <c r="ODO166" s="779"/>
      <c r="ODP166" s="780"/>
      <c r="ODQ166" s="778"/>
      <c r="ODR166" s="779"/>
      <c r="ODS166" s="779"/>
      <c r="ODT166" s="780"/>
      <c r="ODU166" s="778"/>
      <c r="ODV166" s="779"/>
      <c r="ODW166" s="779"/>
      <c r="ODX166" s="780"/>
      <c r="ODY166" s="778"/>
      <c r="ODZ166" s="779"/>
      <c r="OEA166" s="779"/>
      <c r="OEB166" s="780"/>
      <c r="OEC166" s="778"/>
      <c r="OED166" s="779"/>
      <c r="OEE166" s="779"/>
      <c r="OEF166" s="780"/>
      <c r="OEG166" s="778"/>
      <c r="OEH166" s="779"/>
      <c r="OEI166" s="779"/>
      <c r="OEJ166" s="780"/>
      <c r="OEK166" s="778"/>
      <c r="OEL166" s="779"/>
      <c r="OEM166" s="779"/>
      <c r="OEN166" s="780"/>
      <c r="OEO166" s="778"/>
      <c r="OEP166" s="779"/>
      <c r="OEQ166" s="779"/>
      <c r="OER166" s="780"/>
      <c r="OES166" s="778"/>
      <c r="OET166" s="779"/>
      <c r="OEU166" s="779"/>
      <c r="OEV166" s="780"/>
      <c r="OEW166" s="778"/>
      <c r="OEX166" s="779"/>
      <c r="OEY166" s="779"/>
      <c r="OEZ166" s="780"/>
      <c r="OFA166" s="778"/>
      <c r="OFB166" s="779"/>
      <c r="OFC166" s="779"/>
      <c r="OFD166" s="780"/>
      <c r="OFE166" s="778"/>
      <c r="OFF166" s="779"/>
      <c r="OFG166" s="779"/>
      <c r="OFH166" s="780"/>
      <c r="OFI166" s="778"/>
      <c r="OFJ166" s="779"/>
      <c r="OFK166" s="779"/>
      <c r="OFL166" s="780"/>
      <c r="OFM166" s="778"/>
      <c r="OFN166" s="779"/>
      <c r="OFO166" s="779"/>
      <c r="OFP166" s="780"/>
      <c r="OFQ166" s="778"/>
      <c r="OFR166" s="779"/>
      <c r="OFS166" s="779"/>
      <c r="OFT166" s="780"/>
      <c r="OFU166" s="778"/>
      <c r="OFV166" s="779"/>
      <c r="OFW166" s="779"/>
      <c r="OFX166" s="780"/>
      <c r="OFY166" s="778"/>
      <c r="OFZ166" s="779"/>
      <c r="OGA166" s="779"/>
      <c r="OGB166" s="780"/>
      <c r="OGC166" s="778"/>
      <c r="OGD166" s="779"/>
      <c r="OGE166" s="779"/>
      <c r="OGF166" s="780"/>
      <c r="OGG166" s="778"/>
      <c r="OGH166" s="779"/>
      <c r="OGI166" s="779"/>
      <c r="OGJ166" s="780"/>
      <c r="OGK166" s="778"/>
      <c r="OGL166" s="779"/>
      <c r="OGM166" s="779"/>
      <c r="OGN166" s="780"/>
      <c r="OGO166" s="778"/>
      <c r="OGP166" s="779"/>
      <c r="OGQ166" s="779"/>
      <c r="OGR166" s="780"/>
      <c r="OGS166" s="778"/>
      <c r="OGT166" s="779"/>
      <c r="OGU166" s="779"/>
      <c r="OGV166" s="780"/>
      <c r="OGW166" s="778"/>
      <c r="OGX166" s="779"/>
      <c r="OGY166" s="779"/>
      <c r="OGZ166" s="780"/>
      <c r="OHA166" s="778"/>
      <c r="OHB166" s="779"/>
      <c r="OHC166" s="779"/>
      <c r="OHD166" s="780"/>
      <c r="OHE166" s="778"/>
      <c r="OHF166" s="779"/>
      <c r="OHG166" s="779"/>
      <c r="OHH166" s="780"/>
      <c r="OHI166" s="778"/>
      <c r="OHJ166" s="779"/>
      <c r="OHK166" s="779"/>
      <c r="OHL166" s="780"/>
      <c r="OHM166" s="778"/>
      <c r="OHN166" s="779"/>
      <c r="OHO166" s="779"/>
      <c r="OHP166" s="780"/>
      <c r="OHQ166" s="778"/>
      <c r="OHR166" s="779"/>
      <c r="OHS166" s="779"/>
      <c r="OHT166" s="780"/>
      <c r="OHU166" s="778"/>
      <c r="OHV166" s="779"/>
      <c r="OHW166" s="779"/>
      <c r="OHX166" s="780"/>
      <c r="OHY166" s="778"/>
      <c r="OHZ166" s="779"/>
      <c r="OIA166" s="779"/>
      <c r="OIB166" s="780"/>
      <c r="OIC166" s="778"/>
      <c r="OID166" s="779"/>
      <c r="OIE166" s="779"/>
      <c r="OIF166" s="780"/>
      <c r="OIG166" s="778"/>
      <c r="OIH166" s="779"/>
      <c r="OII166" s="779"/>
      <c r="OIJ166" s="780"/>
      <c r="OIK166" s="778"/>
      <c r="OIL166" s="779"/>
      <c r="OIM166" s="779"/>
      <c r="OIN166" s="780"/>
      <c r="OIO166" s="778"/>
      <c r="OIP166" s="779"/>
      <c r="OIQ166" s="779"/>
      <c r="OIR166" s="780"/>
      <c r="OIS166" s="778"/>
      <c r="OIT166" s="779"/>
      <c r="OIU166" s="779"/>
      <c r="OIV166" s="780"/>
      <c r="OIW166" s="778"/>
      <c r="OIX166" s="779"/>
      <c r="OIY166" s="779"/>
      <c r="OIZ166" s="780"/>
      <c r="OJA166" s="778"/>
      <c r="OJB166" s="779"/>
      <c r="OJC166" s="779"/>
      <c r="OJD166" s="780"/>
      <c r="OJE166" s="778"/>
      <c r="OJF166" s="779"/>
      <c r="OJG166" s="779"/>
      <c r="OJH166" s="780"/>
      <c r="OJI166" s="778"/>
      <c r="OJJ166" s="779"/>
      <c r="OJK166" s="779"/>
      <c r="OJL166" s="780"/>
      <c r="OJM166" s="778"/>
      <c r="OJN166" s="779"/>
      <c r="OJO166" s="779"/>
      <c r="OJP166" s="780"/>
      <c r="OJQ166" s="778"/>
      <c r="OJR166" s="779"/>
      <c r="OJS166" s="779"/>
      <c r="OJT166" s="780"/>
      <c r="OJU166" s="778"/>
      <c r="OJV166" s="779"/>
      <c r="OJW166" s="779"/>
      <c r="OJX166" s="780"/>
      <c r="OJY166" s="778"/>
      <c r="OJZ166" s="779"/>
      <c r="OKA166" s="779"/>
      <c r="OKB166" s="780"/>
      <c r="OKC166" s="778"/>
      <c r="OKD166" s="779"/>
      <c r="OKE166" s="779"/>
      <c r="OKF166" s="780"/>
      <c r="OKG166" s="778"/>
      <c r="OKH166" s="779"/>
      <c r="OKI166" s="779"/>
      <c r="OKJ166" s="780"/>
      <c r="OKK166" s="778"/>
      <c r="OKL166" s="779"/>
      <c r="OKM166" s="779"/>
      <c r="OKN166" s="780"/>
      <c r="OKO166" s="778"/>
      <c r="OKP166" s="779"/>
      <c r="OKQ166" s="779"/>
      <c r="OKR166" s="780"/>
      <c r="OKS166" s="778"/>
      <c r="OKT166" s="779"/>
      <c r="OKU166" s="779"/>
      <c r="OKV166" s="780"/>
      <c r="OKW166" s="778"/>
      <c r="OKX166" s="779"/>
      <c r="OKY166" s="779"/>
      <c r="OKZ166" s="780"/>
      <c r="OLA166" s="778"/>
      <c r="OLB166" s="779"/>
      <c r="OLC166" s="779"/>
      <c r="OLD166" s="780"/>
      <c r="OLE166" s="778"/>
      <c r="OLF166" s="779"/>
      <c r="OLG166" s="779"/>
      <c r="OLH166" s="780"/>
      <c r="OLI166" s="778"/>
      <c r="OLJ166" s="779"/>
      <c r="OLK166" s="779"/>
      <c r="OLL166" s="780"/>
      <c r="OLM166" s="778"/>
      <c r="OLN166" s="779"/>
      <c r="OLO166" s="779"/>
      <c r="OLP166" s="780"/>
      <c r="OLQ166" s="778"/>
      <c r="OLR166" s="779"/>
      <c r="OLS166" s="779"/>
      <c r="OLT166" s="780"/>
      <c r="OLU166" s="778"/>
      <c r="OLV166" s="779"/>
      <c r="OLW166" s="779"/>
      <c r="OLX166" s="780"/>
      <c r="OLY166" s="778"/>
      <c r="OLZ166" s="779"/>
      <c r="OMA166" s="779"/>
      <c r="OMB166" s="780"/>
      <c r="OMC166" s="778"/>
      <c r="OMD166" s="779"/>
      <c r="OME166" s="779"/>
      <c r="OMF166" s="780"/>
      <c r="OMG166" s="778"/>
      <c r="OMH166" s="779"/>
      <c r="OMI166" s="779"/>
      <c r="OMJ166" s="780"/>
      <c r="OMK166" s="778"/>
      <c r="OML166" s="779"/>
      <c r="OMM166" s="779"/>
      <c r="OMN166" s="780"/>
      <c r="OMO166" s="778"/>
      <c r="OMP166" s="779"/>
      <c r="OMQ166" s="779"/>
      <c r="OMR166" s="780"/>
      <c r="OMS166" s="778"/>
      <c r="OMT166" s="779"/>
      <c r="OMU166" s="779"/>
      <c r="OMV166" s="780"/>
      <c r="OMW166" s="778"/>
      <c r="OMX166" s="779"/>
      <c r="OMY166" s="779"/>
      <c r="OMZ166" s="780"/>
      <c r="ONA166" s="778"/>
      <c r="ONB166" s="779"/>
      <c r="ONC166" s="779"/>
      <c r="OND166" s="780"/>
      <c r="ONE166" s="778"/>
      <c r="ONF166" s="779"/>
      <c r="ONG166" s="779"/>
      <c r="ONH166" s="780"/>
      <c r="ONI166" s="778"/>
      <c r="ONJ166" s="779"/>
      <c r="ONK166" s="779"/>
      <c r="ONL166" s="780"/>
      <c r="ONM166" s="778"/>
      <c r="ONN166" s="779"/>
      <c r="ONO166" s="779"/>
      <c r="ONP166" s="780"/>
      <c r="ONQ166" s="778"/>
      <c r="ONR166" s="779"/>
      <c r="ONS166" s="779"/>
      <c r="ONT166" s="780"/>
      <c r="ONU166" s="778"/>
      <c r="ONV166" s="779"/>
      <c r="ONW166" s="779"/>
      <c r="ONX166" s="780"/>
      <c r="ONY166" s="778"/>
      <c r="ONZ166" s="779"/>
      <c r="OOA166" s="779"/>
      <c r="OOB166" s="780"/>
      <c r="OOC166" s="778"/>
      <c r="OOD166" s="779"/>
      <c r="OOE166" s="779"/>
      <c r="OOF166" s="780"/>
      <c r="OOG166" s="778"/>
      <c r="OOH166" s="779"/>
      <c r="OOI166" s="779"/>
      <c r="OOJ166" s="780"/>
      <c r="OOK166" s="778"/>
      <c r="OOL166" s="779"/>
      <c r="OOM166" s="779"/>
      <c r="OON166" s="780"/>
      <c r="OOO166" s="778"/>
      <c r="OOP166" s="779"/>
      <c r="OOQ166" s="779"/>
      <c r="OOR166" s="780"/>
      <c r="OOS166" s="778"/>
      <c r="OOT166" s="779"/>
      <c r="OOU166" s="779"/>
      <c r="OOV166" s="780"/>
      <c r="OOW166" s="778"/>
      <c r="OOX166" s="779"/>
      <c r="OOY166" s="779"/>
      <c r="OOZ166" s="780"/>
      <c r="OPA166" s="778"/>
      <c r="OPB166" s="779"/>
      <c r="OPC166" s="779"/>
      <c r="OPD166" s="780"/>
      <c r="OPE166" s="778"/>
      <c r="OPF166" s="779"/>
      <c r="OPG166" s="779"/>
      <c r="OPH166" s="780"/>
      <c r="OPI166" s="778"/>
      <c r="OPJ166" s="779"/>
      <c r="OPK166" s="779"/>
      <c r="OPL166" s="780"/>
      <c r="OPM166" s="778"/>
      <c r="OPN166" s="779"/>
      <c r="OPO166" s="779"/>
      <c r="OPP166" s="780"/>
      <c r="OPQ166" s="778"/>
      <c r="OPR166" s="779"/>
      <c r="OPS166" s="779"/>
      <c r="OPT166" s="780"/>
      <c r="OPU166" s="778"/>
      <c r="OPV166" s="779"/>
      <c r="OPW166" s="779"/>
      <c r="OPX166" s="780"/>
      <c r="OPY166" s="778"/>
      <c r="OPZ166" s="779"/>
      <c r="OQA166" s="779"/>
      <c r="OQB166" s="780"/>
      <c r="OQC166" s="778"/>
      <c r="OQD166" s="779"/>
      <c r="OQE166" s="779"/>
      <c r="OQF166" s="780"/>
      <c r="OQG166" s="778"/>
      <c r="OQH166" s="779"/>
      <c r="OQI166" s="779"/>
      <c r="OQJ166" s="780"/>
      <c r="OQK166" s="778"/>
      <c r="OQL166" s="779"/>
      <c r="OQM166" s="779"/>
      <c r="OQN166" s="780"/>
      <c r="OQO166" s="778"/>
      <c r="OQP166" s="779"/>
      <c r="OQQ166" s="779"/>
      <c r="OQR166" s="780"/>
      <c r="OQS166" s="778"/>
      <c r="OQT166" s="779"/>
      <c r="OQU166" s="779"/>
      <c r="OQV166" s="780"/>
      <c r="OQW166" s="778"/>
      <c r="OQX166" s="779"/>
      <c r="OQY166" s="779"/>
      <c r="OQZ166" s="780"/>
      <c r="ORA166" s="778"/>
      <c r="ORB166" s="779"/>
      <c r="ORC166" s="779"/>
      <c r="ORD166" s="780"/>
      <c r="ORE166" s="778"/>
      <c r="ORF166" s="779"/>
      <c r="ORG166" s="779"/>
      <c r="ORH166" s="780"/>
      <c r="ORI166" s="778"/>
      <c r="ORJ166" s="779"/>
      <c r="ORK166" s="779"/>
      <c r="ORL166" s="780"/>
      <c r="ORM166" s="778"/>
      <c r="ORN166" s="779"/>
      <c r="ORO166" s="779"/>
      <c r="ORP166" s="780"/>
      <c r="ORQ166" s="778"/>
      <c r="ORR166" s="779"/>
      <c r="ORS166" s="779"/>
      <c r="ORT166" s="780"/>
      <c r="ORU166" s="778"/>
      <c r="ORV166" s="779"/>
      <c r="ORW166" s="779"/>
      <c r="ORX166" s="780"/>
      <c r="ORY166" s="778"/>
      <c r="ORZ166" s="779"/>
      <c r="OSA166" s="779"/>
      <c r="OSB166" s="780"/>
      <c r="OSC166" s="778"/>
      <c r="OSD166" s="779"/>
      <c r="OSE166" s="779"/>
      <c r="OSF166" s="780"/>
      <c r="OSG166" s="778"/>
      <c r="OSH166" s="779"/>
      <c r="OSI166" s="779"/>
      <c r="OSJ166" s="780"/>
      <c r="OSK166" s="778"/>
      <c r="OSL166" s="779"/>
      <c r="OSM166" s="779"/>
      <c r="OSN166" s="780"/>
      <c r="OSO166" s="778"/>
      <c r="OSP166" s="779"/>
      <c r="OSQ166" s="779"/>
      <c r="OSR166" s="780"/>
      <c r="OSS166" s="778"/>
      <c r="OST166" s="779"/>
      <c r="OSU166" s="779"/>
      <c r="OSV166" s="780"/>
      <c r="OSW166" s="778"/>
      <c r="OSX166" s="779"/>
      <c r="OSY166" s="779"/>
      <c r="OSZ166" s="780"/>
      <c r="OTA166" s="778"/>
      <c r="OTB166" s="779"/>
      <c r="OTC166" s="779"/>
      <c r="OTD166" s="780"/>
      <c r="OTE166" s="778"/>
      <c r="OTF166" s="779"/>
      <c r="OTG166" s="779"/>
      <c r="OTH166" s="780"/>
      <c r="OTI166" s="778"/>
      <c r="OTJ166" s="779"/>
      <c r="OTK166" s="779"/>
      <c r="OTL166" s="780"/>
      <c r="OTM166" s="778"/>
      <c r="OTN166" s="779"/>
      <c r="OTO166" s="779"/>
      <c r="OTP166" s="780"/>
      <c r="OTQ166" s="778"/>
      <c r="OTR166" s="779"/>
      <c r="OTS166" s="779"/>
      <c r="OTT166" s="780"/>
      <c r="OTU166" s="778"/>
      <c r="OTV166" s="779"/>
      <c r="OTW166" s="779"/>
      <c r="OTX166" s="780"/>
      <c r="OTY166" s="778"/>
      <c r="OTZ166" s="779"/>
      <c r="OUA166" s="779"/>
      <c r="OUB166" s="780"/>
      <c r="OUC166" s="778"/>
      <c r="OUD166" s="779"/>
      <c r="OUE166" s="779"/>
      <c r="OUF166" s="780"/>
      <c r="OUG166" s="778"/>
      <c r="OUH166" s="779"/>
      <c r="OUI166" s="779"/>
      <c r="OUJ166" s="780"/>
      <c r="OUK166" s="778"/>
      <c r="OUL166" s="779"/>
      <c r="OUM166" s="779"/>
      <c r="OUN166" s="780"/>
      <c r="OUO166" s="778"/>
      <c r="OUP166" s="779"/>
      <c r="OUQ166" s="779"/>
      <c r="OUR166" s="780"/>
      <c r="OUS166" s="778"/>
      <c r="OUT166" s="779"/>
      <c r="OUU166" s="779"/>
      <c r="OUV166" s="780"/>
      <c r="OUW166" s="778"/>
      <c r="OUX166" s="779"/>
      <c r="OUY166" s="779"/>
      <c r="OUZ166" s="780"/>
      <c r="OVA166" s="778"/>
      <c r="OVB166" s="779"/>
      <c r="OVC166" s="779"/>
      <c r="OVD166" s="780"/>
      <c r="OVE166" s="778"/>
      <c r="OVF166" s="779"/>
      <c r="OVG166" s="779"/>
      <c r="OVH166" s="780"/>
      <c r="OVI166" s="778"/>
      <c r="OVJ166" s="779"/>
      <c r="OVK166" s="779"/>
      <c r="OVL166" s="780"/>
      <c r="OVM166" s="778"/>
      <c r="OVN166" s="779"/>
      <c r="OVO166" s="779"/>
      <c r="OVP166" s="780"/>
      <c r="OVQ166" s="778"/>
      <c r="OVR166" s="779"/>
      <c r="OVS166" s="779"/>
      <c r="OVT166" s="780"/>
      <c r="OVU166" s="778"/>
      <c r="OVV166" s="779"/>
      <c r="OVW166" s="779"/>
      <c r="OVX166" s="780"/>
      <c r="OVY166" s="778"/>
      <c r="OVZ166" s="779"/>
      <c r="OWA166" s="779"/>
      <c r="OWB166" s="780"/>
      <c r="OWC166" s="778"/>
      <c r="OWD166" s="779"/>
      <c r="OWE166" s="779"/>
      <c r="OWF166" s="780"/>
      <c r="OWG166" s="778"/>
      <c r="OWH166" s="779"/>
      <c r="OWI166" s="779"/>
      <c r="OWJ166" s="780"/>
      <c r="OWK166" s="778"/>
      <c r="OWL166" s="779"/>
      <c r="OWM166" s="779"/>
      <c r="OWN166" s="780"/>
      <c r="OWO166" s="778"/>
      <c r="OWP166" s="779"/>
      <c r="OWQ166" s="779"/>
      <c r="OWR166" s="780"/>
      <c r="OWS166" s="778"/>
      <c r="OWT166" s="779"/>
      <c r="OWU166" s="779"/>
      <c r="OWV166" s="780"/>
      <c r="OWW166" s="778"/>
      <c r="OWX166" s="779"/>
      <c r="OWY166" s="779"/>
      <c r="OWZ166" s="780"/>
      <c r="OXA166" s="778"/>
      <c r="OXB166" s="779"/>
      <c r="OXC166" s="779"/>
      <c r="OXD166" s="780"/>
      <c r="OXE166" s="778"/>
      <c r="OXF166" s="779"/>
      <c r="OXG166" s="779"/>
      <c r="OXH166" s="780"/>
      <c r="OXI166" s="778"/>
      <c r="OXJ166" s="779"/>
      <c r="OXK166" s="779"/>
      <c r="OXL166" s="780"/>
      <c r="OXM166" s="778"/>
      <c r="OXN166" s="779"/>
      <c r="OXO166" s="779"/>
      <c r="OXP166" s="780"/>
      <c r="OXQ166" s="778"/>
      <c r="OXR166" s="779"/>
      <c r="OXS166" s="779"/>
      <c r="OXT166" s="780"/>
      <c r="OXU166" s="778"/>
      <c r="OXV166" s="779"/>
      <c r="OXW166" s="779"/>
      <c r="OXX166" s="780"/>
      <c r="OXY166" s="778"/>
      <c r="OXZ166" s="779"/>
      <c r="OYA166" s="779"/>
      <c r="OYB166" s="780"/>
      <c r="OYC166" s="778"/>
      <c r="OYD166" s="779"/>
      <c r="OYE166" s="779"/>
      <c r="OYF166" s="780"/>
      <c r="OYG166" s="778"/>
      <c r="OYH166" s="779"/>
      <c r="OYI166" s="779"/>
      <c r="OYJ166" s="780"/>
      <c r="OYK166" s="778"/>
      <c r="OYL166" s="779"/>
      <c r="OYM166" s="779"/>
      <c r="OYN166" s="780"/>
      <c r="OYO166" s="778"/>
      <c r="OYP166" s="779"/>
      <c r="OYQ166" s="779"/>
      <c r="OYR166" s="780"/>
      <c r="OYS166" s="778"/>
      <c r="OYT166" s="779"/>
      <c r="OYU166" s="779"/>
      <c r="OYV166" s="780"/>
      <c r="OYW166" s="778"/>
      <c r="OYX166" s="779"/>
      <c r="OYY166" s="779"/>
      <c r="OYZ166" s="780"/>
      <c r="OZA166" s="778"/>
      <c r="OZB166" s="779"/>
      <c r="OZC166" s="779"/>
      <c r="OZD166" s="780"/>
      <c r="OZE166" s="778"/>
      <c r="OZF166" s="779"/>
      <c r="OZG166" s="779"/>
      <c r="OZH166" s="780"/>
      <c r="OZI166" s="778"/>
      <c r="OZJ166" s="779"/>
      <c r="OZK166" s="779"/>
      <c r="OZL166" s="780"/>
      <c r="OZM166" s="778"/>
      <c r="OZN166" s="779"/>
      <c r="OZO166" s="779"/>
      <c r="OZP166" s="780"/>
      <c r="OZQ166" s="778"/>
      <c r="OZR166" s="779"/>
      <c r="OZS166" s="779"/>
      <c r="OZT166" s="780"/>
      <c r="OZU166" s="778"/>
      <c r="OZV166" s="779"/>
      <c r="OZW166" s="779"/>
      <c r="OZX166" s="780"/>
      <c r="OZY166" s="778"/>
      <c r="OZZ166" s="779"/>
      <c r="PAA166" s="779"/>
      <c r="PAB166" s="780"/>
      <c r="PAC166" s="778"/>
      <c r="PAD166" s="779"/>
      <c r="PAE166" s="779"/>
      <c r="PAF166" s="780"/>
      <c r="PAG166" s="778"/>
      <c r="PAH166" s="779"/>
      <c r="PAI166" s="779"/>
      <c r="PAJ166" s="780"/>
      <c r="PAK166" s="778"/>
      <c r="PAL166" s="779"/>
      <c r="PAM166" s="779"/>
      <c r="PAN166" s="780"/>
      <c r="PAO166" s="778"/>
      <c r="PAP166" s="779"/>
      <c r="PAQ166" s="779"/>
      <c r="PAR166" s="780"/>
      <c r="PAS166" s="778"/>
      <c r="PAT166" s="779"/>
      <c r="PAU166" s="779"/>
      <c r="PAV166" s="780"/>
      <c r="PAW166" s="778"/>
      <c r="PAX166" s="779"/>
      <c r="PAY166" s="779"/>
      <c r="PAZ166" s="780"/>
      <c r="PBA166" s="778"/>
      <c r="PBB166" s="779"/>
      <c r="PBC166" s="779"/>
      <c r="PBD166" s="780"/>
      <c r="PBE166" s="778"/>
      <c r="PBF166" s="779"/>
      <c r="PBG166" s="779"/>
      <c r="PBH166" s="780"/>
      <c r="PBI166" s="778"/>
      <c r="PBJ166" s="779"/>
      <c r="PBK166" s="779"/>
      <c r="PBL166" s="780"/>
      <c r="PBM166" s="778"/>
      <c r="PBN166" s="779"/>
      <c r="PBO166" s="779"/>
      <c r="PBP166" s="780"/>
      <c r="PBQ166" s="778"/>
      <c r="PBR166" s="779"/>
      <c r="PBS166" s="779"/>
      <c r="PBT166" s="780"/>
      <c r="PBU166" s="778"/>
      <c r="PBV166" s="779"/>
      <c r="PBW166" s="779"/>
      <c r="PBX166" s="780"/>
      <c r="PBY166" s="778"/>
      <c r="PBZ166" s="779"/>
      <c r="PCA166" s="779"/>
      <c r="PCB166" s="780"/>
      <c r="PCC166" s="778"/>
      <c r="PCD166" s="779"/>
      <c r="PCE166" s="779"/>
      <c r="PCF166" s="780"/>
      <c r="PCG166" s="778"/>
      <c r="PCH166" s="779"/>
      <c r="PCI166" s="779"/>
      <c r="PCJ166" s="780"/>
      <c r="PCK166" s="778"/>
      <c r="PCL166" s="779"/>
      <c r="PCM166" s="779"/>
      <c r="PCN166" s="780"/>
      <c r="PCO166" s="778"/>
      <c r="PCP166" s="779"/>
      <c r="PCQ166" s="779"/>
      <c r="PCR166" s="780"/>
      <c r="PCS166" s="778"/>
      <c r="PCT166" s="779"/>
      <c r="PCU166" s="779"/>
      <c r="PCV166" s="780"/>
      <c r="PCW166" s="778"/>
      <c r="PCX166" s="779"/>
      <c r="PCY166" s="779"/>
      <c r="PCZ166" s="780"/>
      <c r="PDA166" s="778"/>
      <c r="PDB166" s="779"/>
      <c r="PDC166" s="779"/>
      <c r="PDD166" s="780"/>
      <c r="PDE166" s="778"/>
      <c r="PDF166" s="779"/>
      <c r="PDG166" s="779"/>
      <c r="PDH166" s="780"/>
      <c r="PDI166" s="778"/>
      <c r="PDJ166" s="779"/>
      <c r="PDK166" s="779"/>
      <c r="PDL166" s="780"/>
      <c r="PDM166" s="778"/>
      <c r="PDN166" s="779"/>
      <c r="PDO166" s="779"/>
      <c r="PDP166" s="780"/>
      <c r="PDQ166" s="778"/>
      <c r="PDR166" s="779"/>
      <c r="PDS166" s="779"/>
      <c r="PDT166" s="780"/>
      <c r="PDU166" s="778"/>
      <c r="PDV166" s="779"/>
      <c r="PDW166" s="779"/>
      <c r="PDX166" s="780"/>
      <c r="PDY166" s="778"/>
      <c r="PDZ166" s="779"/>
      <c r="PEA166" s="779"/>
      <c r="PEB166" s="780"/>
      <c r="PEC166" s="778"/>
      <c r="PED166" s="779"/>
      <c r="PEE166" s="779"/>
      <c r="PEF166" s="780"/>
      <c r="PEG166" s="778"/>
      <c r="PEH166" s="779"/>
      <c r="PEI166" s="779"/>
      <c r="PEJ166" s="780"/>
      <c r="PEK166" s="778"/>
      <c r="PEL166" s="779"/>
      <c r="PEM166" s="779"/>
      <c r="PEN166" s="780"/>
      <c r="PEO166" s="778"/>
      <c r="PEP166" s="779"/>
      <c r="PEQ166" s="779"/>
      <c r="PER166" s="780"/>
      <c r="PES166" s="778"/>
      <c r="PET166" s="779"/>
      <c r="PEU166" s="779"/>
      <c r="PEV166" s="780"/>
      <c r="PEW166" s="778"/>
      <c r="PEX166" s="779"/>
      <c r="PEY166" s="779"/>
      <c r="PEZ166" s="780"/>
      <c r="PFA166" s="778"/>
      <c r="PFB166" s="779"/>
      <c r="PFC166" s="779"/>
      <c r="PFD166" s="780"/>
      <c r="PFE166" s="778"/>
      <c r="PFF166" s="779"/>
      <c r="PFG166" s="779"/>
      <c r="PFH166" s="780"/>
      <c r="PFI166" s="778"/>
      <c r="PFJ166" s="779"/>
      <c r="PFK166" s="779"/>
      <c r="PFL166" s="780"/>
      <c r="PFM166" s="778"/>
      <c r="PFN166" s="779"/>
      <c r="PFO166" s="779"/>
      <c r="PFP166" s="780"/>
      <c r="PFQ166" s="778"/>
      <c r="PFR166" s="779"/>
      <c r="PFS166" s="779"/>
      <c r="PFT166" s="780"/>
      <c r="PFU166" s="778"/>
      <c r="PFV166" s="779"/>
      <c r="PFW166" s="779"/>
      <c r="PFX166" s="780"/>
      <c r="PFY166" s="778"/>
      <c r="PFZ166" s="779"/>
      <c r="PGA166" s="779"/>
      <c r="PGB166" s="780"/>
      <c r="PGC166" s="778"/>
      <c r="PGD166" s="779"/>
      <c r="PGE166" s="779"/>
      <c r="PGF166" s="780"/>
      <c r="PGG166" s="778"/>
      <c r="PGH166" s="779"/>
      <c r="PGI166" s="779"/>
      <c r="PGJ166" s="780"/>
      <c r="PGK166" s="778"/>
      <c r="PGL166" s="779"/>
      <c r="PGM166" s="779"/>
      <c r="PGN166" s="780"/>
      <c r="PGO166" s="778"/>
      <c r="PGP166" s="779"/>
      <c r="PGQ166" s="779"/>
      <c r="PGR166" s="780"/>
      <c r="PGS166" s="778"/>
      <c r="PGT166" s="779"/>
      <c r="PGU166" s="779"/>
      <c r="PGV166" s="780"/>
      <c r="PGW166" s="778"/>
      <c r="PGX166" s="779"/>
      <c r="PGY166" s="779"/>
      <c r="PGZ166" s="780"/>
      <c r="PHA166" s="778"/>
      <c r="PHB166" s="779"/>
      <c r="PHC166" s="779"/>
      <c r="PHD166" s="780"/>
      <c r="PHE166" s="778"/>
      <c r="PHF166" s="779"/>
      <c r="PHG166" s="779"/>
      <c r="PHH166" s="780"/>
      <c r="PHI166" s="778"/>
      <c r="PHJ166" s="779"/>
      <c r="PHK166" s="779"/>
      <c r="PHL166" s="780"/>
      <c r="PHM166" s="778"/>
      <c r="PHN166" s="779"/>
      <c r="PHO166" s="779"/>
      <c r="PHP166" s="780"/>
      <c r="PHQ166" s="778"/>
      <c r="PHR166" s="779"/>
      <c r="PHS166" s="779"/>
      <c r="PHT166" s="780"/>
      <c r="PHU166" s="778"/>
      <c r="PHV166" s="779"/>
      <c r="PHW166" s="779"/>
      <c r="PHX166" s="780"/>
      <c r="PHY166" s="778"/>
      <c r="PHZ166" s="779"/>
      <c r="PIA166" s="779"/>
      <c r="PIB166" s="780"/>
      <c r="PIC166" s="778"/>
      <c r="PID166" s="779"/>
      <c r="PIE166" s="779"/>
      <c r="PIF166" s="780"/>
      <c r="PIG166" s="778"/>
      <c r="PIH166" s="779"/>
      <c r="PII166" s="779"/>
      <c r="PIJ166" s="780"/>
      <c r="PIK166" s="778"/>
      <c r="PIL166" s="779"/>
      <c r="PIM166" s="779"/>
      <c r="PIN166" s="780"/>
      <c r="PIO166" s="778"/>
      <c r="PIP166" s="779"/>
      <c r="PIQ166" s="779"/>
      <c r="PIR166" s="780"/>
      <c r="PIS166" s="778"/>
      <c r="PIT166" s="779"/>
      <c r="PIU166" s="779"/>
      <c r="PIV166" s="780"/>
      <c r="PIW166" s="778"/>
      <c r="PIX166" s="779"/>
      <c r="PIY166" s="779"/>
      <c r="PIZ166" s="780"/>
      <c r="PJA166" s="778"/>
      <c r="PJB166" s="779"/>
      <c r="PJC166" s="779"/>
      <c r="PJD166" s="780"/>
      <c r="PJE166" s="778"/>
      <c r="PJF166" s="779"/>
      <c r="PJG166" s="779"/>
      <c r="PJH166" s="780"/>
      <c r="PJI166" s="778"/>
      <c r="PJJ166" s="779"/>
      <c r="PJK166" s="779"/>
      <c r="PJL166" s="780"/>
      <c r="PJM166" s="778"/>
      <c r="PJN166" s="779"/>
      <c r="PJO166" s="779"/>
      <c r="PJP166" s="780"/>
      <c r="PJQ166" s="778"/>
      <c r="PJR166" s="779"/>
      <c r="PJS166" s="779"/>
      <c r="PJT166" s="780"/>
      <c r="PJU166" s="778"/>
      <c r="PJV166" s="779"/>
      <c r="PJW166" s="779"/>
      <c r="PJX166" s="780"/>
      <c r="PJY166" s="778"/>
      <c r="PJZ166" s="779"/>
      <c r="PKA166" s="779"/>
      <c r="PKB166" s="780"/>
      <c r="PKC166" s="778"/>
      <c r="PKD166" s="779"/>
      <c r="PKE166" s="779"/>
      <c r="PKF166" s="780"/>
      <c r="PKG166" s="778"/>
      <c r="PKH166" s="779"/>
      <c r="PKI166" s="779"/>
      <c r="PKJ166" s="780"/>
      <c r="PKK166" s="778"/>
      <c r="PKL166" s="779"/>
      <c r="PKM166" s="779"/>
      <c r="PKN166" s="780"/>
      <c r="PKO166" s="778"/>
      <c r="PKP166" s="779"/>
      <c r="PKQ166" s="779"/>
      <c r="PKR166" s="780"/>
      <c r="PKS166" s="778"/>
      <c r="PKT166" s="779"/>
      <c r="PKU166" s="779"/>
      <c r="PKV166" s="780"/>
      <c r="PKW166" s="778"/>
      <c r="PKX166" s="779"/>
      <c r="PKY166" s="779"/>
      <c r="PKZ166" s="780"/>
      <c r="PLA166" s="778"/>
      <c r="PLB166" s="779"/>
      <c r="PLC166" s="779"/>
      <c r="PLD166" s="780"/>
      <c r="PLE166" s="778"/>
      <c r="PLF166" s="779"/>
      <c r="PLG166" s="779"/>
      <c r="PLH166" s="780"/>
      <c r="PLI166" s="778"/>
      <c r="PLJ166" s="779"/>
      <c r="PLK166" s="779"/>
      <c r="PLL166" s="780"/>
      <c r="PLM166" s="778"/>
      <c r="PLN166" s="779"/>
      <c r="PLO166" s="779"/>
      <c r="PLP166" s="780"/>
      <c r="PLQ166" s="778"/>
      <c r="PLR166" s="779"/>
      <c r="PLS166" s="779"/>
      <c r="PLT166" s="780"/>
      <c r="PLU166" s="778"/>
      <c r="PLV166" s="779"/>
      <c r="PLW166" s="779"/>
      <c r="PLX166" s="780"/>
      <c r="PLY166" s="778"/>
      <c r="PLZ166" s="779"/>
      <c r="PMA166" s="779"/>
      <c r="PMB166" s="780"/>
      <c r="PMC166" s="778"/>
      <c r="PMD166" s="779"/>
      <c r="PME166" s="779"/>
      <c r="PMF166" s="780"/>
      <c r="PMG166" s="778"/>
      <c r="PMH166" s="779"/>
      <c r="PMI166" s="779"/>
      <c r="PMJ166" s="780"/>
      <c r="PMK166" s="778"/>
      <c r="PML166" s="779"/>
      <c r="PMM166" s="779"/>
      <c r="PMN166" s="780"/>
      <c r="PMO166" s="778"/>
      <c r="PMP166" s="779"/>
      <c r="PMQ166" s="779"/>
      <c r="PMR166" s="780"/>
      <c r="PMS166" s="778"/>
      <c r="PMT166" s="779"/>
      <c r="PMU166" s="779"/>
      <c r="PMV166" s="780"/>
      <c r="PMW166" s="778"/>
      <c r="PMX166" s="779"/>
      <c r="PMY166" s="779"/>
      <c r="PMZ166" s="780"/>
      <c r="PNA166" s="778"/>
      <c r="PNB166" s="779"/>
      <c r="PNC166" s="779"/>
      <c r="PND166" s="780"/>
      <c r="PNE166" s="778"/>
      <c r="PNF166" s="779"/>
      <c r="PNG166" s="779"/>
      <c r="PNH166" s="780"/>
      <c r="PNI166" s="778"/>
      <c r="PNJ166" s="779"/>
      <c r="PNK166" s="779"/>
      <c r="PNL166" s="780"/>
      <c r="PNM166" s="778"/>
      <c r="PNN166" s="779"/>
      <c r="PNO166" s="779"/>
      <c r="PNP166" s="780"/>
      <c r="PNQ166" s="778"/>
      <c r="PNR166" s="779"/>
      <c r="PNS166" s="779"/>
      <c r="PNT166" s="780"/>
      <c r="PNU166" s="778"/>
      <c r="PNV166" s="779"/>
      <c r="PNW166" s="779"/>
      <c r="PNX166" s="780"/>
      <c r="PNY166" s="778"/>
      <c r="PNZ166" s="779"/>
      <c r="POA166" s="779"/>
      <c r="POB166" s="780"/>
      <c r="POC166" s="778"/>
      <c r="POD166" s="779"/>
      <c r="POE166" s="779"/>
      <c r="POF166" s="780"/>
      <c r="POG166" s="778"/>
      <c r="POH166" s="779"/>
      <c r="POI166" s="779"/>
      <c r="POJ166" s="780"/>
      <c r="POK166" s="778"/>
      <c r="POL166" s="779"/>
      <c r="POM166" s="779"/>
      <c r="PON166" s="780"/>
      <c r="POO166" s="778"/>
      <c r="POP166" s="779"/>
      <c r="POQ166" s="779"/>
      <c r="POR166" s="780"/>
      <c r="POS166" s="778"/>
      <c r="POT166" s="779"/>
      <c r="POU166" s="779"/>
      <c r="POV166" s="780"/>
      <c r="POW166" s="778"/>
      <c r="POX166" s="779"/>
      <c r="POY166" s="779"/>
      <c r="POZ166" s="780"/>
      <c r="PPA166" s="778"/>
      <c r="PPB166" s="779"/>
      <c r="PPC166" s="779"/>
      <c r="PPD166" s="780"/>
      <c r="PPE166" s="778"/>
      <c r="PPF166" s="779"/>
      <c r="PPG166" s="779"/>
      <c r="PPH166" s="780"/>
      <c r="PPI166" s="778"/>
      <c r="PPJ166" s="779"/>
      <c r="PPK166" s="779"/>
      <c r="PPL166" s="780"/>
      <c r="PPM166" s="778"/>
      <c r="PPN166" s="779"/>
      <c r="PPO166" s="779"/>
      <c r="PPP166" s="780"/>
      <c r="PPQ166" s="778"/>
      <c r="PPR166" s="779"/>
      <c r="PPS166" s="779"/>
      <c r="PPT166" s="780"/>
      <c r="PPU166" s="778"/>
      <c r="PPV166" s="779"/>
      <c r="PPW166" s="779"/>
      <c r="PPX166" s="780"/>
      <c r="PPY166" s="778"/>
      <c r="PPZ166" s="779"/>
      <c r="PQA166" s="779"/>
      <c r="PQB166" s="780"/>
      <c r="PQC166" s="778"/>
      <c r="PQD166" s="779"/>
      <c r="PQE166" s="779"/>
      <c r="PQF166" s="780"/>
      <c r="PQG166" s="778"/>
      <c r="PQH166" s="779"/>
      <c r="PQI166" s="779"/>
      <c r="PQJ166" s="780"/>
      <c r="PQK166" s="778"/>
      <c r="PQL166" s="779"/>
      <c r="PQM166" s="779"/>
      <c r="PQN166" s="780"/>
      <c r="PQO166" s="778"/>
      <c r="PQP166" s="779"/>
      <c r="PQQ166" s="779"/>
      <c r="PQR166" s="780"/>
      <c r="PQS166" s="778"/>
      <c r="PQT166" s="779"/>
      <c r="PQU166" s="779"/>
      <c r="PQV166" s="780"/>
      <c r="PQW166" s="778"/>
      <c r="PQX166" s="779"/>
      <c r="PQY166" s="779"/>
      <c r="PQZ166" s="780"/>
      <c r="PRA166" s="778"/>
      <c r="PRB166" s="779"/>
      <c r="PRC166" s="779"/>
      <c r="PRD166" s="780"/>
      <c r="PRE166" s="778"/>
      <c r="PRF166" s="779"/>
      <c r="PRG166" s="779"/>
      <c r="PRH166" s="780"/>
      <c r="PRI166" s="778"/>
      <c r="PRJ166" s="779"/>
      <c r="PRK166" s="779"/>
      <c r="PRL166" s="780"/>
      <c r="PRM166" s="778"/>
      <c r="PRN166" s="779"/>
      <c r="PRO166" s="779"/>
      <c r="PRP166" s="780"/>
      <c r="PRQ166" s="778"/>
      <c r="PRR166" s="779"/>
      <c r="PRS166" s="779"/>
      <c r="PRT166" s="780"/>
      <c r="PRU166" s="778"/>
      <c r="PRV166" s="779"/>
      <c r="PRW166" s="779"/>
      <c r="PRX166" s="780"/>
      <c r="PRY166" s="778"/>
      <c r="PRZ166" s="779"/>
      <c r="PSA166" s="779"/>
      <c r="PSB166" s="780"/>
      <c r="PSC166" s="778"/>
      <c r="PSD166" s="779"/>
      <c r="PSE166" s="779"/>
      <c r="PSF166" s="780"/>
      <c r="PSG166" s="778"/>
      <c r="PSH166" s="779"/>
      <c r="PSI166" s="779"/>
      <c r="PSJ166" s="780"/>
      <c r="PSK166" s="778"/>
      <c r="PSL166" s="779"/>
      <c r="PSM166" s="779"/>
      <c r="PSN166" s="780"/>
      <c r="PSO166" s="778"/>
      <c r="PSP166" s="779"/>
      <c r="PSQ166" s="779"/>
      <c r="PSR166" s="780"/>
      <c r="PSS166" s="778"/>
      <c r="PST166" s="779"/>
      <c r="PSU166" s="779"/>
      <c r="PSV166" s="780"/>
      <c r="PSW166" s="778"/>
      <c r="PSX166" s="779"/>
      <c r="PSY166" s="779"/>
      <c r="PSZ166" s="780"/>
      <c r="PTA166" s="778"/>
      <c r="PTB166" s="779"/>
      <c r="PTC166" s="779"/>
      <c r="PTD166" s="780"/>
      <c r="PTE166" s="778"/>
      <c r="PTF166" s="779"/>
      <c r="PTG166" s="779"/>
      <c r="PTH166" s="780"/>
      <c r="PTI166" s="778"/>
      <c r="PTJ166" s="779"/>
      <c r="PTK166" s="779"/>
      <c r="PTL166" s="780"/>
      <c r="PTM166" s="778"/>
      <c r="PTN166" s="779"/>
      <c r="PTO166" s="779"/>
      <c r="PTP166" s="780"/>
      <c r="PTQ166" s="778"/>
      <c r="PTR166" s="779"/>
      <c r="PTS166" s="779"/>
      <c r="PTT166" s="780"/>
      <c r="PTU166" s="778"/>
      <c r="PTV166" s="779"/>
      <c r="PTW166" s="779"/>
      <c r="PTX166" s="780"/>
      <c r="PTY166" s="778"/>
      <c r="PTZ166" s="779"/>
      <c r="PUA166" s="779"/>
      <c r="PUB166" s="780"/>
      <c r="PUC166" s="778"/>
      <c r="PUD166" s="779"/>
      <c r="PUE166" s="779"/>
      <c r="PUF166" s="780"/>
      <c r="PUG166" s="778"/>
      <c r="PUH166" s="779"/>
      <c r="PUI166" s="779"/>
      <c r="PUJ166" s="780"/>
      <c r="PUK166" s="778"/>
      <c r="PUL166" s="779"/>
      <c r="PUM166" s="779"/>
      <c r="PUN166" s="780"/>
      <c r="PUO166" s="778"/>
      <c r="PUP166" s="779"/>
      <c r="PUQ166" s="779"/>
      <c r="PUR166" s="780"/>
      <c r="PUS166" s="778"/>
      <c r="PUT166" s="779"/>
      <c r="PUU166" s="779"/>
      <c r="PUV166" s="780"/>
      <c r="PUW166" s="778"/>
      <c r="PUX166" s="779"/>
      <c r="PUY166" s="779"/>
      <c r="PUZ166" s="780"/>
      <c r="PVA166" s="778"/>
      <c r="PVB166" s="779"/>
      <c r="PVC166" s="779"/>
      <c r="PVD166" s="780"/>
      <c r="PVE166" s="778"/>
      <c r="PVF166" s="779"/>
      <c r="PVG166" s="779"/>
      <c r="PVH166" s="780"/>
      <c r="PVI166" s="778"/>
      <c r="PVJ166" s="779"/>
      <c r="PVK166" s="779"/>
      <c r="PVL166" s="780"/>
      <c r="PVM166" s="778"/>
      <c r="PVN166" s="779"/>
      <c r="PVO166" s="779"/>
      <c r="PVP166" s="780"/>
      <c r="PVQ166" s="778"/>
      <c r="PVR166" s="779"/>
      <c r="PVS166" s="779"/>
      <c r="PVT166" s="780"/>
      <c r="PVU166" s="778"/>
      <c r="PVV166" s="779"/>
      <c r="PVW166" s="779"/>
      <c r="PVX166" s="780"/>
      <c r="PVY166" s="778"/>
      <c r="PVZ166" s="779"/>
      <c r="PWA166" s="779"/>
      <c r="PWB166" s="780"/>
      <c r="PWC166" s="778"/>
      <c r="PWD166" s="779"/>
      <c r="PWE166" s="779"/>
      <c r="PWF166" s="780"/>
      <c r="PWG166" s="778"/>
      <c r="PWH166" s="779"/>
      <c r="PWI166" s="779"/>
      <c r="PWJ166" s="780"/>
      <c r="PWK166" s="778"/>
      <c r="PWL166" s="779"/>
      <c r="PWM166" s="779"/>
      <c r="PWN166" s="780"/>
      <c r="PWO166" s="778"/>
      <c r="PWP166" s="779"/>
      <c r="PWQ166" s="779"/>
      <c r="PWR166" s="780"/>
      <c r="PWS166" s="778"/>
      <c r="PWT166" s="779"/>
      <c r="PWU166" s="779"/>
      <c r="PWV166" s="780"/>
      <c r="PWW166" s="778"/>
      <c r="PWX166" s="779"/>
      <c r="PWY166" s="779"/>
      <c r="PWZ166" s="780"/>
      <c r="PXA166" s="778"/>
      <c r="PXB166" s="779"/>
      <c r="PXC166" s="779"/>
      <c r="PXD166" s="780"/>
      <c r="PXE166" s="778"/>
      <c r="PXF166" s="779"/>
      <c r="PXG166" s="779"/>
      <c r="PXH166" s="780"/>
      <c r="PXI166" s="778"/>
      <c r="PXJ166" s="779"/>
      <c r="PXK166" s="779"/>
      <c r="PXL166" s="780"/>
      <c r="PXM166" s="778"/>
      <c r="PXN166" s="779"/>
      <c r="PXO166" s="779"/>
      <c r="PXP166" s="780"/>
      <c r="PXQ166" s="778"/>
      <c r="PXR166" s="779"/>
      <c r="PXS166" s="779"/>
      <c r="PXT166" s="780"/>
      <c r="PXU166" s="778"/>
      <c r="PXV166" s="779"/>
      <c r="PXW166" s="779"/>
      <c r="PXX166" s="780"/>
      <c r="PXY166" s="778"/>
      <c r="PXZ166" s="779"/>
      <c r="PYA166" s="779"/>
      <c r="PYB166" s="780"/>
      <c r="PYC166" s="778"/>
      <c r="PYD166" s="779"/>
      <c r="PYE166" s="779"/>
      <c r="PYF166" s="780"/>
      <c r="PYG166" s="778"/>
      <c r="PYH166" s="779"/>
      <c r="PYI166" s="779"/>
      <c r="PYJ166" s="780"/>
      <c r="PYK166" s="778"/>
      <c r="PYL166" s="779"/>
      <c r="PYM166" s="779"/>
      <c r="PYN166" s="780"/>
      <c r="PYO166" s="778"/>
      <c r="PYP166" s="779"/>
      <c r="PYQ166" s="779"/>
      <c r="PYR166" s="780"/>
      <c r="PYS166" s="778"/>
      <c r="PYT166" s="779"/>
      <c r="PYU166" s="779"/>
      <c r="PYV166" s="780"/>
      <c r="PYW166" s="778"/>
      <c r="PYX166" s="779"/>
      <c r="PYY166" s="779"/>
      <c r="PYZ166" s="780"/>
      <c r="PZA166" s="778"/>
      <c r="PZB166" s="779"/>
      <c r="PZC166" s="779"/>
      <c r="PZD166" s="780"/>
      <c r="PZE166" s="778"/>
      <c r="PZF166" s="779"/>
      <c r="PZG166" s="779"/>
      <c r="PZH166" s="780"/>
      <c r="PZI166" s="778"/>
      <c r="PZJ166" s="779"/>
      <c r="PZK166" s="779"/>
      <c r="PZL166" s="780"/>
      <c r="PZM166" s="778"/>
      <c r="PZN166" s="779"/>
      <c r="PZO166" s="779"/>
      <c r="PZP166" s="780"/>
      <c r="PZQ166" s="778"/>
      <c r="PZR166" s="779"/>
      <c r="PZS166" s="779"/>
      <c r="PZT166" s="780"/>
      <c r="PZU166" s="778"/>
      <c r="PZV166" s="779"/>
      <c r="PZW166" s="779"/>
      <c r="PZX166" s="780"/>
      <c r="PZY166" s="778"/>
      <c r="PZZ166" s="779"/>
      <c r="QAA166" s="779"/>
      <c r="QAB166" s="780"/>
      <c r="QAC166" s="778"/>
      <c r="QAD166" s="779"/>
      <c r="QAE166" s="779"/>
      <c r="QAF166" s="780"/>
      <c r="QAG166" s="778"/>
      <c r="QAH166" s="779"/>
      <c r="QAI166" s="779"/>
      <c r="QAJ166" s="780"/>
      <c r="QAK166" s="778"/>
      <c r="QAL166" s="779"/>
      <c r="QAM166" s="779"/>
      <c r="QAN166" s="780"/>
      <c r="QAO166" s="778"/>
      <c r="QAP166" s="779"/>
      <c r="QAQ166" s="779"/>
      <c r="QAR166" s="780"/>
      <c r="QAS166" s="778"/>
      <c r="QAT166" s="779"/>
      <c r="QAU166" s="779"/>
      <c r="QAV166" s="780"/>
      <c r="QAW166" s="778"/>
      <c r="QAX166" s="779"/>
      <c r="QAY166" s="779"/>
      <c r="QAZ166" s="780"/>
      <c r="QBA166" s="778"/>
      <c r="QBB166" s="779"/>
      <c r="QBC166" s="779"/>
      <c r="QBD166" s="780"/>
      <c r="QBE166" s="778"/>
      <c r="QBF166" s="779"/>
      <c r="QBG166" s="779"/>
      <c r="QBH166" s="780"/>
      <c r="QBI166" s="778"/>
      <c r="QBJ166" s="779"/>
      <c r="QBK166" s="779"/>
      <c r="QBL166" s="780"/>
      <c r="QBM166" s="778"/>
      <c r="QBN166" s="779"/>
      <c r="QBO166" s="779"/>
      <c r="QBP166" s="780"/>
      <c r="QBQ166" s="778"/>
      <c r="QBR166" s="779"/>
      <c r="QBS166" s="779"/>
      <c r="QBT166" s="780"/>
      <c r="QBU166" s="778"/>
      <c r="QBV166" s="779"/>
      <c r="QBW166" s="779"/>
      <c r="QBX166" s="780"/>
      <c r="QBY166" s="778"/>
      <c r="QBZ166" s="779"/>
      <c r="QCA166" s="779"/>
      <c r="QCB166" s="780"/>
      <c r="QCC166" s="778"/>
      <c r="QCD166" s="779"/>
      <c r="QCE166" s="779"/>
      <c r="QCF166" s="780"/>
      <c r="QCG166" s="778"/>
      <c r="QCH166" s="779"/>
      <c r="QCI166" s="779"/>
      <c r="QCJ166" s="780"/>
      <c r="QCK166" s="778"/>
      <c r="QCL166" s="779"/>
      <c r="QCM166" s="779"/>
      <c r="QCN166" s="780"/>
      <c r="QCO166" s="778"/>
      <c r="QCP166" s="779"/>
      <c r="QCQ166" s="779"/>
      <c r="QCR166" s="780"/>
      <c r="QCS166" s="778"/>
      <c r="QCT166" s="779"/>
      <c r="QCU166" s="779"/>
      <c r="QCV166" s="780"/>
      <c r="QCW166" s="778"/>
      <c r="QCX166" s="779"/>
      <c r="QCY166" s="779"/>
      <c r="QCZ166" s="780"/>
      <c r="QDA166" s="778"/>
      <c r="QDB166" s="779"/>
      <c r="QDC166" s="779"/>
      <c r="QDD166" s="780"/>
      <c r="QDE166" s="778"/>
      <c r="QDF166" s="779"/>
      <c r="QDG166" s="779"/>
      <c r="QDH166" s="780"/>
      <c r="QDI166" s="778"/>
      <c r="QDJ166" s="779"/>
      <c r="QDK166" s="779"/>
      <c r="QDL166" s="780"/>
      <c r="QDM166" s="778"/>
      <c r="QDN166" s="779"/>
      <c r="QDO166" s="779"/>
      <c r="QDP166" s="780"/>
      <c r="QDQ166" s="778"/>
      <c r="QDR166" s="779"/>
      <c r="QDS166" s="779"/>
      <c r="QDT166" s="780"/>
      <c r="QDU166" s="778"/>
      <c r="QDV166" s="779"/>
      <c r="QDW166" s="779"/>
      <c r="QDX166" s="780"/>
      <c r="QDY166" s="778"/>
      <c r="QDZ166" s="779"/>
      <c r="QEA166" s="779"/>
      <c r="QEB166" s="780"/>
      <c r="QEC166" s="778"/>
      <c r="QED166" s="779"/>
      <c r="QEE166" s="779"/>
      <c r="QEF166" s="780"/>
      <c r="QEG166" s="778"/>
      <c r="QEH166" s="779"/>
      <c r="QEI166" s="779"/>
      <c r="QEJ166" s="780"/>
      <c r="QEK166" s="778"/>
      <c r="QEL166" s="779"/>
      <c r="QEM166" s="779"/>
      <c r="QEN166" s="780"/>
      <c r="QEO166" s="778"/>
      <c r="QEP166" s="779"/>
      <c r="QEQ166" s="779"/>
      <c r="QER166" s="780"/>
      <c r="QES166" s="778"/>
      <c r="QET166" s="779"/>
      <c r="QEU166" s="779"/>
      <c r="QEV166" s="780"/>
      <c r="QEW166" s="778"/>
      <c r="QEX166" s="779"/>
      <c r="QEY166" s="779"/>
      <c r="QEZ166" s="780"/>
      <c r="QFA166" s="778"/>
      <c r="QFB166" s="779"/>
      <c r="QFC166" s="779"/>
      <c r="QFD166" s="780"/>
      <c r="QFE166" s="778"/>
      <c r="QFF166" s="779"/>
      <c r="QFG166" s="779"/>
      <c r="QFH166" s="780"/>
      <c r="QFI166" s="778"/>
      <c r="QFJ166" s="779"/>
      <c r="QFK166" s="779"/>
      <c r="QFL166" s="780"/>
      <c r="QFM166" s="778"/>
      <c r="QFN166" s="779"/>
      <c r="QFO166" s="779"/>
      <c r="QFP166" s="780"/>
      <c r="QFQ166" s="778"/>
      <c r="QFR166" s="779"/>
      <c r="QFS166" s="779"/>
      <c r="QFT166" s="780"/>
      <c r="QFU166" s="778"/>
      <c r="QFV166" s="779"/>
      <c r="QFW166" s="779"/>
      <c r="QFX166" s="780"/>
      <c r="QFY166" s="778"/>
      <c r="QFZ166" s="779"/>
      <c r="QGA166" s="779"/>
      <c r="QGB166" s="780"/>
      <c r="QGC166" s="778"/>
      <c r="QGD166" s="779"/>
      <c r="QGE166" s="779"/>
      <c r="QGF166" s="780"/>
      <c r="QGG166" s="778"/>
      <c r="QGH166" s="779"/>
      <c r="QGI166" s="779"/>
      <c r="QGJ166" s="780"/>
      <c r="QGK166" s="778"/>
      <c r="QGL166" s="779"/>
      <c r="QGM166" s="779"/>
      <c r="QGN166" s="780"/>
      <c r="QGO166" s="778"/>
      <c r="QGP166" s="779"/>
      <c r="QGQ166" s="779"/>
      <c r="QGR166" s="780"/>
      <c r="QGS166" s="778"/>
      <c r="QGT166" s="779"/>
      <c r="QGU166" s="779"/>
      <c r="QGV166" s="780"/>
      <c r="QGW166" s="778"/>
      <c r="QGX166" s="779"/>
      <c r="QGY166" s="779"/>
      <c r="QGZ166" s="780"/>
      <c r="QHA166" s="778"/>
      <c r="QHB166" s="779"/>
      <c r="QHC166" s="779"/>
      <c r="QHD166" s="780"/>
      <c r="QHE166" s="778"/>
      <c r="QHF166" s="779"/>
      <c r="QHG166" s="779"/>
      <c r="QHH166" s="780"/>
      <c r="QHI166" s="778"/>
      <c r="QHJ166" s="779"/>
      <c r="QHK166" s="779"/>
      <c r="QHL166" s="780"/>
      <c r="QHM166" s="778"/>
      <c r="QHN166" s="779"/>
      <c r="QHO166" s="779"/>
      <c r="QHP166" s="780"/>
      <c r="QHQ166" s="778"/>
      <c r="QHR166" s="779"/>
      <c r="QHS166" s="779"/>
      <c r="QHT166" s="780"/>
      <c r="QHU166" s="778"/>
      <c r="QHV166" s="779"/>
      <c r="QHW166" s="779"/>
      <c r="QHX166" s="780"/>
      <c r="QHY166" s="778"/>
      <c r="QHZ166" s="779"/>
      <c r="QIA166" s="779"/>
      <c r="QIB166" s="780"/>
      <c r="QIC166" s="778"/>
      <c r="QID166" s="779"/>
      <c r="QIE166" s="779"/>
      <c r="QIF166" s="780"/>
      <c r="QIG166" s="778"/>
      <c r="QIH166" s="779"/>
      <c r="QII166" s="779"/>
      <c r="QIJ166" s="780"/>
      <c r="QIK166" s="778"/>
      <c r="QIL166" s="779"/>
      <c r="QIM166" s="779"/>
      <c r="QIN166" s="780"/>
      <c r="QIO166" s="778"/>
      <c r="QIP166" s="779"/>
      <c r="QIQ166" s="779"/>
      <c r="QIR166" s="780"/>
      <c r="QIS166" s="778"/>
      <c r="QIT166" s="779"/>
      <c r="QIU166" s="779"/>
      <c r="QIV166" s="780"/>
      <c r="QIW166" s="778"/>
      <c r="QIX166" s="779"/>
      <c r="QIY166" s="779"/>
      <c r="QIZ166" s="780"/>
      <c r="QJA166" s="778"/>
      <c r="QJB166" s="779"/>
      <c r="QJC166" s="779"/>
      <c r="QJD166" s="780"/>
      <c r="QJE166" s="778"/>
      <c r="QJF166" s="779"/>
      <c r="QJG166" s="779"/>
      <c r="QJH166" s="780"/>
      <c r="QJI166" s="778"/>
      <c r="QJJ166" s="779"/>
      <c r="QJK166" s="779"/>
      <c r="QJL166" s="780"/>
      <c r="QJM166" s="778"/>
      <c r="QJN166" s="779"/>
      <c r="QJO166" s="779"/>
      <c r="QJP166" s="780"/>
      <c r="QJQ166" s="778"/>
      <c r="QJR166" s="779"/>
      <c r="QJS166" s="779"/>
      <c r="QJT166" s="780"/>
      <c r="QJU166" s="778"/>
      <c r="QJV166" s="779"/>
      <c r="QJW166" s="779"/>
      <c r="QJX166" s="780"/>
      <c r="QJY166" s="778"/>
      <c r="QJZ166" s="779"/>
      <c r="QKA166" s="779"/>
      <c r="QKB166" s="780"/>
      <c r="QKC166" s="778"/>
      <c r="QKD166" s="779"/>
      <c r="QKE166" s="779"/>
      <c r="QKF166" s="780"/>
      <c r="QKG166" s="778"/>
      <c r="QKH166" s="779"/>
      <c r="QKI166" s="779"/>
      <c r="QKJ166" s="780"/>
      <c r="QKK166" s="778"/>
      <c r="QKL166" s="779"/>
      <c r="QKM166" s="779"/>
      <c r="QKN166" s="780"/>
      <c r="QKO166" s="778"/>
      <c r="QKP166" s="779"/>
      <c r="QKQ166" s="779"/>
      <c r="QKR166" s="780"/>
      <c r="QKS166" s="778"/>
      <c r="QKT166" s="779"/>
      <c r="QKU166" s="779"/>
      <c r="QKV166" s="780"/>
      <c r="QKW166" s="778"/>
      <c r="QKX166" s="779"/>
      <c r="QKY166" s="779"/>
      <c r="QKZ166" s="780"/>
      <c r="QLA166" s="778"/>
      <c r="QLB166" s="779"/>
      <c r="QLC166" s="779"/>
      <c r="QLD166" s="780"/>
      <c r="QLE166" s="778"/>
      <c r="QLF166" s="779"/>
      <c r="QLG166" s="779"/>
      <c r="QLH166" s="780"/>
      <c r="QLI166" s="778"/>
      <c r="QLJ166" s="779"/>
      <c r="QLK166" s="779"/>
      <c r="QLL166" s="780"/>
      <c r="QLM166" s="778"/>
      <c r="QLN166" s="779"/>
      <c r="QLO166" s="779"/>
      <c r="QLP166" s="780"/>
      <c r="QLQ166" s="778"/>
      <c r="QLR166" s="779"/>
      <c r="QLS166" s="779"/>
      <c r="QLT166" s="780"/>
      <c r="QLU166" s="778"/>
      <c r="QLV166" s="779"/>
      <c r="QLW166" s="779"/>
      <c r="QLX166" s="780"/>
      <c r="QLY166" s="778"/>
      <c r="QLZ166" s="779"/>
      <c r="QMA166" s="779"/>
      <c r="QMB166" s="780"/>
      <c r="QMC166" s="778"/>
      <c r="QMD166" s="779"/>
      <c r="QME166" s="779"/>
      <c r="QMF166" s="780"/>
      <c r="QMG166" s="778"/>
      <c r="QMH166" s="779"/>
      <c r="QMI166" s="779"/>
      <c r="QMJ166" s="780"/>
      <c r="QMK166" s="778"/>
      <c r="QML166" s="779"/>
      <c r="QMM166" s="779"/>
      <c r="QMN166" s="780"/>
      <c r="QMO166" s="778"/>
      <c r="QMP166" s="779"/>
      <c r="QMQ166" s="779"/>
      <c r="QMR166" s="780"/>
      <c r="QMS166" s="778"/>
      <c r="QMT166" s="779"/>
      <c r="QMU166" s="779"/>
      <c r="QMV166" s="780"/>
      <c r="QMW166" s="778"/>
      <c r="QMX166" s="779"/>
      <c r="QMY166" s="779"/>
      <c r="QMZ166" s="780"/>
      <c r="QNA166" s="778"/>
      <c r="QNB166" s="779"/>
      <c r="QNC166" s="779"/>
      <c r="QND166" s="780"/>
      <c r="QNE166" s="778"/>
      <c r="QNF166" s="779"/>
      <c r="QNG166" s="779"/>
      <c r="QNH166" s="780"/>
      <c r="QNI166" s="778"/>
      <c r="QNJ166" s="779"/>
      <c r="QNK166" s="779"/>
      <c r="QNL166" s="780"/>
      <c r="QNM166" s="778"/>
      <c r="QNN166" s="779"/>
      <c r="QNO166" s="779"/>
      <c r="QNP166" s="780"/>
      <c r="QNQ166" s="778"/>
      <c r="QNR166" s="779"/>
      <c r="QNS166" s="779"/>
      <c r="QNT166" s="780"/>
      <c r="QNU166" s="778"/>
      <c r="QNV166" s="779"/>
      <c r="QNW166" s="779"/>
      <c r="QNX166" s="780"/>
      <c r="QNY166" s="778"/>
      <c r="QNZ166" s="779"/>
      <c r="QOA166" s="779"/>
      <c r="QOB166" s="780"/>
      <c r="QOC166" s="778"/>
      <c r="QOD166" s="779"/>
      <c r="QOE166" s="779"/>
      <c r="QOF166" s="780"/>
      <c r="QOG166" s="778"/>
      <c r="QOH166" s="779"/>
      <c r="QOI166" s="779"/>
      <c r="QOJ166" s="780"/>
      <c r="QOK166" s="778"/>
      <c r="QOL166" s="779"/>
      <c r="QOM166" s="779"/>
      <c r="QON166" s="780"/>
      <c r="QOO166" s="778"/>
      <c r="QOP166" s="779"/>
      <c r="QOQ166" s="779"/>
      <c r="QOR166" s="780"/>
      <c r="QOS166" s="778"/>
      <c r="QOT166" s="779"/>
      <c r="QOU166" s="779"/>
      <c r="QOV166" s="780"/>
      <c r="QOW166" s="778"/>
      <c r="QOX166" s="779"/>
      <c r="QOY166" s="779"/>
      <c r="QOZ166" s="780"/>
      <c r="QPA166" s="778"/>
      <c r="QPB166" s="779"/>
      <c r="QPC166" s="779"/>
      <c r="QPD166" s="780"/>
      <c r="QPE166" s="778"/>
      <c r="QPF166" s="779"/>
      <c r="QPG166" s="779"/>
      <c r="QPH166" s="780"/>
      <c r="QPI166" s="778"/>
      <c r="QPJ166" s="779"/>
      <c r="QPK166" s="779"/>
      <c r="QPL166" s="780"/>
      <c r="QPM166" s="778"/>
      <c r="QPN166" s="779"/>
      <c r="QPO166" s="779"/>
      <c r="QPP166" s="780"/>
      <c r="QPQ166" s="778"/>
      <c r="QPR166" s="779"/>
      <c r="QPS166" s="779"/>
      <c r="QPT166" s="780"/>
      <c r="QPU166" s="778"/>
      <c r="QPV166" s="779"/>
      <c r="QPW166" s="779"/>
      <c r="QPX166" s="780"/>
      <c r="QPY166" s="778"/>
      <c r="QPZ166" s="779"/>
      <c r="QQA166" s="779"/>
      <c r="QQB166" s="780"/>
      <c r="QQC166" s="778"/>
      <c r="QQD166" s="779"/>
      <c r="QQE166" s="779"/>
      <c r="QQF166" s="780"/>
      <c r="QQG166" s="778"/>
      <c r="QQH166" s="779"/>
      <c r="QQI166" s="779"/>
      <c r="QQJ166" s="780"/>
      <c r="QQK166" s="778"/>
      <c r="QQL166" s="779"/>
      <c r="QQM166" s="779"/>
      <c r="QQN166" s="780"/>
      <c r="QQO166" s="778"/>
      <c r="QQP166" s="779"/>
      <c r="QQQ166" s="779"/>
      <c r="QQR166" s="780"/>
      <c r="QQS166" s="778"/>
      <c r="QQT166" s="779"/>
      <c r="QQU166" s="779"/>
      <c r="QQV166" s="780"/>
      <c r="QQW166" s="778"/>
      <c r="QQX166" s="779"/>
      <c r="QQY166" s="779"/>
      <c r="QQZ166" s="780"/>
      <c r="QRA166" s="778"/>
      <c r="QRB166" s="779"/>
      <c r="QRC166" s="779"/>
      <c r="QRD166" s="780"/>
      <c r="QRE166" s="778"/>
      <c r="QRF166" s="779"/>
      <c r="QRG166" s="779"/>
      <c r="QRH166" s="780"/>
      <c r="QRI166" s="778"/>
      <c r="QRJ166" s="779"/>
      <c r="QRK166" s="779"/>
      <c r="QRL166" s="780"/>
      <c r="QRM166" s="778"/>
      <c r="QRN166" s="779"/>
      <c r="QRO166" s="779"/>
      <c r="QRP166" s="780"/>
      <c r="QRQ166" s="778"/>
      <c r="QRR166" s="779"/>
      <c r="QRS166" s="779"/>
      <c r="QRT166" s="780"/>
      <c r="QRU166" s="778"/>
      <c r="QRV166" s="779"/>
      <c r="QRW166" s="779"/>
      <c r="QRX166" s="780"/>
      <c r="QRY166" s="778"/>
      <c r="QRZ166" s="779"/>
      <c r="QSA166" s="779"/>
      <c r="QSB166" s="780"/>
      <c r="QSC166" s="778"/>
      <c r="QSD166" s="779"/>
      <c r="QSE166" s="779"/>
      <c r="QSF166" s="780"/>
      <c r="QSG166" s="778"/>
      <c r="QSH166" s="779"/>
      <c r="QSI166" s="779"/>
      <c r="QSJ166" s="780"/>
      <c r="QSK166" s="778"/>
      <c r="QSL166" s="779"/>
      <c r="QSM166" s="779"/>
      <c r="QSN166" s="780"/>
      <c r="QSO166" s="778"/>
      <c r="QSP166" s="779"/>
      <c r="QSQ166" s="779"/>
      <c r="QSR166" s="780"/>
      <c r="QSS166" s="778"/>
      <c r="QST166" s="779"/>
      <c r="QSU166" s="779"/>
      <c r="QSV166" s="780"/>
      <c r="QSW166" s="778"/>
      <c r="QSX166" s="779"/>
      <c r="QSY166" s="779"/>
      <c r="QSZ166" s="780"/>
      <c r="QTA166" s="778"/>
      <c r="QTB166" s="779"/>
      <c r="QTC166" s="779"/>
      <c r="QTD166" s="780"/>
      <c r="QTE166" s="778"/>
      <c r="QTF166" s="779"/>
      <c r="QTG166" s="779"/>
      <c r="QTH166" s="780"/>
      <c r="QTI166" s="778"/>
      <c r="QTJ166" s="779"/>
      <c r="QTK166" s="779"/>
      <c r="QTL166" s="780"/>
      <c r="QTM166" s="778"/>
      <c r="QTN166" s="779"/>
      <c r="QTO166" s="779"/>
      <c r="QTP166" s="780"/>
      <c r="QTQ166" s="778"/>
      <c r="QTR166" s="779"/>
      <c r="QTS166" s="779"/>
      <c r="QTT166" s="780"/>
      <c r="QTU166" s="778"/>
      <c r="QTV166" s="779"/>
      <c r="QTW166" s="779"/>
      <c r="QTX166" s="780"/>
      <c r="QTY166" s="778"/>
      <c r="QTZ166" s="779"/>
      <c r="QUA166" s="779"/>
      <c r="QUB166" s="780"/>
      <c r="QUC166" s="778"/>
      <c r="QUD166" s="779"/>
      <c r="QUE166" s="779"/>
      <c r="QUF166" s="780"/>
      <c r="QUG166" s="778"/>
      <c r="QUH166" s="779"/>
      <c r="QUI166" s="779"/>
      <c r="QUJ166" s="780"/>
      <c r="QUK166" s="778"/>
      <c r="QUL166" s="779"/>
      <c r="QUM166" s="779"/>
      <c r="QUN166" s="780"/>
      <c r="QUO166" s="778"/>
      <c r="QUP166" s="779"/>
      <c r="QUQ166" s="779"/>
      <c r="QUR166" s="780"/>
      <c r="QUS166" s="778"/>
      <c r="QUT166" s="779"/>
      <c r="QUU166" s="779"/>
      <c r="QUV166" s="780"/>
      <c r="QUW166" s="778"/>
      <c r="QUX166" s="779"/>
      <c r="QUY166" s="779"/>
      <c r="QUZ166" s="780"/>
      <c r="QVA166" s="778"/>
      <c r="QVB166" s="779"/>
      <c r="QVC166" s="779"/>
      <c r="QVD166" s="780"/>
      <c r="QVE166" s="778"/>
      <c r="QVF166" s="779"/>
      <c r="QVG166" s="779"/>
      <c r="QVH166" s="780"/>
      <c r="QVI166" s="778"/>
      <c r="QVJ166" s="779"/>
      <c r="QVK166" s="779"/>
      <c r="QVL166" s="780"/>
      <c r="QVM166" s="778"/>
      <c r="QVN166" s="779"/>
      <c r="QVO166" s="779"/>
      <c r="QVP166" s="780"/>
      <c r="QVQ166" s="778"/>
      <c r="QVR166" s="779"/>
      <c r="QVS166" s="779"/>
      <c r="QVT166" s="780"/>
      <c r="QVU166" s="778"/>
      <c r="QVV166" s="779"/>
      <c r="QVW166" s="779"/>
      <c r="QVX166" s="780"/>
      <c r="QVY166" s="778"/>
      <c r="QVZ166" s="779"/>
      <c r="QWA166" s="779"/>
      <c r="QWB166" s="780"/>
      <c r="QWC166" s="778"/>
      <c r="QWD166" s="779"/>
      <c r="QWE166" s="779"/>
      <c r="QWF166" s="780"/>
      <c r="QWG166" s="778"/>
      <c r="QWH166" s="779"/>
      <c r="QWI166" s="779"/>
      <c r="QWJ166" s="780"/>
      <c r="QWK166" s="778"/>
      <c r="QWL166" s="779"/>
      <c r="QWM166" s="779"/>
      <c r="QWN166" s="780"/>
      <c r="QWO166" s="778"/>
      <c r="QWP166" s="779"/>
      <c r="QWQ166" s="779"/>
      <c r="QWR166" s="780"/>
      <c r="QWS166" s="778"/>
      <c r="QWT166" s="779"/>
      <c r="QWU166" s="779"/>
      <c r="QWV166" s="780"/>
      <c r="QWW166" s="778"/>
      <c r="QWX166" s="779"/>
      <c r="QWY166" s="779"/>
      <c r="QWZ166" s="780"/>
      <c r="QXA166" s="778"/>
      <c r="QXB166" s="779"/>
      <c r="QXC166" s="779"/>
      <c r="QXD166" s="780"/>
      <c r="QXE166" s="778"/>
      <c r="QXF166" s="779"/>
      <c r="QXG166" s="779"/>
      <c r="QXH166" s="780"/>
      <c r="QXI166" s="778"/>
      <c r="QXJ166" s="779"/>
      <c r="QXK166" s="779"/>
      <c r="QXL166" s="780"/>
      <c r="QXM166" s="778"/>
      <c r="QXN166" s="779"/>
      <c r="QXO166" s="779"/>
      <c r="QXP166" s="780"/>
      <c r="QXQ166" s="778"/>
      <c r="QXR166" s="779"/>
      <c r="QXS166" s="779"/>
      <c r="QXT166" s="780"/>
      <c r="QXU166" s="778"/>
      <c r="QXV166" s="779"/>
      <c r="QXW166" s="779"/>
      <c r="QXX166" s="780"/>
      <c r="QXY166" s="778"/>
      <c r="QXZ166" s="779"/>
      <c r="QYA166" s="779"/>
      <c r="QYB166" s="780"/>
      <c r="QYC166" s="778"/>
      <c r="QYD166" s="779"/>
      <c r="QYE166" s="779"/>
      <c r="QYF166" s="780"/>
      <c r="QYG166" s="778"/>
      <c r="QYH166" s="779"/>
      <c r="QYI166" s="779"/>
      <c r="QYJ166" s="780"/>
      <c r="QYK166" s="778"/>
      <c r="QYL166" s="779"/>
      <c r="QYM166" s="779"/>
      <c r="QYN166" s="780"/>
      <c r="QYO166" s="778"/>
      <c r="QYP166" s="779"/>
      <c r="QYQ166" s="779"/>
      <c r="QYR166" s="780"/>
      <c r="QYS166" s="778"/>
      <c r="QYT166" s="779"/>
      <c r="QYU166" s="779"/>
      <c r="QYV166" s="780"/>
      <c r="QYW166" s="778"/>
      <c r="QYX166" s="779"/>
      <c r="QYY166" s="779"/>
      <c r="QYZ166" s="780"/>
      <c r="QZA166" s="778"/>
      <c r="QZB166" s="779"/>
      <c r="QZC166" s="779"/>
      <c r="QZD166" s="780"/>
      <c r="QZE166" s="778"/>
      <c r="QZF166" s="779"/>
      <c r="QZG166" s="779"/>
      <c r="QZH166" s="780"/>
      <c r="QZI166" s="778"/>
      <c r="QZJ166" s="779"/>
      <c r="QZK166" s="779"/>
      <c r="QZL166" s="780"/>
      <c r="QZM166" s="778"/>
      <c r="QZN166" s="779"/>
      <c r="QZO166" s="779"/>
      <c r="QZP166" s="780"/>
      <c r="QZQ166" s="778"/>
      <c r="QZR166" s="779"/>
      <c r="QZS166" s="779"/>
      <c r="QZT166" s="780"/>
      <c r="QZU166" s="778"/>
      <c r="QZV166" s="779"/>
      <c r="QZW166" s="779"/>
      <c r="QZX166" s="780"/>
      <c r="QZY166" s="778"/>
      <c r="QZZ166" s="779"/>
      <c r="RAA166" s="779"/>
      <c r="RAB166" s="780"/>
      <c r="RAC166" s="778"/>
      <c r="RAD166" s="779"/>
      <c r="RAE166" s="779"/>
      <c r="RAF166" s="780"/>
      <c r="RAG166" s="778"/>
      <c r="RAH166" s="779"/>
      <c r="RAI166" s="779"/>
      <c r="RAJ166" s="780"/>
      <c r="RAK166" s="778"/>
      <c r="RAL166" s="779"/>
      <c r="RAM166" s="779"/>
      <c r="RAN166" s="780"/>
      <c r="RAO166" s="778"/>
      <c r="RAP166" s="779"/>
      <c r="RAQ166" s="779"/>
      <c r="RAR166" s="780"/>
      <c r="RAS166" s="778"/>
      <c r="RAT166" s="779"/>
      <c r="RAU166" s="779"/>
      <c r="RAV166" s="780"/>
      <c r="RAW166" s="778"/>
      <c r="RAX166" s="779"/>
      <c r="RAY166" s="779"/>
      <c r="RAZ166" s="780"/>
      <c r="RBA166" s="778"/>
      <c r="RBB166" s="779"/>
      <c r="RBC166" s="779"/>
      <c r="RBD166" s="780"/>
      <c r="RBE166" s="778"/>
      <c r="RBF166" s="779"/>
      <c r="RBG166" s="779"/>
      <c r="RBH166" s="780"/>
      <c r="RBI166" s="778"/>
      <c r="RBJ166" s="779"/>
      <c r="RBK166" s="779"/>
      <c r="RBL166" s="780"/>
      <c r="RBM166" s="778"/>
      <c r="RBN166" s="779"/>
      <c r="RBO166" s="779"/>
      <c r="RBP166" s="780"/>
      <c r="RBQ166" s="778"/>
      <c r="RBR166" s="779"/>
      <c r="RBS166" s="779"/>
      <c r="RBT166" s="780"/>
      <c r="RBU166" s="778"/>
      <c r="RBV166" s="779"/>
      <c r="RBW166" s="779"/>
      <c r="RBX166" s="780"/>
      <c r="RBY166" s="778"/>
      <c r="RBZ166" s="779"/>
      <c r="RCA166" s="779"/>
      <c r="RCB166" s="780"/>
      <c r="RCC166" s="778"/>
      <c r="RCD166" s="779"/>
      <c r="RCE166" s="779"/>
      <c r="RCF166" s="780"/>
      <c r="RCG166" s="778"/>
      <c r="RCH166" s="779"/>
      <c r="RCI166" s="779"/>
      <c r="RCJ166" s="780"/>
      <c r="RCK166" s="778"/>
      <c r="RCL166" s="779"/>
      <c r="RCM166" s="779"/>
      <c r="RCN166" s="780"/>
      <c r="RCO166" s="778"/>
      <c r="RCP166" s="779"/>
      <c r="RCQ166" s="779"/>
      <c r="RCR166" s="780"/>
      <c r="RCS166" s="778"/>
      <c r="RCT166" s="779"/>
      <c r="RCU166" s="779"/>
      <c r="RCV166" s="780"/>
      <c r="RCW166" s="778"/>
      <c r="RCX166" s="779"/>
      <c r="RCY166" s="779"/>
      <c r="RCZ166" s="780"/>
      <c r="RDA166" s="778"/>
      <c r="RDB166" s="779"/>
      <c r="RDC166" s="779"/>
      <c r="RDD166" s="780"/>
      <c r="RDE166" s="778"/>
      <c r="RDF166" s="779"/>
      <c r="RDG166" s="779"/>
      <c r="RDH166" s="780"/>
      <c r="RDI166" s="778"/>
      <c r="RDJ166" s="779"/>
      <c r="RDK166" s="779"/>
      <c r="RDL166" s="780"/>
      <c r="RDM166" s="778"/>
      <c r="RDN166" s="779"/>
      <c r="RDO166" s="779"/>
      <c r="RDP166" s="780"/>
      <c r="RDQ166" s="778"/>
      <c r="RDR166" s="779"/>
      <c r="RDS166" s="779"/>
      <c r="RDT166" s="780"/>
      <c r="RDU166" s="778"/>
      <c r="RDV166" s="779"/>
      <c r="RDW166" s="779"/>
      <c r="RDX166" s="780"/>
      <c r="RDY166" s="778"/>
      <c r="RDZ166" s="779"/>
      <c r="REA166" s="779"/>
      <c r="REB166" s="780"/>
      <c r="REC166" s="778"/>
      <c r="RED166" s="779"/>
      <c r="REE166" s="779"/>
      <c r="REF166" s="780"/>
      <c r="REG166" s="778"/>
      <c r="REH166" s="779"/>
      <c r="REI166" s="779"/>
      <c r="REJ166" s="780"/>
      <c r="REK166" s="778"/>
      <c r="REL166" s="779"/>
      <c r="REM166" s="779"/>
      <c r="REN166" s="780"/>
      <c r="REO166" s="778"/>
      <c r="REP166" s="779"/>
      <c r="REQ166" s="779"/>
      <c r="RER166" s="780"/>
      <c r="RES166" s="778"/>
      <c r="RET166" s="779"/>
      <c r="REU166" s="779"/>
      <c r="REV166" s="780"/>
      <c r="REW166" s="778"/>
      <c r="REX166" s="779"/>
      <c r="REY166" s="779"/>
      <c r="REZ166" s="780"/>
      <c r="RFA166" s="778"/>
      <c r="RFB166" s="779"/>
      <c r="RFC166" s="779"/>
      <c r="RFD166" s="780"/>
      <c r="RFE166" s="778"/>
      <c r="RFF166" s="779"/>
      <c r="RFG166" s="779"/>
      <c r="RFH166" s="780"/>
      <c r="RFI166" s="778"/>
      <c r="RFJ166" s="779"/>
      <c r="RFK166" s="779"/>
      <c r="RFL166" s="780"/>
      <c r="RFM166" s="778"/>
      <c r="RFN166" s="779"/>
      <c r="RFO166" s="779"/>
      <c r="RFP166" s="780"/>
      <c r="RFQ166" s="778"/>
      <c r="RFR166" s="779"/>
      <c r="RFS166" s="779"/>
      <c r="RFT166" s="780"/>
      <c r="RFU166" s="778"/>
      <c r="RFV166" s="779"/>
      <c r="RFW166" s="779"/>
      <c r="RFX166" s="780"/>
      <c r="RFY166" s="778"/>
      <c r="RFZ166" s="779"/>
      <c r="RGA166" s="779"/>
      <c r="RGB166" s="780"/>
      <c r="RGC166" s="778"/>
      <c r="RGD166" s="779"/>
      <c r="RGE166" s="779"/>
      <c r="RGF166" s="780"/>
      <c r="RGG166" s="778"/>
      <c r="RGH166" s="779"/>
      <c r="RGI166" s="779"/>
      <c r="RGJ166" s="780"/>
      <c r="RGK166" s="778"/>
      <c r="RGL166" s="779"/>
      <c r="RGM166" s="779"/>
      <c r="RGN166" s="780"/>
      <c r="RGO166" s="778"/>
      <c r="RGP166" s="779"/>
      <c r="RGQ166" s="779"/>
      <c r="RGR166" s="780"/>
      <c r="RGS166" s="778"/>
      <c r="RGT166" s="779"/>
      <c r="RGU166" s="779"/>
      <c r="RGV166" s="780"/>
      <c r="RGW166" s="778"/>
      <c r="RGX166" s="779"/>
      <c r="RGY166" s="779"/>
      <c r="RGZ166" s="780"/>
      <c r="RHA166" s="778"/>
      <c r="RHB166" s="779"/>
      <c r="RHC166" s="779"/>
      <c r="RHD166" s="780"/>
      <c r="RHE166" s="778"/>
      <c r="RHF166" s="779"/>
      <c r="RHG166" s="779"/>
      <c r="RHH166" s="780"/>
      <c r="RHI166" s="778"/>
      <c r="RHJ166" s="779"/>
      <c r="RHK166" s="779"/>
      <c r="RHL166" s="780"/>
      <c r="RHM166" s="778"/>
      <c r="RHN166" s="779"/>
      <c r="RHO166" s="779"/>
      <c r="RHP166" s="780"/>
      <c r="RHQ166" s="778"/>
      <c r="RHR166" s="779"/>
      <c r="RHS166" s="779"/>
      <c r="RHT166" s="780"/>
      <c r="RHU166" s="778"/>
      <c r="RHV166" s="779"/>
      <c r="RHW166" s="779"/>
      <c r="RHX166" s="780"/>
      <c r="RHY166" s="778"/>
      <c r="RHZ166" s="779"/>
      <c r="RIA166" s="779"/>
      <c r="RIB166" s="780"/>
      <c r="RIC166" s="778"/>
      <c r="RID166" s="779"/>
      <c r="RIE166" s="779"/>
      <c r="RIF166" s="780"/>
      <c r="RIG166" s="778"/>
      <c r="RIH166" s="779"/>
      <c r="RII166" s="779"/>
      <c r="RIJ166" s="780"/>
      <c r="RIK166" s="778"/>
      <c r="RIL166" s="779"/>
      <c r="RIM166" s="779"/>
      <c r="RIN166" s="780"/>
      <c r="RIO166" s="778"/>
      <c r="RIP166" s="779"/>
      <c r="RIQ166" s="779"/>
      <c r="RIR166" s="780"/>
      <c r="RIS166" s="778"/>
      <c r="RIT166" s="779"/>
      <c r="RIU166" s="779"/>
      <c r="RIV166" s="780"/>
      <c r="RIW166" s="778"/>
      <c r="RIX166" s="779"/>
      <c r="RIY166" s="779"/>
      <c r="RIZ166" s="780"/>
      <c r="RJA166" s="778"/>
      <c r="RJB166" s="779"/>
      <c r="RJC166" s="779"/>
      <c r="RJD166" s="780"/>
      <c r="RJE166" s="778"/>
      <c r="RJF166" s="779"/>
      <c r="RJG166" s="779"/>
      <c r="RJH166" s="780"/>
      <c r="RJI166" s="778"/>
      <c r="RJJ166" s="779"/>
      <c r="RJK166" s="779"/>
      <c r="RJL166" s="780"/>
      <c r="RJM166" s="778"/>
      <c r="RJN166" s="779"/>
      <c r="RJO166" s="779"/>
      <c r="RJP166" s="780"/>
      <c r="RJQ166" s="778"/>
      <c r="RJR166" s="779"/>
      <c r="RJS166" s="779"/>
      <c r="RJT166" s="780"/>
      <c r="RJU166" s="778"/>
      <c r="RJV166" s="779"/>
      <c r="RJW166" s="779"/>
      <c r="RJX166" s="780"/>
      <c r="RJY166" s="778"/>
      <c r="RJZ166" s="779"/>
      <c r="RKA166" s="779"/>
      <c r="RKB166" s="780"/>
      <c r="RKC166" s="778"/>
      <c r="RKD166" s="779"/>
      <c r="RKE166" s="779"/>
      <c r="RKF166" s="780"/>
      <c r="RKG166" s="778"/>
      <c r="RKH166" s="779"/>
      <c r="RKI166" s="779"/>
      <c r="RKJ166" s="780"/>
      <c r="RKK166" s="778"/>
      <c r="RKL166" s="779"/>
      <c r="RKM166" s="779"/>
      <c r="RKN166" s="780"/>
      <c r="RKO166" s="778"/>
      <c r="RKP166" s="779"/>
      <c r="RKQ166" s="779"/>
      <c r="RKR166" s="780"/>
      <c r="RKS166" s="778"/>
      <c r="RKT166" s="779"/>
      <c r="RKU166" s="779"/>
      <c r="RKV166" s="780"/>
      <c r="RKW166" s="778"/>
      <c r="RKX166" s="779"/>
      <c r="RKY166" s="779"/>
      <c r="RKZ166" s="780"/>
      <c r="RLA166" s="778"/>
      <c r="RLB166" s="779"/>
      <c r="RLC166" s="779"/>
      <c r="RLD166" s="780"/>
      <c r="RLE166" s="778"/>
      <c r="RLF166" s="779"/>
      <c r="RLG166" s="779"/>
      <c r="RLH166" s="780"/>
      <c r="RLI166" s="778"/>
      <c r="RLJ166" s="779"/>
      <c r="RLK166" s="779"/>
      <c r="RLL166" s="780"/>
      <c r="RLM166" s="778"/>
      <c r="RLN166" s="779"/>
      <c r="RLO166" s="779"/>
      <c r="RLP166" s="780"/>
      <c r="RLQ166" s="778"/>
      <c r="RLR166" s="779"/>
      <c r="RLS166" s="779"/>
      <c r="RLT166" s="780"/>
      <c r="RLU166" s="778"/>
      <c r="RLV166" s="779"/>
      <c r="RLW166" s="779"/>
      <c r="RLX166" s="780"/>
      <c r="RLY166" s="778"/>
      <c r="RLZ166" s="779"/>
      <c r="RMA166" s="779"/>
      <c r="RMB166" s="780"/>
      <c r="RMC166" s="778"/>
      <c r="RMD166" s="779"/>
      <c r="RME166" s="779"/>
      <c r="RMF166" s="780"/>
      <c r="RMG166" s="778"/>
      <c r="RMH166" s="779"/>
      <c r="RMI166" s="779"/>
      <c r="RMJ166" s="780"/>
      <c r="RMK166" s="778"/>
      <c r="RML166" s="779"/>
      <c r="RMM166" s="779"/>
      <c r="RMN166" s="780"/>
      <c r="RMO166" s="778"/>
      <c r="RMP166" s="779"/>
      <c r="RMQ166" s="779"/>
      <c r="RMR166" s="780"/>
      <c r="RMS166" s="778"/>
      <c r="RMT166" s="779"/>
      <c r="RMU166" s="779"/>
      <c r="RMV166" s="780"/>
      <c r="RMW166" s="778"/>
      <c r="RMX166" s="779"/>
      <c r="RMY166" s="779"/>
      <c r="RMZ166" s="780"/>
      <c r="RNA166" s="778"/>
      <c r="RNB166" s="779"/>
      <c r="RNC166" s="779"/>
      <c r="RND166" s="780"/>
      <c r="RNE166" s="778"/>
      <c r="RNF166" s="779"/>
      <c r="RNG166" s="779"/>
      <c r="RNH166" s="780"/>
      <c r="RNI166" s="778"/>
      <c r="RNJ166" s="779"/>
      <c r="RNK166" s="779"/>
      <c r="RNL166" s="780"/>
      <c r="RNM166" s="778"/>
      <c r="RNN166" s="779"/>
      <c r="RNO166" s="779"/>
      <c r="RNP166" s="780"/>
      <c r="RNQ166" s="778"/>
      <c r="RNR166" s="779"/>
      <c r="RNS166" s="779"/>
      <c r="RNT166" s="780"/>
      <c r="RNU166" s="778"/>
      <c r="RNV166" s="779"/>
      <c r="RNW166" s="779"/>
      <c r="RNX166" s="780"/>
      <c r="RNY166" s="778"/>
      <c r="RNZ166" s="779"/>
      <c r="ROA166" s="779"/>
      <c r="ROB166" s="780"/>
      <c r="ROC166" s="778"/>
      <c r="ROD166" s="779"/>
      <c r="ROE166" s="779"/>
      <c r="ROF166" s="780"/>
      <c r="ROG166" s="778"/>
      <c r="ROH166" s="779"/>
      <c r="ROI166" s="779"/>
      <c r="ROJ166" s="780"/>
      <c r="ROK166" s="778"/>
      <c r="ROL166" s="779"/>
      <c r="ROM166" s="779"/>
      <c r="RON166" s="780"/>
      <c r="ROO166" s="778"/>
      <c r="ROP166" s="779"/>
      <c r="ROQ166" s="779"/>
      <c r="ROR166" s="780"/>
      <c r="ROS166" s="778"/>
      <c r="ROT166" s="779"/>
      <c r="ROU166" s="779"/>
      <c r="ROV166" s="780"/>
      <c r="ROW166" s="778"/>
      <c r="ROX166" s="779"/>
      <c r="ROY166" s="779"/>
      <c r="ROZ166" s="780"/>
      <c r="RPA166" s="778"/>
      <c r="RPB166" s="779"/>
      <c r="RPC166" s="779"/>
      <c r="RPD166" s="780"/>
      <c r="RPE166" s="778"/>
      <c r="RPF166" s="779"/>
      <c r="RPG166" s="779"/>
      <c r="RPH166" s="780"/>
      <c r="RPI166" s="778"/>
      <c r="RPJ166" s="779"/>
      <c r="RPK166" s="779"/>
      <c r="RPL166" s="780"/>
      <c r="RPM166" s="778"/>
      <c r="RPN166" s="779"/>
      <c r="RPO166" s="779"/>
      <c r="RPP166" s="780"/>
      <c r="RPQ166" s="778"/>
      <c r="RPR166" s="779"/>
      <c r="RPS166" s="779"/>
      <c r="RPT166" s="780"/>
      <c r="RPU166" s="778"/>
      <c r="RPV166" s="779"/>
      <c r="RPW166" s="779"/>
      <c r="RPX166" s="780"/>
      <c r="RPY166" s="778"/>
      <c r="RPZ166" s="779"/>
      <c r="RQA166" s="779"/>
      <c r="RQB166" s="780"/>
      <c r="RQC166" s="778"/>
      <c r="RQD166" s="779"/>
      <c r="RQE166" s="779"/>
      <c r="RQF166" s="780"/>
      <c r="RQG166" s="778"/>
      <c r="RQH166" s="779"/>
      <c r="RQI166" s="779"/>
      <c r="RQJ166" s="780"/>
      <c r="RQK166" s="778"/>
      <c r="RQL166" s="779"/>
      <c r="RQM166" s="779"/>
      <c r="RQN166" s="780"/>
      <c r="RQO166" s="778"/>
      <c r="RQP166" s="779"/>
      <c r="RQQ166" s="779"/>
      <c r="RQR166" s="780"/>
      <c r="RQS166" s="778"/>
      <c r="RQT166" s="779"/>
      <c r="RQU166" s="779"/>
      <c r="RQV166" s="780"/>
      <c r="RQW166" s="778"/>
      <c r="RQX166" s="779"/>
      <c r="RQY166" s="779"/>
      <c r="RQZ166" s="780"/>
      <c r="RRA166" s="778"/>
      <c r="RRB166" s="779"/>
      <c r="RRC166" s="779"/>
      <c r="RRD166" s="780"/>
      <c r="RRE166" s="778"/>
      <c r="RRF166" s="779"/>
      <c r="RRG166" s="779"/>
      <c r="RRH166" s="780"/>
      <c r="RRI166" s="778"/>
      <c r="RRJ166" s="779"/>
      <c r="RRK166" s="779"/>
      <c r="RRL166" s="780"/>
      <c r="RRM166" s="778"/>
      <c r="RRN166" s="779"/>
      <c r="RRO166" s="779"/>
      <c r="RRP166" s="780"/>
      <c r="RRQ166" s="778"/>
      <c r="RRR166" s="779"/>
      <c r="RRS166" s="779"/>
      <c r="RRT166" s="780"/>
      <c r="RRU166" s="778"/>
      <c r="RRV166" s="779"/>
      <c r="RRW166" s="779"/>
      <c r="RRX166" s="780"/>
      <c r="RRY166" s="778"/>
      <c r="RRZ166" s="779"/>
      <c r="RSA166" s="779"/>
      <c r="RSB166" s="780"/>
      <c r="RSC166" s="778"/>
      <c r="RSD166" s="779"/>
      <c r="RSE166" s="779"/>
      <c r="RSF166" s="780"/>
      <c r="RSG166" s="778"/>
      <c r="RSH166" s="779"/>
      <c r="RSI166" s="779"/>
      <c r="RSJ166" s="780"/>
      <c r="RSK166" s="778"/>
      <c r="RSL166" s="779"/>
      <c r="RSM166" s="779"/>
      <c r="RSN166" s="780"/>
      <c r="RSO166" s="778"/>
      <c r="RSP166" s="779"/>
      <c r="RSQ166" s="779"/>
      <c r="RSR166" s="780"/>
      <c r="RSS166" s="778"/>
      <c r="RST166" s="779"/>
      <c r="RSU166" s="779"/>
      <c r="RSV166" s="780"/>
      <c r="RSW166" s="778"/>
      <c r="RSX166" s="779"/>
      <c r="RSY166" s="779"/>
      <c r="RSZ166" s="780"/>
      <c r="RTA166" s="778"/>
      <c r="RTB166" s="779"/>
      <c r="RTC166" s="779"/>
      <c r="RTD166" s="780"/>
      <c r="RTE166" s="778"/>
      <c r="RTF166" s="779"/>
      <c r="RTG166" s="779"/>
      <c r="RTH166" s="780"/>
      <c r="RTI166" s="778"/>
      <c r="RTJ166" s="779"/>
      <c r="RTK166" s="779"/>
      <c r="RTL166" s="780"/>
      <c r="RTM166" s="778"/>
      <c r="RTN166" s="779"/>
      <c r="RTO166" s="779"/>
      <c r="RTP166" s="780"/>
      <c r="RTQ166" s="778"/>
      <c r="RTR166" s="779"/>
      <c r="RTS166" s="779"/>
      <c r="RTT166" s="780"/>
      <c r="RTU166" s="778"/>
      <c r="RTV166" s="779"/>
      <c r="RTW166" s="779"/>
      <c r="RTX166" s="780"/>
      <c r="RTY166" s="778"/>
      <c r="RTZ166" s="779"/>
      <c r="RUA166" s="779"/>
      <c r="RUB166" s="780"/>
      <c r="RUC166" s="778"/>
      <c r="RUD166" s="779"/>
      <c r="RUE166" s="779"/>
      <c r="RUF166" s="780"/>
      <c r="RUG166" s="778"/>
      <c r="RUH166" s="779"/>
      <c r="RUI166" s="779"/>
      <c r="RUJ166" s="780"/>
      <c r="RUK166" s="778"/>
      <c r="RUL166" s="779"/>
      <c r="RUM166" s="779"/>
      <c r="RUN166" s="780"/>
      <c r="RUO166" s="778"/>
      <c r="RUP166" s="779"/>
      <c r="RUQ166" s="779"/>
      <c r="RUR166" s="780"/>
      <c r="RUS166" s="778"/>
      <c r="RUT166" s="779"/>
      <c r="RUU166" s="779"/>
      <c r="RUV166" s="780"/>
      <c r="RUW166" s="778"/>
      <c r="RUX166" s="779"/>
      <c r="RUY166" s="779"/>
      <c r="RUZ166" s="780"/>
      <c r="RVA166" s="778"/>
      <c r="RVB166" s="779"/>
      <c r="RVC166" s="779"/>
      <c r="RVD166" s="780"/>
      <c r="RVE166" s="778"/>
      <c r="RVF166" s="779"/>
      <c r="RVG166" s="779"/>
      <c r="RVH166" s="780"/>
      <c r="RVI166" s="778"/>
      <c r="RVJ166" s="779"/>
      <c r="RVK166" s="779"/>
      <c r="RVL166" s="780"/>
      <c r="RVM166" s="778"/>
      <c r="RVN166" s="779"/>
      <c r="RVO166" s="779"/>
      <c r="RVP166" s="780"/>
      <c r="RVQ166" s="778"/>
      <c r="RVR166" s="779"/>
      <c r="RVS166" s="779"/>
      <c r="RVT166" s="780"/>
      <c r="RVU166" s="778"/>
      <c r="RVV166" s="779"/>
      <c r="RVW166" s="779"/>
      <c r="RVX166" s="780"/>
      <c r="RVY166" s="778"/>
      <c r="RVZ166" s="779"/>
      <c r="RWA166" s="779"/>
      <c r="RWB166" s="780"/>
      <c r="RWC166" s="778"/>
      <c r="RWD166" s="779"/>
      <c r="RWE166" s="779"/>
      <c r="RWF166" s="780"/>
      <c r="RWG166" s="778"/>
      <c r="RWH166" s="779"/>
      <c r="RWI166" s="779"/>
      <c r="RWJ166" s="780"/>
      <c r="RWK166" s="778"/>
      <c r="RWL166" s="779"/>
      <c r="RWM166" s="779"/>
      <c r="RWN166" s="780"/>
      <c r="RWO166" s="778"/>
      <c r="RWP166" s="779"/>
      <c r="RWQ166" s="779"/>
      <c r="RWR166" s="780"/>
      <c r="RWS166" s="778"/>
      <c r="RWT166" s="779"/>
      <c r="RWU166" s="779"/>
      <c r="RWV166" s="780"/>
      <c r="RWW166" s="778"/>
      <c r="RWX166" s="779"/>
      <c r="RWY166" s="779"/>
      <c r="RWZ166" s="780"/>
      <c r="RXA166" s="778"/>
      <c r="RXB166" s="779"/>
      <c r="RXC166" s="779"/>
      <c r="RXD166" s="780"/>
      <c r="RXE166" s="778"/>
      <c r="RXF166" s="779"/>
      <c r="RXG166" s="779"/>
      <c r="RXH166" s="780"/>
      <c r="RXI166" s="778"/>
      <c r="RXJ166" s="779"/>
      <c r="RXK166" s="779"/>
      <c r="RXL166" s="780"/>
      <c r="RXM166" s="778"/>
      <c r="RXN166" s="779"/>
      <c r="RXO166" s="779"/>
      <c r="RXP166" s="780"/>
      <c r="RXQ166" s="778"/>
      <c r="RXR166" s="779"/>
      <c r="RXS166" s="779"/>
      <c r="RXT166" s="780"/>
      <c r="RXU166" s="778"/>
      <c r="RXV166" s="779"/>
      <c r="RXW166" s="779"/>
      <c r="RXX166" s="780"/>
      <c r="RXY166" s="778"/>
      <c r="RXZ166" s="779"/>
      <c r="RYA166" s="779"/>
      <c r="RYB166" s="780"/>
      <c r="RYC166" s="778"/>
      <c r="RYD166" s="779"/>
      <c r="RYE166" s="779"/>
      <c r="RYF166" s="780"/>
      <c r="RYG166" s="778"/>
      <c r="RYH166" s="779"/>
      <c r="RYI166" s="779"/>
      <c r="RYJ166" s="780"/>
      <c r="RYK166" s="778"/>
      <c r="RYL166" s="779"/>
      <c r="RYM166" s="779"/>
      <c r="RYN166" s="780"/>
      <c r="RYO166" s="778"/>
      <c r="RYP166" s="779"/>
      <c r="RYQ166" s="779"/>
      <c r="RYR166" s="780"/>
      <c r="RYS166" s="778"/>
      <c r="RYT166" s="779"/>
      <c r="RYU166" s="779"/>
      <c r="RYV166" s="780"/>
      <c r="RYW166" s="778"/>
      <c r="RYX166" s="779"/>
      <c r="RYY166" s="779"/>
      <c r="RYZ166" s="780"/>
      <c r="RZA166" s="778"/>
      <c r="RZB166" s="779"/>
      <c r="RZC166" s="779"/>
      <c r="RZD166" s="780"/>
      <c r="RZE166" s="778"/>
      <c r="RZF166" s="779"/>
      <c r="RZG166" s="779"/>
      <c r="RZH166" s="780"/>
      <c r="RZI166" s="778"/>
      <c r="RZJ166" s="779"/>
      <c r="RZK166" s="779"/>
      <c r="RZL166" s="780"/>
      <c r="RZM166" s="778"/>
      <c r="RZN166" s="779"/>
      <c r="RZO166" s="779"/>
      <c r="RZP166" s="780"/>
      <c r="RZQ166" s="778"/>
      <c r="RZR166" s="779"/>
      <c r="RZS166" s="779"/>
      <c r="RZT166" s="780"/>
      <c r="RZU166" s="778"/>
      <c r="RZV166" s="779"/>
      <c r="RZW166" s="779"/>
      <c r="RZX166" s="780"/>
      <c r="RZY166" s="778"/>
      <c r="RZZ166" s="779"/>
      <c r="SAA166" s="779"/>
      <c r="SAB166" s="780"/>
      <c r="SAC166" s="778"/>
      <c r="SAD166" s="779"/>
      <c r="SAE166" s="779"/>
      <c r="SAF166" s="780"/>
      <c r="SAG166" s="778"/>
      <c r="SAH166" s="779"/>
      <c r="SAI166" s="779"/>
      <c r="SAJ166" s="780"/>
      <c r="SAK166" s="778"/>
      <c r="SAL166" s="779"/>
      <c r="SAM166" s="779"/>
      <c r="SAN166" s="780"/>
      <c r="SAO166" s="778"/>
      <c r="SAP166" s="779"/>
      <c r="SAQ166" s="779"/>
      <c r="SAR166" s="780"/>
      <c r="SAS166" s="778"/>
      <c r="SAT166" s="779"/>
      <c r="SAU166" s="779"/>
      <c r="SAV166" s="780"/>
      <c r="SAW166" s="778"/>
      <c r="SAX166" s="779"/>
      <c r="SAY166" s="779"/>
      <c r="SAZ166" s="780"/>
      <c r="SBA166" s="778"/>
      <c r="SBB166" s="779"/>
      <c r="SBC166" s="779"/>
      <c r="SBD166" s="780"/>
      <c r="SBE166" s="778"/>
      <c r="SBF166" s="779"/>
      <c r="SBG166" s="779"/>
      <c r="SBH166" s="780"/>
      <c r="SBI166" s="778"/>
      <c r="SBJ166" s="779"/>
      <c r="SBK166" s="779"/>
      <c r="SBL166" s="780"/>
      <c r="SBM166" s="778"/>
      <c r="SBN166" s="779"/>
      <c r="SBO166" s="779"/>
      <c r="SBP166" s="780"/>
      <c r="SBQ166" s="778"/>
      <c r="SBR166" s="779"/>
      <c r="SBS166" s="779"/>
      <c r="SBT166" s="780"/>
      <c r="SBU166" s="778"/>
      <c r="SBV166" s="779"/>
      <c r="SBW166" s="779"/>
      <c r="SBX166" s="780"/>
      <c r="SBY166" s="778"/>
      <c r="SBZ166" s="779"/>
      <c r="SCA166" s="779"/>
      <c r="SCB166" s="780"/>
      <c r="SCC166" s="778"/>
      <c r="SCD166" s="779"/>
      <c r="SCE166" s="779"/>
      <c r="SCF166" s="780"/>
      <c r="SCG166" s="778"/>
      <c r="SCH166" s="779"/>
      <c r="SCI166" s="779"/>
      <c r="SCJ166" s="780"/>
      <c r="SCK166" s="778"/>
      <c r="SCL166" s="779"/>
      <c r="SCM166" s="779"/>
      <c r="SCN166" s="780"/>
      <c r="SCO166" s="778"/>
      <c r="SCP166" s="779"/>
      <c r="SCQ166" s="779"/>
      <c r="SCR166" s="780"/>
      <c r="SCS166" s="778"/>
      <c r="SCT166" s="779"/>
      <c r="SCU166" s="779"/>
      <c r="SCV166" s="780"/>
      <c r="SCW166" s="778"/>
      <c r="SCX166" s="779"/>
      <c r="SCY166" s="779"/>
      <c r="SCZ166" s="780"/>
      <c r="SDA166" s="778"/>
      <c r="SDB166" s="779"/>
      <c r="SDC166" s="779"/>
      <c r="SDD166" s="780"/>
      <c r="SDE166" s="778"/>
      <c r="SDF166" s="779"/>
      <c r="SDG166" s="779"/>
      <c r="SDH166" s="780"/>
      <c r="SDI166" s="778"/>
      <c r="SDJ166" s="779"/>
      <c r="SDK166" s="779"/>
      <c r="SDL166" s="780"/>
      <c r="SDM166" s="778"/>
      <c r="SDN166" s="779"/>
      <c r="SDO166" s="779"/>
      <c r="SDP166" s="780"/>
      <c r="SDQ166" s="778"/>
      <c r="SDR166" s="779"/>
      <c r="SDS166" s="779"/>
      <c r="SDT166" s="780"/>
      <c r="SDU166" s="778"/>
      <c r="SDV166" s="779"/>
      <c r="SDW166" s="779"/>
      <c r="SDX166" s="780"/>
      <c r="SDY166" s="778"/>
      <c r="SDZ166" s="779"/>
      <c r="SEA166" s="779"/>
      <c r="SEB166" s="780"/>
      <c r="SEC166" s="778"/>
      <c r="SED166" s="779"/>
      <c r="SEE166" s="779"/>
      <c r="SEF166" s="780"/>
      <c r="SEG166" s="778"/>
      <c r="SEH166" s="779"/>
      <c r="SEI166" s="779"/>
      <c r="SEJ166" s="780"/>
      <c r="SEK166" s="778"/>
      <c r="SEL166" s="779"/>
      <c r="SEM166" s="779"/>
      <c r="SEN166" s="780"/>
      <c r="SEO166" s="778"/>
      <c r="SEP166" s="779"/>
      <c r="SEQ166" s="779"/>
      <c r="SER166" s="780"/>
      <c r="SES166" s="778"/>
      <c r="SET166" s="779"/>
      <c r="SEU166" s="779"/>
      <c r="SEV166" s="780"/>
      <c r="SEW166" s="778"/>
      <c r="SEX166" s="779"/>
      <c r="SEY166" s="779"/>
      <c r="SEZ166" s="780"/>
      <c r="SFA166" s="778"/>
      <c r="SFB166" s="779"/>
      <c r="SFC166" s="779"/>
      <c r="SFD166" s="780"/>
      <c r="SFE166" s="778"/>
      <c r="SFF166" s="779"/>
      <c r="SFG166" s="779"/>
      <c r="SFH166" s="780"/>
      <c r="SFI166" s="778"/>
      <c r="SFJ166" s="779"/>
      <c r="SFK166" s="779"/>
      <c r="SFL166" s="780"/>
      <c r="SFM166" s="778"/>
      <c r="SFN166" s="779"/>
      <c r="SFO166" s="779"/>
      <c r="SFP166" s="780"/>
      <c r="SFQ166" s="778"/>
      <c r="SFR166" s="779"/>
      <c r="SFS166" s="779"/>
      <c r="SFT166" s="780"/>
      <c r="SFU166" s="778"/>
      <c r="SFV166" s="779"/>
      <c r="SFW166" s="779"/>
      <c r="SFX166" s="780"/>
      <c r="SFY166" s="778"/>
      <c r="SFZ166" s="779"/>
      <c r="SGA166" s="779"/>
      <c r="SGB166" s="780"/>
      <c r="SGC166" s="778"/>
      <c r="SGD166" s="779"/>
      <c r="SGE166" s="779"/>
      <c r="SGF166" s="780"/>
      <c r="SGG166" s="778"/>
      <c r="SGH166" s="779"/>
      <c r="SGI166" s="779"/>
      <c r="SGJ166" s="780"/>
      <c r="SGK166" s="778"/>
      <c r="SGL166" s="779"/>
      <c r="SGM166" s="779"/>
      <c r="SGN166" s="780"/>
      <c r="SGO166" s="778"/>
      <c r="SGP166" s="779"/>
      <c r="SGQ166" s="779"/>
      <c r="SGR166" s="780"/>
      <c r="SGS166" s="778"/>
      <c r="SGT166" s="779"/>
      <c r="SGU166" s="779"/>
      <c r="SGV166" s="780"/>
      <c r="SGW166" s="778"/>
      <c r="SGX166" s="779"/>
      <c r="SGY166" s="779"/>
      <c r="SGZ166" s="780"/>
      <c r="SHA166" s="778"/>
      <c r="SHB166" s="779"/>
      <c r="SHC166" s="779"/>
      <c r="SHD166" s="780"/>
      <c r="SHE166" s="778"/>
      <c r="SHF166" s="779"/>
      <c r="SHG166" s="779"/>
      <c r="SHH166" s="780"/>
      <c r="SHI166" s="778"/>
      <c r="SHJ166" s="779"/>
      <c r="SHK166" s="779"/>
      <c r="SHL166" s="780"/>
      <c r="SHM166" s="778"/>
      <c r="SHN166" s="779"/>
      <c r="SHO166" s="779"/>
      <c r="SHP166" s="780"/>
      <c r="SHQ166" s="778"/>
      <c r="SHR166" s="779"/>
      <c r="SHS166" s="779"/>
      <c r="SHT166" s="780"/>
      <c r="SHU166" s="778"/>
      <c r="SHV166" s="779"/>
      <c r="SHW166" s="779"/>
      <c r="SHX166" s="780"/>
      <c r="SHY166" s="778"/>
      <c r="SHZ166" s="779"/>
      <c r="SIA166" s="779"/>
      <c r="SIB166" s="780"/>
      <c r="SIC166" s="778"/>
      <c r="SID166" s="779"/>
      <c r="SIE166" s="779"/>
      <c r="SIF166" s="780"/>
      <c r="SIG166" s="778"/>
      <c r="SIH166" s="779"/>
      <c r="SII166" s="779"/>
      <c r="SIJ166" s="780"/>
      <c r="SIK166" s="778"/>
      <c r="SIL166" s="779"/>
      <c r="SIM166" s="779"/>
      <c r="SIN166" s="780"/>
      <c r="SIO166" s="778"/>
      <c r="SIP166" s="779"/>
      <c r="SIQ166" s="779"/>
      <c r="SIR166" s="780"/>
      <c r="SIS166" s="778"/>
      <c r="SIT166" s="779"/>
      <c r="SIU166" s="779"/>
      <c r="SIV166" s="780"/>
      <c r="SIW166" s="778"/>
      <c r="SIX166" s="779"/>
      <c r="SIY166" s="779"/>
      <c r="SIZ166" s="780"/>
      <c r="SJA166" s="778"/>
      <c r="SJB166" s="779"/>
      <c r="SJC166" s="779"/>
      <c r="SJD166" s="780"/>
      <c r="SJE166" s="778"/>
      <c r="SJF166" s="779"/>
      <c r="SJG166" s="779"/>
      <c r="SJH166" s="780"/>
      <c r="SJI166" s="778"/>
      <c r="SJJ166" s="779"/>
      <c r="SJK166" s="779"/>
      <c r="SJL166" s="780"/>
      <c r="SJM166" s="778"/>
      <c r="SJN166" s="779"/>
      <c r="SJO166" s="779"/>
      <c r="SJP166" s="780"/>
      <c r="SJQ166" s="778"/>
      <c r="SJR166" s="779"/>
      <c r="SJS166" s="779"/>
      <c r="SJT166" s="780"/>
      <c r="SJU166" s="778"/>
      <c r="SJV166" s="779"/>
      <c r="SJW166" s="779"/>
      <c r="SJX166" s="780"/>
      <c r="SJY166" s="778"/>
      <c r="SJZ166" s="779"/>
      <c r="SKA166" s="779"/>
      <c r="SKB166" s="780"/>
      <c r="SKC166" s="778"/>
      <c r="SKD166" s="779"/>
      <c r="SKE166" s="779"/>
      <c r="SKF166" s="780"/>
      <c r="SKG166" s="778"/>
      <c r="SKH166" s="779"/>
      <c r="SKI166" s="779"/>
      <c r="SKJ166" s="780"/>
      <c r="SKK166" s="778"/>
      <c r="SKL166" s="779"/>
      <c r="SKM166" s="779"/>
      <c r="SKN166" s="780"/>
      <c r="SKO166" s="778"/>
      <c r="SKP166" s="779"/>
      <c r="SKQ166" s="779"/>
      <c r="SKR166" s="780"/>
      <c r="SKS166" s="778"/>
      <c r="SKT166" s="779"/>
      <c r="SKU166" s="779"/>
      <c r="SKV166" s="780"/>
      <c r="SKW166" s="778"/>
      <c r="SKX166" s="779"/>
      <c r="SKY166" s="779"/>
      <c r="SKZ166" s="780"/>
      <c r="SLA166" s="778"/>
      <c r="SLB166" s="779"/>
      <c r="SLC166" s="779"/>
      <c r="SLD166" s="780"/>
      <c r="SLE166" s="778"/>
      <c r="SLF166" s="779"/>
      <c r="SLG166" s="779"/>
      <c r="SLH166" s="780"/>
      <c r="SLI166" s="778"/>
      <c r="SLJ166" s="779"/>
      <c r="SLK166" s="779"/>
      <c r="SLL166" s="780"/>
      <c r="SLM166" s="778"/>
      <c r="SLN166" s="779"/>
      <c r="SLO166" s="779"/>
      <c r="SLP166" s="780"/>
      <c r="SLQ166" s="778"/>
      <c r="SLR166" s="779"/>
      <c r="SLS166" s="779"/>
      <c r="SLT166" s="780"/>
      <c r="SLU166" s="778"/>
      <c r="SLV166" s="779"/>
      <c r="SLW166" s="779"/>
      <c r="SLX166" s="780"/>
      <c r="SLY166" s="778"/>
      <c r="SLZ166" s="779"/>
      <c r="SMA166" s="779"/>
      <c r="SMB166" s="780"/>
      <c r="SMC166" s="778"/>
      <c r="SMD166" s="779"/>
      <c r="SME166" s="779"/>
      <c r="SMF166" s="780"/>
      <c r="SMG166" s="778"/>
      <c r="SMH166" s="779"/>
      <c r="SMI166" s="779"/>
      <c r="SMJ166" s="780"/>
      <c r="SMK166" s="778"/>
      <c r="SML166" s="779"/>
      <c r="SMM166" s="779"/>
      <c r="SMN166" s="780"/>
      <c r="SMO166" s="778"/>
      <c r="SMP166" s="779"/>
      <c r="SMQ166" s="779"/>
      <c r="SMR166" s="780"/>
      <c r="SMS166" s="778"/>
      <c r="SMT166" s="779"/>
      <c r="SMU166" s="779"/>
      <c r="SMV166" s="780"/>
      <c r="SMW166" s="778"/>
      <c r="SMX166" s="779"/>
      <c r="SMY166" s="779"/>
      <c r="SMZ166" s="780"/>
      <c r="SNA166" s="778"/>
      <c r="SNB166" s="779"/>
      <c r="SNC166" s="779"/>
      <c r="SND166" s="780"/>
      <c r="SNE166" s="778"/>
      <c r="SNF166" s="779"/>
      <c r="SNG166" s="779"/>
      <c r="SNH166" s="780"/>
      <c r="SNI166" s="778"/>
      <c r="SNJ166" s="779"/>
      <c r="SNK166" s="779"/>
      <c r="SNL166" s="780"/>
      <c r="SNM166" s="778"/>
      <c r="SNN166" s="779"/>
      <c r="SNO166" s="779"/>
      <c r="SNP166" s="780"/>
      <c r="SNQ166" s="778"/>
      <c r="SNR166" s="779"/>
      <c r="SNS166" s="779"/>
      <c r="SNT166" s="780"/>
      <c r="SNU166" s="778"/>
      <c r="SNV166" s="779"/>
      <c r="SNW166" s="779"/>
      <c r="SNX166" s="780"/>
      <c r="SNY166" s="778"/>
      <c r="SNZ166" s="779"/>
      <c r="SOA166" s="779"/>
      <c r="SOB166" s="780"/>
      <c r="SOC166" s="778"/>
      <c r="SOD166" s="779"/>
      <c r="SOE166" s="779"/>
      <c r="SOF166" s="780"/>
      <c r="SOG166" s="778"/>
      <c r="SOH166" s="779"/>
      <c r="SOI166" s="779"/>
      <c r="SOJ166" s="780"/>
      <c r="SOK166" s="778"/>
      <c r="SOL166" s="779"/>
      <c r="SOM166" s="779"/>
      <c r="SON166" s="780"/>
      <c r="SOO166" s="778"/>
      <c r="SOP166" s="779"/>
      <c r="SOQ166" s="779"/>
      <c r="SOR166" s="780"/>
      <c r="SOS166" s="778"/>
      <c r="SOT166" s="779"/>
      <c r="SOU166" s="779"/>
      <c r="SOV166" s="780"/>
      <c r="SOW166" s="778"/>
      <c r="SOX166" s="779"/>
      <c r="SOY166" s="779"/>
      <c r="SOZ166" s="780"/>
      <c r="SPA166" s="778"/>
      <c r="SPB166" s="779"/>
      <c r="SPC166" s="779"/>
      <c r="SPD166" s="780"/>
      <c r="SPE166" s="778"/>
      <c r="SPF166" s="779"/>
      <c r="SPG166" s="779"/>
      <c r="SPH166" s="780"/>
      <c r="SPI166" s="778"/>
      <c r="SPJ166" s="779"/>
      <c r="SPK166" s="779"/>
      <c r="SPL166" s="780"/>
      <c r="SPM166" s="778"/>
      <c r="SPN166" s="779"/>
      <c r="SPO166" s="779"/>
      <c r="SPP166" s="780"/>
      <c r="SPQ166" s="778"/>
      <c r="SPR166" s="779"/>
      <c r="SPS166" s="779"/>
      <c r="SPT166" s="780"/>
      <c r="SPU166" s="778"/>
      <c r="SPV166" s="779"/>
      <c r="SPW166" s="779"/>
      <c r="SPX166" s="780"/>
      <c r="SPY166" s="778"/>
      <c r="SPZ166" s="779"/>
      <c r="SQA166" s="779"/>
      <c r="SQB166" s="780"/>
      <c r="SQC166" s="778"/>
      <c r="SQD166" s="779"/>
      <c r="SQE166" s="779"/>
      <c r="SQF166" s="780"/>
      <c r="SQG166" s="778"/>
      <c r="SQH166" s="779"/>
      <c r="SQI166" s="779"/>
      <c r="SQJ166" s="780"/>
      <c r="SQK166" s="778"/>
      <c r="SQL166" s="779"/>
      <c r="SQM166" s="779"/>
      <c r="SQN166" s="780"/>
      <c r="SQO166" s="778"/>
      <c r="SQP166" s="779"/>
      <c r="SQQ166" s="779"/>
      <c r="SQR166" s="780"/>
      <c r="SQS166" s="778"/>
      <c r="SQT166" s="779"/>
      <c r="SQU166" s="779"/>
      <c r="SQV166" s="780"/>
      <c r="SQW166" s="778"/>
      <c r="SQX166" s="779"/>
      <c r="SQY166" s="779"/>
      <c r="SQZ166" s="780"/>
      <c r="SRA166" s="778"/>
      <c r="SRB166" s="779"/>
      <c r="SRC166" s="779"/>
      <c r="SRD166" s="780"/>
      <c r="SRE166" s="778"/>
      <c r="SRF166" s="779"/>
      <c r="SRG166" s="779"/>
      <c r="SRH166" s="780"/>
      <c r="SRI166" s="778"/>
      <c r="SRJ166" s="779"/>
      <c r="SRK166" s="779"/>
      <c r="SRL166" s="780"/>
      <c r="SRM166" s="778"/>
      <c r="SRN166" s="779"/>
      <c r="SRO166" s="779"/>
      <c r="SRP166" s="780"/>
      <c r="SRQ166" s="778"/>
      <c r="SRR166" s="779"/>
      <c r="SRS166" s="779"/>
      <c r="SRT166" s="780"/>
      <c r="SRU166" s="778"/>
      <c r="SRV166" s="779"/>
      <c r="SRW166" s="779"/>
      <c r="SRX166" s="780"/>
      <c r="SRY166" s="778"/>
      <c r="SRZ166" s="779"/>
      <c r="SSA166" s="779"/>
      <c r="SSB166" s="780"/>
      <c r="SSC166" s="778"/>
      <c r="SSD166" s="779"/>
      <c r="SSE166" s="779"/>
      <c r="SSF166" s="780"/>
      <c r="SSG166" s="778"/>
      <c r="SSH166" s="779"/>
      <c r="SSI166" s="779"/>
      <c r="SSJ166" s="780"/>
      <c r="SSK166" s="778"/>
      <c r="SSL166" s="779"/>
      <c r="SSM166" s="779"/>
      <c r="SSN166" s="780"/>
      <c r="SSO166" s="778"/>
      <c r="SSP166" s="779"/>
      <c r="SSQ166" s="779"/>
      <c r="SSR166" s="780"/>
      <c r="SSS166" s="778"/>
      <c r="SST166" s="779"/>
      <c r="SSU166" s="779"/>
      <c r="SSV166" s="780"/>
      <c r="SSW166" s="778"/>
      <c r="SSX166" s="779"/>
      <c r="SSY166" s="779"/>
      <c r="SSZ166" s="780"/>
      <c r="STA166" s="778"/>
      <c r="STB166" s="779"/>
      <c r="STC166" s="779"/>
      <c r="STD166" s="780"/>
      <c r="STE166" s="778"/>
      <c r="STF166" s="779"/>
      <c r="STG166" s="779"/>
      <c r="STH166" s="780"/>
      <c r="STI166" s="778"/>
      <c r="STJ166" s="779"/>
      <c r="STK166" s="779"/>
      <c r="STL166" s="780"/>
      <c r="STM166" s="778"/>
      <c r="STN166" s="779"/>
      <c r="STO166" s="779"/>
      <c r="STP166" s="780"/>
      <c r="STQ166" s="778"/>
      <c r="STR166" s="779"/>
      <c r="STS166" s="779"/>
      <c r="STT166" s="780"/>
      <c r="STU166" s="778"/>
      <c r="STV166" s="779"/>
      <c r="STW166" s="779"/>
      <c r="STX166" s="780"/>
      <c r="STY166" s="778"/>
      <c r="STZ166" s="779"/>
      <c r="SUA166" s="779"/>
      <c r="SUB166" s="780"/>
      <c r="SUC166" s="778"/>
      <c r="SUD166" s="779"/>
      <c r="SUE166" s="779"/>
      <c r="SUF166" s="780"/>
      <c r="SUG166" s="778"/>
      <c r="SUH166" s="779"/>
      <c r="SUI166" s="779"/>
      <c r="SUJ166" s="780"/>
      <c r="SUK166" s="778"/>
      <c r="SUL166" s="779"/>
      <c r="SUM166" s="779"/>
      <c r="SUN166" s="780"/>
      <c r="SUO166" s="778"/>
      <c r="SUP166" s="779"/>
      <c r="SUQ166" s="779"/>
      <c r="SUR166" s="780"/>
      <c r="SUS166" s="778"/>
      <c r="SUT166" s="779"/>
      <c r="SUU166" s="779"/>
      <c r="SUV166" s="780"/>
      <c r="SUW166" s="778"/>
      <c r="SUX166" s="779"/>
      <c r="SUY166" s="779"/>
      <c r="SUZ166" s="780"/>
      <c r="SVA166" s="778"/>
      <c r="SVB166" s="779"/>
      <c r="SVC166" s="779"/>
      <c r="SVD166" s="780"/>
      <c r="SVE166" s="778"/>
      <c r="SVF166" s="779"/>
      <c r="SVG166" s="779"/>
      <c r="SVH166" s="780"/>
      <c r="SVI166" s="778"/>
      <c r="SVJ166" s="779"/>
      <c r="SVK166" s="779"/>
      <c r="SVL166" s="780"/>
      <c r="SVM166" s="778"/>
      <c r="SVN166" s="779"/>
      <c r="SVO166" s="779"/>
      <c r="SVP166" s="780"/>
      <c r="SVQ166" s="778"/>
      <c r="SVR166" s="779"/>
      <c r="SVS166" s="779"/>
      <c r="SVT166" s="780"/>
      <c r="SVU166" s="778"/>
      <c r="SVV166" s="779"/>
      <c r="SVW166" s="779"/>
      <c r="SVX166" s="780"/>
      <c r="SVY166" s="778"/>
      <c r="SVZ166" s="779"/>
      <c r="SWA166" s="779"/>
      <c r="SWB166" s="780"/>
      <c r="SWC166" s="778"/>
      <c r="SWD166" s="779"/>
      <c r="SWE166" s="779"/>
      <c r="SWF166" s="780"/>
      <c r="SWG166" s="778"/>
      <c r="SWH166" s="779"/>
      <c r="SWI166" s="779"/>
      <c r="SWJ166" s="780"/>
      <c r="SWK166" s="778"/>
      <c r="SWL166" s="779"/>
      <c r="SWM166" s="779"/>
      <c r="SWN166" s="780"/>
      <c r="SWO166" s="778"/>
      <c r="SWP166" s="779"/>
      <c r="SWQ166" s="779"/>
      <c r="SWR166" s="780"/>
      <c r="SWS166" s="778"/>
      <c r="SWT166" s="779"/>
      <c r="SWU166" s="779"/>
      <c r="SWV166" s="780"/>
      <c r="SWW166" s="778"/>
      <c r="SWX166" s="779"/>
      <c r="SWY166" s="779"/>
      <c r="SWZ166" s="780"/>
      <c r="SXA166" s="778"/>
      <c r="SXB166" s="779"/>
      <c r="SXC166" s="779"/>
      <c r="SXD166" s="780"/>
      <c r="SXE166" s="778"/>
      <c r="SXF166" s="779"/>
      <c r="SXG166" s="779"/>
      <c r="SXH166" s="780"/>
      <c r="SXI166" s="778"/>
      <c r="SXJ166" s="779"/>
      <c r="SXK166" s="779"/>
      <c r="SXL166" s="780"/>
      <c r="SXM166" s="778"/>
      <c r="SXN166" s="779"/>
      <c r="SXO166" s="779"/>
      <c r="SXP166" s="780"/>
      <c r="SXQ166" s="778"/>
      <c r="SXR166" s="779"/>
      <c r="SXS166" s="779"/>
      <c r="SXT166" s="780"/>
      <c r="SXU166" s="778"/>
      <c r="SXV166" s="779"/>
      <c r="SXW166" s="779"/>
      <c r="SXX166" s="780"/>
      <c r="SXY166" s="778"/>
      <c r="SXZ166" s="779"/>
      <c r="SYA166" s="779"/>
      <c r="SYB166" s="780"/>
      <c r="SYC166" s="778"/>
      <c r="SYD166" s="779"/>
      <c r="SYE166" s="779"/>
      <c r="SYF166" s="780"/>
      <c r="SYG166" s="778"/>
      <c r="SYH166" s="779"/>
      <c r="SYI166" s="779"/>
      <c r="SYJ166" s="780"/>
      <c r="SYK166" s="778"/>
      <c r="SYL166" s="779"/>
      <c r="SYM166" s="779"/>
      <c r="SYN166" s="780"/>
      <c r="SYO166" s="778"/>
      <c r="SYP166" s="779"/>
      <c r="SYQ166" s="779"/>
      <c r="SYR166" s="780"/>
      <c r="SYS166" s="778"/>
      <c r="SYT166" s="779"/>
      <c r="SYU166" s="779"/>
      <c r="SYV166" s="780"/>
      <c r="SYW166" s="778"/>
      <c r="SYX166" s="779"/>
      <c r="SYY166" s="779"/>
      <c r="SYZ166" s="780"/>
      <c r="SZA166" s="778"/>
      <c r="SZB166" s="779"/>
      <c r="SZC166" s="779"/>
      <c r="SZD166" s="780"/>
      <c r="SZE166" s="778"/>
      <c r="SZF166" s="779"/>
      <c r="SZG166" s="779"/>
      <c r="SZH166" s="780"/>
      <c r="SZI166" s="778"/>
      <c r="SZJ166" s="779"/>
      <c r="SZK166" s="779"/>
      <c r="SZL166" s="780"/>
      <c r="SZM166" s="778"/>
      <c r="SZN166" s="779"/>
      <c r="SZO166" s="779"/>
      <c r="SZP166" s="780"/>
      <c r="SZQ166" s="778"/>
      <c r="SZR166" s="779"/>
      <c r="SZS166" s="779"/>
      <c r="SZT166" s="780"/>
      <c r="SZU166" s="778"/>
      <c r="SZV166" s="779"/>
      <c r="SZW166" s="779"/>
      <c r="SZX166" s="780"/>
      <c r="SZY166" s="778"/>
      <c r="SZZ166" s="779"/>
      <c r="TAA166" s="779"/>
      <c r="TAB166" s="780"/>
      <c r="TAC166" s="778"/>
      <c r="TAD166" s="779"/>
      <c r="TAE166" s="779"/>
      <c r="TAF166" s="780"/>
      <c r="TAG166" s="778"/>
      <c r="TAH166" s="779"/>
      <c r="TAI166" s="779"/>
      <c r="TAJ166" s="780"/>
      <c r="TAK166" s="778"/>
      <c r="TAL166" s="779"/>
      <c r="TAM166" s="779"/>
      <c r="TAN166" s="780"/>
      <c r="TAO166" s="778"/>
      <c r="TAP166" s="779"/>
      <c r="TAQ166" s="779"/>
      <c r="TAR166" s="780"/>
      <c r="TAS166" s="778"/>
      <c r="TAT166" s="779"/>
      <c r="TAU166" s="779"/>
      <c r="TAV166" s="780"/>
      <c r="TAW166" s="778"/>
      <c r="TAX166" s="779"/>
      <c r="TAY166" s="779"/>
      <c r="TAZ166" s="780"/>
      <c r="TBA166" s="778"/>
      <c r="TBB166" s="779"/>
      <c r="TBC166" s="779"/>
      <c r="TBD166" s="780"/>
      <c r="TBE166" s="778"/>
      <c r="TBF166" s="779"/>
      <c r="TBG166" s="779"/>
      <c r="TBH166" s="780"/>
      <c r="TBI166" s="778"/>
      <c r="TBJ166" s="779"/>
      <c r="TBK166" s="779"/>
      <c r="TBL166" s="780"/>
      <c r="TBM166" s="778"/>
      <c r="TBN166" s="779"/>
      <c r="TBO166" s="779"/>
      <c r="TBP166" s="780"/>
      <c r="TBQ166" s="778"/>
      <c r="TBR166" s="779"/>
      <c r="TBS166" s="779"/>
      <c r="TBT166" s="780"/>
      <c r="TBU166" s="778"/>
      <c r="TBV166" s="779"/>
      <c r="TBW166" s="779"/>
      <c r="TBX166" s="780"/>
      <c r="TBY166" s="778"/>
      <c r="TBZ166" s="779"/>
      <c r="TCA166" s="779"/>
      <c r="TCB166" s="780"/>
      <c r="TCC166" s="778"/>
      <c r="TCD166" s="779"/>
      <c r="TCE166" s="779"/>
      <c r="TCF166" s="780"/>
      <c r="TCG166" s="778"/>
      <c r="TCH166" s="779"/>
      <c r="TCI166" s="779"/>
      <c r="TCJ166" s="780"/>
      <c r="TCK166" s="778"/>
      <c r="TCL166" s="779"/>
      <c r="TCM166" s="779"/>
      <c r="TCN166" s="780"/>
      <c r="TCO166" s="778"/>
      <c r="TCP166" s="779"/>
      <c r="TCQ166" s="779"/>
      <c r="TCR166" s="780"/>
      <c r="TCS166" s="778"/>
      <c r="TCT166" s="779"/>
      <c r="TCU166" s="779"/>
      <c r="TCV166" s="780"/>
      <c r="TCW166" s="778"/>
      <c r="TCX166" s="779"/>
      <c r="TCY166" s="779"/>
      <c r="TCZ166" s="780"/>
      <c r="TDA166" s="778"/>
      <c r="TDB166" s="779"/>
      <c r="TDC166" s="779"/>
      <c r="TDD166" s="780"/>
      <c r="TDE166" s="778"/>
      <c r="TDF166" s="779"/>
      <c r="TDG166" s="779"/>
      <c r="TDH166" s="780"/>
      <c r="TDI166" s="778"/>
      <c r="TDJ166" s="779"/>
      <c r="TDK166" s="779"/>
      <c r="TDL166" s="780"/>
      <c r="TDM166" s="778"/>
      <c r="TDN166" s="779"/>
      <c r="TDO166" s="779"/>
      <c r="TDP166" s="780"/>
      <c r="TDQ166" s="778"/>
      <c r="TDR166" s="779"/>
      <c r="TDS166" s="779"/>
      <c r="TDT166" s="780"/>
      <c r="TDU166" s="778"/>
      <c r="TDV166" s="779"/>
      <c r="TDW166" s="779"/>
      <c r="TDX166" s="780"/>
      <c r="TDY166" s="778"/>
      <c r="TDZ166" s="779"/>
      <c r="TEA166" s="779"/>
      <c r="TEB166" s="780"/>
      <c r="TEC166" s="778"/>
      <c r="TED166" s="779"/>
      <c r="TEE166" s="779"/>
      <c r="TEF166" s="780"/>
      <c r="TEG166" s="778"/>
      <c r="TEH166" s="779"/>
      <c r="TEI166" s="779"/>
      <c r="TEJ166" s="780"/>
      <c r="TEK166" s="778"/>
      <c r="TEL166" s="779"/>
      <c r="TEM166" s="779"/>
      <c r="TEN166" s="780"/>
      <c r="TEO166" s="778"/>
      <c r="TEP166" s="779"/>
      <c r="TEQ166" s="779"/>
      <c r="TER166" s="780"/>
      <c r="TES166" s="778"/>
      <c r="TET166" s="779"/>
      <c r="TEU166" s="779"/>
      <c r="TEV166" s="780"/>
      <c r="TEW166" s="778"/>
      <c r="TEX166" s="779"/>
      <c r="TEY166" s="779"/>
      <c r="TEZ166" s="780"/>
      <c r="TFA166" s="778"/>
      <c r="TFB166" s="779"/>
      <c r="TFC166" s="779"/>
      <c r="TFD166" s="780"/>
      <c r="TFE166" s="778"/>
      <c r="TFF166" s="779"/>
      <c r="TFG166" s="779"/>
      <c r="TFH166" s="780"/>
      <c r="TFI166" s="778"/>
      <c r="TFJ166" s="779"/>
      <c r="TFK166" s="779"/>
      <c r="TFL166" s="780"/>
      <c r="TFM166" s="778"/>
      <c r="TFN166" s="779"/>
      <c r="TFO166" s="779"/>
      <c r="TFP166" s="780"/>
      <c r="TFQ166" s="778"/>
      <c r="TFR166" s="779"/>
      <c r="TFS166" s="779"/>
      <c r="TFT166" s="780"/>
      <c r="TFU166" s="778"/>
      <c r="TFV166" s="779"/>
      <c r="TFW166" s="779"/>
      <c r="TFX166" s="780"/>
      <c r="TFY166" s="778"/>
      <c r="TFZ166" s="779"/>
      <c r="TGA166" s="779"/>
      <c r="TGB166" s="780"/>
      <c r="TGC166" s="778"/>
      <c r="TGD166" s="779"/>
      <c r="TGE166" s="779"/>
      <c r="TGF166" s="780"/>
      <c r="TGG166" s="778"/>
      <c r="TGH166" s="779"/>
      <c r="TGI166" s="779"/>
      <c r="TGJ166" s="780"/>
      <c r="TGK166" s="778"/>
      <c r="TGL166" s="779"/>
      <c r="TGM166" s="779"/>
      <c r="TGN166" s="780"/>
      <c r="TGO166" s="778"/>
      <c r="TGP166" s="779"/>
      <c r="TGQ166" s="779"/>
      <c r="TGR166" s="780"/>
      <c r="TGS166" s="778"/>
      <c r="TGT166" s="779"/>
      <c r="TGU166" s="779"/>
      <c r="TGV166" s="780"/>
      <c r="TGW166" s="778"/>
      <c r="TGX166" s="779"/>
      <c r="TGY166" s="779"/>
      <c r="TGZ166" s="780"/>
      <c r="THA166" s="778"/>
      <c r="THB166" s="779"/>
      <c r="THC166" s="779"/>
      <c r="THD166" s="780"/>
      <c r="THE166" s="778"/>
      <c r="THF166" s="779"/>
      <c r="THG166" s="779"/>
      <c r="THH166" s="780"/>
      <c r="THI166" s="778"/>
      <c r="THJ166" s="779"/>
      <c r="THK166" s="779"/>
      <c r="THL166" s="780"/>
      <c r="THM166" s="778"/>
      <c r="THN166" s="779"/>
      <c r="THO166" s="779"/>
      <c r="THP166" s="780"/>
      <c r="THQ166" s="778"/>
      <c r="THR166" s="779"/>
      <c r="THS166" s="779"/>
      <c r="THT166" s="780"/>
      <c r="THU166" s="778"/>
      <c r="THV166" s="779"/>
      <c r="THW166" s="779"/>
      <c r="THX166" s="780"/>
      <c r="THY166" s="778"/>
      <c r="THZ166" s="779"/>
      <c r="TIA166" s="779"/>
      <c r="TIB166" s="780"/>
      <c r="TIC166" s="778"/>
      <c r="TID166" s="779"/>
      <c r="TIE166" s="779"/>
      <c r="TIF166" s="780"/>
      <c r="TIG166" s="778"/>
      <c r="TIH166" s="779"/>
      <c r="TII166" s="779"/>
      <c r="TIJ166" s="780"/>
      <c r="TIK166" s="778"/>
      <c r="TIL166" s="779"/>
      <c r="TIM166" s="779"/>
      <c r="TIN166" s="780"/>
      <c r="TIO166" s="778"/>
      <c r="TIP166" s="779"/>
      <c r="TIQ166" s="779"/>
      <c r="TIR166" s="780"/>
      <c r="TIS166" s="778"/>
      <c r="TIT166" s="779"/>
      <c r="TIU166" s="779"/>
      <c r="TIV166" s="780"/>
      <c r="TIW166" s="778"/>
      <c r="TIX166" s="779"/>
      <c r="TIY166" s="779"/>
      <c r="TIZ166" s="780"/>
      <c r="TJA166" s="778"/>
      <c r="TJB166" s="779"/>
      <c r="TJC166" s="779"/>
      <c r="TJD166" s="780"/>
      <c r="TJE166" s="778"/>
      <c r="TJF166" s="779"/>
      <c r="TJG166" s="779"/>
      <c r="TJH166" s="780"/>
      <c r="TJI166" s="778"/>
      <c r="TJJ166" s="779"/>
      <c r="TJK166" s="779"/>
      <c r="TJL166" s="780"/>
      <c r="TJM166" s="778"/>
      <c r="TJN166" s="779"/>
      <c r="TJO166" s="779"/>
      <c r="TJP166" s="780"/>
      <c r="TJQ166" s="778"/>
      <c r="TJR166" s="779"/>
      <c r="TJS166" s="779"/>
      <c r="TJT166" s="780"/>
      <c r="TJU166" s="778"/>
      <c r="TJV166" s="779"/>
      <c r="TJW166" s="779"/>
      <c r="TJX166" s="780"/>
      <c r="TJY166" s="778"/>
      <c r="TJZ166" s="779"/>
      <c r="TKA166" s="779"/>
      <c r="TKB166" s="780"/>
      <c r="TKC166" s="778"/>
      <c r="TKD166" s="779"/>
      <c r="TKE166" s="779"/>
      <c r="TKF166" s="780"/>
      <c r="TKG166" s="778"/>
      <c r="TKH166" s="779"/>
      <c r="TKI166" s="779"/>
      <c r="TKJ166" s="780"/>
      <c r="TKK166" s="778"/>
      <c r="TKL166" s="779"/>
      <c r="TKM166" s="779"/>
      <c r="TKN166" s="780"/>
      <c r="TKO166" s="778"/>
      <c r="TKP166" s="779"/>
      <c r="TKQ166" s="779"/>
      <c r="TKR166" s="780"/>
      <c r="TKS166" s="778"/>
      <c r="TKT166" s="779"/>
      <c r="TKU166" s="779"/>
      <c r="TKV166" s="780"/>
      <c r="TKW166" s="778"/>
      <c r="TKX166" s="779"/>
      <c r="TKY166" s="779"/>
      <c r="TKZ166" s="780"/>
      <c r="TLA166" s="778"/>
      <c r="TLB166" s="779"/>
      <c r="TLC166" s="779"/>
      <c r="TLD166" s="780"/>
      <c r="TLE166" s="778"/>
      <c r="TLF166" s="779"/>
      <c r="TLG166" s="779"/>
      <c r="TLH166" s="780"/>
      <c r="TLI166" s="778"/>
      <c r="TLJ166" s="779"/>
      <c r="TLK166" s="779"/>
      <c r="TLL166" s="780"/>
      <c r="TLM166" s="778"/>
      <c r="TLN166" s="779"/>
      <c r="TLO166" s="779"/>
      <c r="TLP166" s="780"/>
      <c r="TLQ166" s="778"/>
      <c r="TLR166" s="779"/>
      <c r="TLS166" s="779"/>
      <c r="TLT166" s="780"/>
      <c r="TLU166" s="778"/>
      <c r="TLV166" s="779"/>
      <c r="TLW166" s="779"/>
      <c r="TLX166" s="780"/>
      <c r="TLY166" s="778"/>
      <c r="TLZ166" s="779"/>
      <c r="TMA166" s="779"/>
      <c r="TMB166" s="780"/>
      <c r="TMC166" s="778"/>
      <c r="TMD166" s="779"/>
      <c r="TME166" s="779"/>
      <c r="TMF166" s="780"/>
      <c r="TMG166" s="778"/>
      <c r="TMH166" s="779"/>
      <c r="TMI166" s="779"/>
      <c r="TMJ166" s="780"/>
      <c r="TMK166" s="778"/>
      <c r="TML166" s="779"/>
      <c r="TMM166" s="779"/>
      <c r="TMN166" s="780"/>
      <c r="TMO166" s="778"/>
      <c r="TMP166" s="779"/>
      <c r="TMQ166" s="779"/>
      <c r="TMR166" s="780"/>
      <c r="TMS166" s="778"/>
      <c r="TMT166" s="779"/>
      <c r="TMU166" s="779"/>
      <c r="TMV166" s="780"/>
      <c r="TMW166" s="778"/>
      <c r="TMX166" s="779"/>
      <c r="TMY166" s="779"/>
      <c r="TMZ166" s="780"/>
      <c r="TNA166" s="778"/>
      <c r="TNB166" s="779"/>
      <c r="TNC166" s="779"/>
      <c r="TND166" s="780"/>
      <c r="TNE166" s="778"/>
      <c r="TNF166" s="779"/>
      <c r="TNG166" s="779"/>
      <c r="TNH166" s="780"/>
      <c r="TNI166" s="778"/>
      <c r="TNJ166" s="779"/>
      <c r="TNK166" s="779"/>
      <c r="TNL166" s="780"/>
      <c r="TNM166" s="778"/>
      <c r="TNN166" s="779"/>
      <c r="TNO166" s="779"/>
      <c r="TNP166" s="780"/>
      <c r="TNQ166" s="778"/>
      <c r="TNR166" s="779"/>
      <c r="TNS166" s="779"/>
      <c r="TNT166" s="780"/>
      <c r="TNU166" s="778"/>
      <c r="TNV166" s="779"/>
      <c r="TNW166" s="779"/>
      <c r="TNX166" s="780"/>
      <c r="TNY166" s="778"/>
      <c r="TNZ166" s="779"/>
      <c r="TOA166" s="779"/>
      <c r="TOB166" s="780"/>
      <c r="TOC166" s="778"/>
      <c r="TOD166" s="779"/>
      <c r="TOE166" s="779"/>
      <c r="TOF166" s="780"/>
      <c r="TOG166" s="778"/>
      <c r="TOH166" s="779"/>
      <c r="TOI166" s="779"/>
      <c r="TOJ166" s="780"/>
      <c r="TOK166" s="778"/>
      <c r="TOL166" s="779"/>
      <c r="TOM166" s="779"/>
      <c r="TON166" s="780"/>
      <c r="TOO166" s="778"/>
      <c r="TOP166" s="779"/>
      <c r="TOQ166" s="779"/>
      <c r="TOR166" s="780"/>
      <c r="TOS166" s="778"/>
      <c r="TOT166" s="779"/>
      <c r="TOU166" s="779"/>
      <c r="TOV166" s="780"/>
      <c r="TOW166" s="778"/>
      <c r="TOX166" s="779"/>
      <c r="TOY166" s="779"/>
      <c r="TOZ166" s="780"/>
      <c r="TPA166" s="778"/>
      <c r="TPB166" s="779"/>
      <c r="TPC166" s="779"/>
      <c r="TPD166" s="780"/>
      <c r="TPE166" s="778"/>
      <c r="TPF166" s="779"/>
      <c r="TPG166" s="779"/>
      <c r="TPH166" s="780"/>
      <c r="TPI166" s="778"/>
      <c r="TPJ166" s="779"/>
      <c r="TPK166" s="779"/>
      <c r="TPL166" s="780"/>
      <c r="TPM166" s="778"/>
      <c r="TPN166" s="779"/>
      <c r="TPO166" s="779"/>
      <c r="TPP166" s="780"/>
      <c r="TPQ166" s="778"/>
      <c r="TPR166" s="779"/>
      <c r="TPS166" s="779"/>
      <c r="TPT166" s="780"/>
      <c r="TPU166" s="778"/>
      <c r="TPV166" s="779"/>
      <c r="TPW166" s="779"/>
      <c r="TPX166" s="780"/>
      <c r="TPY166" s="778"/>
      <c r="TPZ166" s="779"/>
      <c r="TQA166" s="779"/>
      <c r="TQB166" s="780"/>
      <c r="TQC166" s="778"/>
      <c r="TQD166" s="779"/>
      <c r="TQE166" s="779"/>
      <c r="TQF166" s="780"/>
      <c r="TQG166" s="778"/>
      <c r="TQH166" s="779"/>
      <c r="TQI166" s="779"/>
      <c r="TQJ166" s="780"/>
      <c r="TQK166" s="778"/>
      <c r="TQL166" s="779"/>
      <c r="TQM166" s="779"/>
      <c r="TQN166" s="780"/>
      <c r="TQO166" s="778"/>
      <c r="TQP166" s="779"/>
      <c r="TQQ166" s="779"/>
      <c r="TQR166" s="780"/>
      <c r="TQS166" s="778"/>
      <c r="TQT166" s="779"/>
      <c r="TQU166" s="779"/>
      <c r="TQV166" s="780"/>
      <c r="TQW166" s="778"/>
      <c r="TQX166" s="779"/>
      <c r="TQY166" s="779"/>
      <c r="TQZ166" s="780"/>
      <c r="TRA166" s="778"/>
      <c r="TRB166" s="779"/>
      <c r="TRC166" s="779"/>
      <c r="TRD166" s="780"/>
      <c r="TRE166" s="778"/>
      <c r="TRF166" s="779"/>
      <c r="TRG166" s="779"/>
      <c r="TRH166" s="780"/>
      <c r="TRI166" s="778"/>
      <c r="TRJ166" s="779"/>
      <c r="TRK166" s="779"/>
      <c r="TRL166" s="780"/>
      <c r="TRM166" s="778"/>
      <c r="TRN166" s="779"/>
      <c r="TRO166" s="779"/>
      <c r="TRP166" s="780"/>
      <c r="TRQ166" s="778"/>
      <c r="TRR166" s="779"/>
      <c r="TRS166" s="779"/>
      <c r="TRT166" s="780"/>
      <c r="TRU166" s="778"/>
      <c r="TRV166" s="779"/>
      <c r="TRW166" s="779"/>
      <c r="TRX166" s="780"/>
      <c r="TRY166" s="778"/>
      <c r="TRZ166" s="779"/>
      <c r="TSA166" s="779"/>
      <c r="TSB166" s="780"/>
      <c r="TSC166" s="778"/>
      <c r="TSD166" s="779"/>
      <c r="TSE166" s="779"/>
      <c r="TSF166" s="780"/>
      <c r="TSG166" s="778"/>
      <c r="TSH166" s="779"/>
      <c r="TSI166" s="779"/>
      <c r="TSJ166" s="780"/>
      <c r="TSK166" s="778"/>
      <c r="TSL166" s="779"/>
      <c r="TSM166" s="779"/>
      <c r="TSN166" s="780"/>
      <c r="TSO166" s="778"/>
      <c r="TSP166" s="779"/>
      <c r="TSQ166" s="779"/>
      <c r="TSR166" s="780"/>
      <c r="TSS166" s="778"/>
      <c r="TST166" s="779"/>
      <c r="TSU166" s="779"/>
      <c r="TSV166" s="780"/>
      <c r="TSW166" s="778"/>
      <c r="TSX166" s="779"/>
      <c r="TSY166" s="779"/>
      <c r="TSZ166" s="780"/>
      <c r="TTA166" s="778"/>
      <c r="TTB166" s="779"/>
      <c r="TTC166" s="779"/>
      <c r="TTD166" s="780"/>
      <c r="TTE166" s="778"/>
      <c r="TTF166" s="779"/>
      <c r="TTG166" s="779"/>
      <c r="TTH166" s="780"/>
      <c r="TTI166" s="778"/>
      <c r="TTJ166" s="779"/>
      <c r="TTK166" s="779"/>
      <c r="TTL166" s="780"/>
      <c r="TTM166" s="778"/>
      <c r="TTN166" s="779"/>
      <c r="TTO166" s="779"/>
      <c r="TTP166" s="780"/>
      <c r="TTQ166" s="778"/>
      <c r="TTR166" s="779"/>
      <c r="TTS166" s="779"/>
      <c r="TTT166" s="780"/>
      <c r="TTU166" s="778"/>
      <c r="TTV166" s="779"/>
      <c r="TTW166" s="779"/>
      <c r="TTX166" s="780"/>
      <c r="TTY166" s="778"/>
      <c r="TTZ166" s="779"/>
      <c r="TUA166" s="779"/>
      <c r="TUB166" s="780"/>
      <c r="TUC166" s="778"/>
      <c r="TUD166" s="779"/>
      <c r="TUE166" s="779"/>
      <c r="TUF166" s="780"/>
      <c r="TUG166" s="778"/>
      <c r="TUH166" s="779"/>
      <c r="TUI166" s="779"/>
      <c r="TUJ166" s="780"/>
      <c r="TUK166" s="778"/>
      <c r="TUL166" s="779"/>
      <c r="TUM166" s="779"/>
      <c r="TUN166" s="780"/>
      <c r="TUO166" s="778"/>
      <c r="TUP166" s="779"/>
      <c r="TUQ166" s="779"/>
      <c r="TUR166" s="780"/>
      <c r="TUS166" s="778"/>
      <c r="TUT166" s="779"/>
      <c r="TUU166" s="779"/>
      <c r="TUV166" s="780"/>
      <c r="TUW166" s="778"/>
      <c r="TUX166" s="779"/>
      <c r="TUY166" s="779"/>
      <c r="TUZ166" s="780"/>
      <c r="TVA166" s="778"/>
      <c r="TVB166" s="779"/>
      <c r="TVC166" s="779"/>
      <c r="TVD166" s="780"/>
      <c r="TVE166" s="778"/>
      <c r="TVF166" s="779"/>
      <c r="TVG166" s="779"/>
      <c r="TVH166" s="780"/>
      <c r="TVI166" s="778"/>
      <c r="TVJ166" s="779"/>
      <c r="TVK166" s="779"/>
      <c r="TVL166" s="780"/>
      <c r="TVM166" s="778"/>
      <c r="TVN166" s="779"/>
      <c r="TVO166" s="779"/>
      <c r="TVP166" s="780"/>
      <c r="TVQ166" s="778"/>
      <c r="TVR166" s="779"/>
      <c r="TVS166" s="779"/>
      <c r="TVT166" s="780"/>
      <c r="TVU166" s="778"/>
      <c r="TVV166" s="779"/>
      <c r="TVW166" s="779"/>
      <c r="TVX166" s="780"/>
      <c r="TVY166" s="778"/>
      <c r="TVZ166" s="779"/>
      <c r="TWA166" s="779"/>
      <c r="TWB166" s="780"/>
      <c r="TWC166" s="778"/>
      <c r="TWD166" s="779"/>
      <c r="TWE166" s="779"/>
      <c r="TWF166" s="780"/>
      <c r="TWG166" s="778"/>
      <c r="TWH166" s="779"/>
      <c r="TWI166" s="779"/>
      <c r="TWJ166" s="780"/>
      <c r="TWK166" s="778"/>
      <c r="TWL166" s="779"/>
      <c r="TWM166" s="779"/>
      <c r="TWN166" s="780"/>
      <c r="TWO166" s="778"/>
      <c r="TWP166" s="779"/>
      <c r="TWQ166" s="779"/>
      <c r="TWR166" s="780"/>
      <c r="TWS166" s="778"/>
      <c r="TWT166" s="779"/>
      <c r="TWU166" s="779"/>
      <c r="TWV166" s="780"/>
      <c r="TWW166" s="778"/>
      <c r="TWX166" s="779"/>
      <c r="TWY166" s="779"/>
      <c r="TWZ166" s="780"/>
      <c r="TXA166" s="778"/>
      <c r="TXB166" s="779"/>
      <c r="TXC166" s="779"/>
      <c r="TXD166" s="780"/>
      <c r="TXE166" s="778"/>
      <c r="TXF166" s="779"/>
      <c r="TXG166" s="779"/>
      <c r="TXH166" s="780"/>
      <c r="TXI166" s="778"/>
      <c r="TXJ166" s="779"/>
      <c r="TXK166" s="779"/>
      <c r="TXL166" s="780"/>
      <c r="TXM166" s="778"/>
      <c r="TXN166" s="779"/>
      <c r="TXO166" s="779"/>
      <c r="TXP166" s="780"/>
      <c r="TXQ166" s="778"/>
      <c r="TXR166" s="779"/>
      <c r="TXS166" s="779"/>
      <c r="TXT166" s="780"/>
      <c r="TXU166" s="778"/>
      <c r="TXV166" s="779"/>
      <c r="TXW166" s="779"/>
      <c r="TXX166" s="780"/>
      <c r="TXY166" s="778"/>
      <c r="TXZ166" s="779"/>
      <c r="TYA166" s="779"/>
      <c r="TYB166" s="780"/>
      <c r="TYC166" s="778"/>
      <c r="TYD166" s="779"/>
      <c r="TYE166" s="779"/>
      <c r="TYF166" s="780"/>
      <c r="TYG166" s="778"/>
      <c r="TYH166" s="779"/>
      <c r="TYI166" s="779"/>
      <c r="TYJ166" s="780"/>
      <c r="TYK166" s="778"/>
      <c r="TYL166" s="779"/>
      <c r="TYM166" s="779"/>
      <c r="TYN166" s="780"/>
      <c r="TYO166" s="778"/>
      <c r="TYP166" s="779"/>
      <c r="TYQ166" s="779"/>
      <c r="TYR166" s="780"/>
      <c r="TYS166" s="778"/>
      <c r="TYT166" s="779"/>
      <c r="TYU166" s="779"/>
      <c r="TYV166" s="780"/>
      <c r="TYW166" s="778"/>
      <c r="TYX166" s="779"/>
      <c r="TYY166" s="779"/>
      <c r="TYZ166" s="780"/>
      <c r="TZA166" s="778"/>
      <c r="TZB166" s="779"/>
      <c r="TZC166" s="779"/>
      <c r="TZD166" s="780"/>
      <c r="TZE166" s="778"/>
      <c r="TZF166" s="779"/>
      <c r="TZG166" s="779"/>
      <c r="TZH166" s="780"/>
      <c r="TZI166" s="778"/>
      <c r="TZJ166" s="779"/>
      <c r="TZK166" s="779"/>
      <c r="TZL166" s="780"/>
      <c r="TZM166" s="778"/>
      <c r="TZN166" s="779"/>
      <c r="TZO166" s="779"/>
      <c r="TZP166" s="780"/>
      <c r="TZQ166" s="778"/>
      <c r="TZR166" s="779"/>
      <c r="TZS166" s="779"/>
      <c r="TZT166" s="780"/>
      <c r="TZU166" s="778"/>
      <c r="TZV166" s="779"/>
      <c r="TZW166" s="779"/>
      <c r="TZX166" s="780"/>
      <c r="TZY166" s="778"/>
      <c r="TZZ166" s="779"/>
      <c r="UAA166" s="779"/>
      <c r="UAB166" s="780"/>
      <c r="UAC166" s="778"/>
      <c r="UAD166" s="779"/>
      <c r="UAE166" s="779"/>
      <c r="UAF166" s="780"/>
      <c r="UAG166" s="778"/>
      <c r="UAH166" s="779"/>
      <c r="UAI166" s="779"/>
      <c r="UAJ166" s="780"/>
      <c r="UAK166" s="778"/>
      <c r="UAL166" s="779"/>
      <c r="UAM166" s="779"/>
      <c r="UAN166" s="780"/>
      <c r="UAO166" s="778"/>
      <c r="UAP166" s="779"/>
      <c r="UAQ166" s="779"/>
      <c r="UAR166" s="780"/>
      <c r="UAS166" s="778"/>
      <c r="UAT166" s="779"/>
      <c r="UAU166" s="779"/>
      <c r="UAV166" s="780"/>
      <c r="UAW166" s="778"/>
      <c r="UAX166" s="779"/>
      <c r="UAY166" s="779"/>
      <c r="UAZ166" s="780"/>
      <c r="UBA166" s="778"/>
      <c r="UBB166" s="779"/>
      <c r="UBC166" s="779"/>
      <c r="UBD166" s="780"/>
      <c r="UBE166" s="778"/>
      <c r="UBF166" s="779"/>
      <c r="UBG166" s="779"/>
      <c r="UBH166" s="780"/>
      <c r="UBI166" s="778"/>
      <c r="UBJ166" s="779"/>
      <c r="UBK166" s="779"/>
      <c r="UBL166" s="780"/>
      <c r="UBM166" s="778"/>
      <c r="UBN166" s="779"/>
      <c r="UBO166" s="779"/>
      <c r="UBP166" s="780"/>
      <c r="UBQ166" s="778"/>
      <c r="UBR166" s="779"/>
      <c r="UBS166" s="779"/>
      <c r="UBT166" s="780"/>
      <c r="UBU166" s="778"/>
      <c r="UBV166" s="779"/>
      <c r="UBW166" s="779"/>
      <c r="UBX166" s="780"/>
      <c r="UBY166" s="778"/>
      <c r="UBZ166" s="779"/>
      <c r="UCA166" s="779"/>
      <c r="UCB166" s="780"/>
      <c r="UCC166" s="778"/>
      <c r="UCD166" s="779"/>
      <c r="UCE166" s="779"/>
      <c r="UCF166" s="780"/>
      <c r="UCG166" s="778"/>
      <c r="UCH166" s="779"/>
      <c r="UCI166" s="779"/>
      <c r="UCJ166" s="780"/>
      <c r="UCK166" s="778"/>
      <c r="UCL166" s="779"/>
      <c r="UCM166" s="779"/>
      <c r="UCN166" s="780"/>
      <c r="UCO166" s="778"/>
      <c r="UCP166" s="779"/>
      <c r="UCQ166" s="779"/>
      <c r="UCR166" s="780"/>
      <c r="UCS166" s="778"/>
      <c r="UCT166" s="779"/>
      <c r="UCU166" s="779"/>
      <c r="UCV166" s="780"/>
      <c r="UCW166" s="778"/>
      <c r="UCX166" s="779"/>
      <c r="UCY166" s="779"/>
      <c r="UCZ166" s="780"/>
      <c r="UDA166" s="778"/>
      <c r="UDB166" s="779"/>
      <c r="UDC166" s="779"/>
      <c r="UDD166" s="780"/>
      <c r="UDE166" s="778"/>
      <c r="UDF166" s="779"/>
      <c r="UDG166" s="779"/>
      <c r="UDH166" s="780"/>
      <c r="UDI166" s="778"/>
      <c r="UDJ166" s="779"/>
      <c r="UDK166" s="779"/>
      <c r="UDL166" s="780"/>
      <c r="UDM166" s="778"/>
      <c r="UDN166" s="779"/>
      <c r="UDO166" s="779"/>
      <c r="UDP166" s="780"/>
      <c r="UDQ166" s="778"/>
      <c r="UDR166" s="779"/>
      <c r="UDS166" s="779"/>
      <c r="UDT166" s="780"/>
      <c r="UDU166" s="778"/>
      <c r="UDV166" s="779"/>
      <c r="UDW166" s="779"/>
      <c r="UDX166" s="780"/>
      <c r="UDY166" s="778"/>
      <c r="UDZ166" s="779"/>
      <c r="UEA166" s="779"/>
      <c r="UEB166" s="780"/>
      <c r="UEC166" s="778"/>
      <c r="UED166" s="779"/>
      <c r="UEE166" s="779"/>
      <c r="UEF166" s="780"/>
      <c r="UEG166" s="778"/>
      <c r="UEH166" s="779"/>
      <c r="UEI166" s="779"/>
      <c r="UEJ166" s="780"/>
      <c r="UEK166" s="778"/>
      <c r="UEL166" s="779"/>
      <c r="UEM166" s="779"/>
      <c r="UEN166" s="780"/>
      <c r="UEO166" s="778"/>
      <c r="UEP166" s="779"/>
      <c r="UEQ166" s="779"/>
      <c r="UER166" s="780"/>
      <c r="UES166" s="778"/>
      <c r="UET166" s="779"/>
      <c r="UEU166" s="779"/>
      <c r="UEV166" s="780"/>
      <c r="UEW166" s="778"/>
      <c r="UEX166" s="779"/>
      <c r="UEY166" s="779"/>
      <c r="UEZ166" s="780"/>
      <c r="UFA166" s="778"/>
      <c r="UFB166" s="779"/>
      <c r="UFC166" s="779"/>
      <c r="UFD166" s="780"/>
      <c r="UFE166" s="778"/>
      <c r="UFF166" s="779"/>
      <c r="UFG166" s="779"/>
      <c r="UFH166" s="780"/>
      <c r="UFI166" s="778"/>
      <c r="UFJ166" s="779"/>
      <c r="UFK166" s="779"/>
      <c r="UFL166" s="780"/>
      <c r="UFM166" s="778"/>
      <c r="UFN166" s="779"/>
      <c r="UFO166" s="779"/>
      <c r="UFP166" s="780"/>
      <c r="UFQ166" s="778"/>
      <c r="UFR166" s="779"/>
      <c r="UFS166" s="779"/>
      <c r="UFT166" s="780"/>
      <c r="UFU166" s="778"/>
      <c r="UFV166" s="779"/>
      <c r="UFW166" s="779"/>
      <c r="UFX166" s="780"/>
      <c r="UFY166" s="778"/>
      <c r="UFZ166" s="779"/>
      <c r="UGA166" s="779"/>
      <c r="UGB166" s="780"/>
      <c r="UGC166" s="778"/>
      <c r="UGD166" s="779"/>
      <c r="UGE166" s="779"/>
      <c r="UGF166" s="780"/>
      <c r="UGG166" s="778"/>
      <c r="UGH166" s="779"/>
      <c r="UGI166" s="779"/>
      <c r="UGJ166" s="780"/>
      <c r="UGK166" s="778"/>
      <c r="UGL166" s="779"/>
      <c r="UGM166" s="779"/>
      <c r="UGN166" s="780"/>
      <c r="UGO166" s="778"/>
      <c r="UGP166" s="779"/>
      <c r="UGQ166" s="779"/>
      <c r="UGR166" s="780"/>
      <c r="UGS166" s="778"/>
      <c r="UGT166" s="779"/>
      <c r="UGU166" s="779"/>
      <c r="UGV166" s="780"/>
      <c r="UGW166" s="778"/>
      <c r="UGX166" s="779"/>
      <c r="UGY166" s="779"/>
      <c r="UGZ166" s="780"/>
      <c r="UHA166" s="778"/>
      <c r="UHB166" s="779"/>
      <c r="UHC166" s="779"/>
      <c r="UHD166" s="780"/>
      <c r="UHE166" s="778"/>
      <c r="UHF166" s="779"/>
      <c r="UHG166" s="779"/>
      <c r="UHH166" s="780"/>
      <c r="UHI166" s="778"/>
      <c r="UHJ166" s="779"/>
      <c r="UHK166" s="779"/>
      <c r="UHL166" s="780"/>
      <c r="UHM166" s="778"/>
      <c r="UHN166" s="779"/>
      <c r="UHO166" s="779"/>
      <c r="UHP166" s="780"/>
      <c r="UHQ166" s="778"/>
      <c r="UHR166" s="779"/>
      <c r="UHS166" s="779"/>
      <c r="UHT166" s="780"/>
      <c r="UHU166" s="778"/>
      <c r="UHV166" s="779"/>
      <c r="UHW166" s="779"/>
      <c r="UHX166" s="780"/>
      <c r="UHY166" s="778"/>
      <c r="UHZ166" s="779"/>
      <c r="UIA166" s="779"/>
      <c r="UIB166" s="780"/>
      <c r="UIC166" s="778"/>
      <c r="UID166" s="779"/>
      <c r="UIE166" s="779"/>
      <c r="UIF166" s="780"/>
      <c r="UIG166" s="778"/>
      <c r="UIH166" s="779"/>
      <c r="UII166" s="779"/>
      <c r="UIJ166" s="780"/>
      <c r="UIK166" s="778"/>
      <c r="UIL166" s="779"/>
      <c r="UIM166" s="779"/>
      <c r="UIN166" s="780"/>
      <c r="UIO166" s="778"/>
      <c r="UIP166" s="779"/>
      <c r="UIQ166" s="779"/>
      <c r="UIR166" s="780"/>
      <c r="UIS166" s="778"/>
      <c r="UIT166" s="779"/>
      <c r="UIU166" s="779"/>
      <c r="UIV166" s="780"/>
      <c r="UIW166" s="778"/>
      <c r="UIX166" s="779"/>
      <c r="UIY166" s="779"/>
      <c r="UIZ166" s="780"/>
      <c r="UJA166" s="778"/>
      <c r="UJB166" s="779"/>
      <c r="UJC166" s="779"/>
      <c r="UJD166" s="780"/>
      <c r="UJE166" s="778"/>
      <c r="UJF166" s="779"/>
      <c r="UJG166" s="779"/>
      <c r="UJH166" s="780"/>
      <c r="UJI166" s="778"/>
      <c r="UJJ166" s="779"/>
      <c r="UJK166" s="779"/>
      <c r="UJL166" s="780"/>
      <c r="UJM166" s="778"/>
      <c r="UJN166" s="779"/>
      <c r="UJO166" s="779"/>
      <c r="UJP166" s="780"/>
      <c r="UJQ166" s="778"/>
      <c r="UJR166" s="779"/>
      <c r="UJS166" s="779"/>
      <c r="UJT166" s="780"/>
      <c r="UJU166" s="778"/>
      <c r="UJV166" s="779"/>
      <c r="UJW166" s="779"/>
      <c r="UJX166" s="780"/>
      <c r="UJY166" s="778"/>
      <c r="UJZ166" s="779"/>
      <c r="UKA166" s="779"/>
      <c r="UKB166" s="780"/>
      <c r="UKC166" s="778"/>
      <c r="UKD166" s="779"/>
      <c r="UKE166" s="779"/>
      <c r="UKF166" s="780"/>
      <c r="UKG166" s="778"/>
      <c r="UKH166" s="779"/>
      <c r="UKI166" s="779"/>
      <c r="UKJ166" s="780"/>
      <c r="UKK166" s="778"/>
      <c r="UKL166" s="779"/>
      <c r="UKM166" s="779"/>
      <c r="UKN166" s="780"/>
      <c r="UKO166" s="778"/>
      <c r="UKP166" s="779"/>
      <c r="UKQ166" s="779"/>
      <c r="UKR166" s="780"/>
      <c r="UKS166" s="778"/>
      <c r="UKT166" s="779"/>
      <c r="UKU166" s="779"/>
      <c r="UKV166" s="780"/>
      <c r="UKW166" s="778"/>
      <c r="UKX166" s="779"/>
      <c r="UKY166" s="779"/>
      <c r="UKZ166" s="780"/>
      <c r="ULA166" s="778"/>
      <c r="ULB166" s="779"/>
      <c r="ULC166" s="779"/>
      <c r="ULD166" s="780"/>
      <c r="ULE166" s="778"/>
      <c r="ULF166" s="779"/>
      <c r="ULG166" s="779"/>
      <c r="ULH166" s="780"/>
      <c r="ULI166" s="778"/>
      <c r="ULJ166" s="779"/>
      <c r="ULK166" s="779"/>
      <c r="ULL166" s="780"/>
      <c r="ULM166" s="778"/>
      <c r="ULN166" s="779"/>
      <c r="ULO166" s="779"/>
      <c r="ULP166" s="780"/>
      <c r="ULQ166" s="778"/>
      <c r="ULR166" s="779"/>
      <c r="ULS166" s="779"/>
      <c r="ULT166" s="780"/>
      <c r="ULU166" s="778"/>
      <c r="ULV166" s="779"/>
      <c r="ULW166" s="779"/>
      <c r="ULX166" s="780"/>
      <c r="ULY166" s="778"/>
      <c r="ULZ166" s="779"/>
      <c r="UMA166" s="779"/>
      <c r="UMB166" s="780"/>
      <c r="UMC166" s="778"/>
      <c r="UMD166" s="779"/>
      <c r="UME166" s="779"/>
      <c r="UMF166" s="780"/>
      <c r="UMG166" s="778"/>
      <c r="UMH166" s="779"/>
      <c r="UMI166" s="779"/>
      <c r="UMJ166" s="780"/>
      <c r="UMK166" s="778"/>
      <c r="UML166" s="779"/>
      <c r="UMM166" s="779"/>
      <c r="UMN166" s="780"/>
      <c r="UMO166" s="778"/>
      <c r="UMP166" s="779"/>
      <c r="UMQ166" s="779"/>
      <c r="UMR166" s="780"/>
      <c r="UMS166" s="778"/>
      <c r="UMT166" s="779"/>
      <c r="UMU166" s="779"/>
      <c r="UMV166" s="780"/>
      <c r="UMW166" s="778"/>
      <c r="UMX166" s="779"/>
      <c r="UMY166" s="779"/>
      <c r="UMZ166" s="780"/>
      <c r="UNA166" s="778"/>
      <c r="UNB166" s="779"/>
      <c r="UNC166" s="779"/>
      <c r="UND166" s="780"/>
      <c r="UNE166" s="778"/>
      <c r="UNF166" s="779"/>
      <c r="UNG166" s="779"/>
      <c r="UNH166" s="780"/>
      <c r="UNI166" s="778"/>
      <c r="UNJ166" s="779"/>
      <c r="UNK166" s="779"/>
      <c r="UNL166" s="780"/>
      <c r="UNM166" s="778"/>
      <c r="UNN166" s="779"/>
      <c r="UNO166" s="779"/>
      <c r="UNP166" s="780"/>
      <c r="UNQ166" s="778"/>
      <c r="UNR166" s="779"/>
      <c r="UNS166" s="779"/>
      <c r="UNT166" s="780"/>
      <c r="UNU166" s="778"/>
      <c r="UNV166" s="779"/>
      <c r="UNW166" s="779"/>
      <c r="UNX166" s="780"/>
      <c r="UNY166" s="778"/>
      <c r="UNZ166" s="779"/>
      <c r="UOA166" s="779"/>
      <c r="UOB166" s="780"/>
      <c r="UOC166" s="778"/>
      <c r="UOD166" s="779"/>
      <c r="UOE166" s="779"/>
      <c r="UOF166" s="780"/>
      <c r="UOG166" s="778"/>
      <c r="UOH166" s="779"/>
      <c r="UOI166" s="779"/>
      <c r="UOJ166" s="780"/>
      <c r="UOK166" s="778"/>
      <c r="UOL166" s="779"/>
      <c r="UOM166" s="779"/>
      <c r="UON166" s="780"/>
      <c r="UOO166" s="778"/>
      <c r="UOP166" s="779"/>
      <c r="UOQ166" s="779"/>
      <c r="UOR166" s="780"/>
      <c r="UOS166" s="778"/>
      <c r="UOT166" s="779"/>
      <c r="UOU166" s="779"/>
      <c r="UOV166" s="780"/>
      <c r="UOW166" s="778"/>
      <c r="UOX166" s="779"/>
      <c r="UOY166" s="779"/>
      <c r="UOZ166" s="780"/>
      <c r="UPA166" s="778"/>
      <c r="UPB166" s="779"/>
      <c r="UPC166" s="779"/>
      <c r="UPD166" s="780"/>
      <c r="UPE166" s="778"/>
      <c r="UPF166" s="779"/>
      <c r="UPG166" s="779"/>
      <c r="UPH166" s="780"/>
      <c r="UPI166" s="778"/>
      <c r="UPJ166" s="779"/>
      <c r="UPK166" s="779"/>
      <c r="UPL166" s="780"/>
      <c r="UPM166" s="778"/>
      <c r="UPN166" s="779"/>
      <c r="UPO166" s="779"/>
      <c r="UPP166" s="780"/>
      <c r="UPQ166" s="778"/>
      <c r="UPR166" s="779"/>
      <c r="UPS166" s="779"/>
      <c r="UPT166" s="780"/>
      <c r="UPU166" s="778"/>
      <c r="UPV166" s="779"/>
      <c r="UPW166" s="779"/>
      <c r="UPX166" s="780"/>
      <c r="UPY166" s="778"/>
      <c r="UPZ166" s="779"/>
      <c r="UQA166" s="779"/>
      <c r="UQB166" s="780"/>
      <c r="UQC166" s="778"/>
      <c r="UQD166" s="779"/>
      <c r="UQE166" s="779"/>
      <c r="UQF166" s="780"/>
      <c r="UQG166" s="778"/>
      <c r="UQH166" s="779"/>
      <c r="UQI166" s="779"/>
      <c r="UQJ166" s="780"/>
      <c r="UQK166" s="778"/>
      <c r="UQL166" s="779"/>
      <c r="UQM166" s="779"/>
      <c r="UQN166" s="780"/>
      <c r="UQO166" s="778"/>
      <c r="UQP166" s="779"/>
      <c r="UQQ166" s="779"/>
      <c r="UQR166" s="780"/>
      <c r="UQS166" s="778"/>
      <c r="UQT166" s="779"/>
      <c r="UQU166" s="779"/>
      <c r="UQV166" s="780"/>
      <c r="UQW166" s="778"/>
      <c r="UQX166" s="779"/>
      <c r="UQY166" s="779"/>
      <c r="UQZ166" s="780"/>
      <c r="URA166" s="778"/>
      <c r="URB166" s="779"/>
      <c r="URC166" s="779"/>
      <c r="URD166" s="780"/>
      <c r="URE166" s="778"/>
      <c r="URF166" s="779"/>
      <c r="URG166" s="779"/>
      <c r="URH166" s="780"/>
      <c r="URI166" s="778"/>
      <c r="URJ166" s="779"/>
      <c r="URK166" s="779"/>
      <c r="URL166" s="780"/>
      <c r="URM166" s="778"/>
      <c r="URN166" s="779"/>
      <c r="URO166" s="779"/>
      <c r="URP166" s="780"/>
      <c r="URQ166" s="778"/>
      <c r="URR166" s="779"/>
      <c r="URS166" s="779"/>
      <c r="URT166" s="780"/>
      <c r="URU166" s="778"/>
      <c r="URV166" s="779"/>
      <c r="URW166" s="779"/>
      <c r="URX166" s="780"/>
      <c r="URY166" s="778"/>
      <c r="URZ166" s="779"/>
      <c r="USA166" s="779"/>
      <c r="USB166" s="780"/>
      <c r="USC166" s="778"/>
      <c r="USD166" s="779"/>
      <c r="USE166" s="779"/>
      <c r="USF166" s="780"/>
      <c r="USG166" s="778"/>
      <c r="USH166" s="779"/>
      <c r="USI166" s="779"/>
      <c r="USJ166" s="780"/>
      <c r="USK166" s="778"/>
      <c r="USL166" s="779"/>
      <c r="USM166" s="779"/>
      <c r="USN166" s="780"/>
      <c r="USO166" s="778"/>
      <c r="USP166" s="779"/>
      <c r="USQ166" s="779"/>
      <c r="USR166" s="780"/>
      <c r="USS166" s="778"/>
      <c r="UST166" s="779"/>
      <c r="USU166" s="779"/>
      <c r="USV166" s="780"/>
      <c r="USW166" s="778"/>
      <c r="USX166" s="779"/>
      <c r="USY166" s="779"/>
      <c r="USZ166" s="780"/>
      <c r="UTA166" s="778"/>
      <c r="UTB166" s="779"/>
      <c r="UTC166" s="779"/>
      <c r="UTD166" s="780"/>
      <c r="UTE166" s="778"/>
      <c r="UTF166" s="779"/>
      <c r="UTG166" s="779"/>
      <c r="UTH166" s="780"/>
      <c r="UTI166" s="778"/>
      <c r="UTJ166" s="779"/>
      <c r="UTK166" s="779"/>
      <c r="UTL166" s="780"/>
      <c r="UTM166" s="778"/>
      <c r="UTN166" s="779"/>
      <c r="UTO166" s="779"/>
      <c r="UTP166" s="780"/>
      <c r="UTQ166" s="778"/>
      <c r="UTR166" s="779"/>
      <c r="UTS166" s="779"/>
      <c r="UTT166" s="780"/>
      <c r="UTU166" s="778"/>
      <c r="UTV166" s="779"/>
      <c r="UTW166" s="779"/>
      <c r="UTX166" s="780"/>
      <c r="UTY166" s="778"/>
      <c r="UTZ166" s="779"/>
      <c r="UUA166" s="779"/>
      <c r="UUB166" s="780"/>
      <c r="UUC166" s="778"/>
      <c r="UUD166" s="779"/>
      <c r="UUE166" s="779"/>
      <c r="UUF166" s="780"/>
      <c r="UUG166" s="778"/>
      <c r="UUH166" s="779"/>
      <c r="UUI166" s="779"/>
      <c r="UUJ166" s="780"/>
      <c r="UUK166" s="778"/>
      <c r="UUL166" s="779"/>
      <c r="UUM166" s="779"/>
      <c r="UUN166" s="780"/>
      <c r="UUO166" s="778"/>
      <c r="UUP166" s="779"/>
      <c r="UUQ166" s="779"/>
      <c r="UUR166" s="780"/>
      <c r="UUS166" s="778"/>
      <c r="UUT166" s="779"/>
      <c r="UUU166" s="779"/>
      <c r="UUV166" s="780"/>
      <c r="UUW166" s="778"/>
      <c r="UUX166" s="779"/>
      <c r="UUY166" s="779"/>
      <c r="UUZ166" s="780"/>
      <c r="UVA166" s="778"/>
      <c r="UVB166" s="779"/>
      <c r="UVC166" s="779"/>
      <c r="UVD166" s="780"/>
      <c r="UVE166" s="778"/>
      <c r="UVF166" s="779"/>
      <c r="UVG166" s="779"/>
      <c r="UVH166" s="780"/>
      <c r="UVI166" s="778"/>
      <c r="UVJ166" s="779"/>
      <c r="UVK166" s="779"/>
      <c r="UVL166" s="780"/>
      <c r="UVM166" s="778"/>
      <c r="UVN166" s="779"/>
      <c r="UVO166" s="779"/>
      <c r="UVP166" s="780"/>
      <c r="UVQ166" s="778"/>
      <c r="UVR166" s="779"/>
      <c r="UVS166" s="779"/>
      <c r="UVT166" s="780"/>
      <c r="UVU166" s="778"/>
      <c r="UVV166" s="779"/>
      <c r="UVW166" s="779"/>
      <c r="UVX166" s="780"/>
      <c r="UVY166" s="778"/>
      <c r="UVZ166" s="779"/>
      <c r="UWA166" s="779"/>
      <c r="UWB166" s="780"/>
      <c r="UWC166" s="778"/>
      <c r="UWD166" s="779"/>
      <c r="UWE166" s="779"/>
      <c r="UWF166" s="780"/>
      <c r="UWG166" s="778"/>
      <c r="UWH166" s="779"/>
      <c r="UWI166" s="779"/>
      <c r="UWJ166" s="780"/>
      <c r="UWK166" s="778"/>
      <c r="UWL166" s="779"/>
      <c r="UWM166" s="779"/>
      <c r="UWN166" s="780"/>
      <c r="UWO166" s="778"/>
      <c r="UWP166" s="779"/>
      <c r="UWQ166" s="779"/>
      <c r="UWR166" s="780"/>
      <c r="UWS166" s="778"/>
      <c r="UWT166" s="779"/>
      <c r="UWU166" s="779"/>
      <c r="UWV166" s="780"/>
      <c r="UWW166" s="778"/>
      <c r="UWX166" s="779"/>
      <c r="UWY166" s="779"/>
      <c r="UWZ166" s="780"/>
      <c r="UXA166" s="778"/>
      <c r="UXB166" s="779"/>
      <c r="UXC166" s="779"/>
      <c r="UXD166" s="780"/>
      <c r="UXE166" s="778"/>
      <c r="UXF166" s="779"/>
      <c r="UXG166" s="779"/>
      <c r="UXH166" s="780"/>
      <c r="UXI166" s="778"/>
      <c r="UXJ166" s="779"/>
      <c r="UXK166" s="779"/>
      <c r="UXL166" s="780"/>
      <c r="UXM166" s="778"/>
      <c r="UXN166" s="779"/>
      <c r="UXO166" s="779"/>
      <c r="UXP166" s="780"/>
      <c r="UXQ166" s="778"/>
      <c r="UXR166" s="779"/>
      <c r="UXS166" s="779"/>
      <c r="UXT166" s="780"/>
      <c r="UXU166" s="778"/>
      <c r="UXV166" s="779"/>
      <c r="UXW166" s="779"/>
      <c r="UXX166" s="780"/>
      <c r="UXY166" s="778"/>
      <c r="UXZ166" s="779"/>
      <c r="UYA166" s="779"/>
      <c r="UYB166" s="780"/>
      <c r="UYC166" s="778"/>
      <c r="UYD166" s="779"/>
      <c r="UYE166" s="779"/>
      <c r="UYF166" s="780"/>
      <c r="UYG166" s="778"/>
      <c r="UYH166" s="779"/>
      <c r="UYI166" s="779"/>
      <c r="UYJ166" s="780"/>
      <c r="UYK166" s="778"/>
      <c r="UYL166" s="779"/>
      <c r="UYM166" s="779"/>
      <c r="UYN166" s="780"/>
      <c r="UYO166" s="778"/>
      <c r="UYP166" s="779"/>
      <c r="UYQ166" s="779"/>
      <c r="UYR166" s="780"/>
      <c r="UYS166" s="778"/>
      <c r="UYT166" s="779"/>
      <c r="UYU166" s="779"/>
      <c r="UYV166" s="780"/>
      <c r="UYW166" s="778"/>
      <c r="UYX166" s="779"/>
      <c r="UYY166" s="779"/>
      <c r="UYZ166" s="780"/>
      <c r="UZA166" s="778"/>
      <c r="UZB166" s="779"/>
      <c r="UZC166" s="779"/>
      <c r="UZD166" s="780"/>
      <c r="UZE166" s="778"/>
      <c r="UZF166" s="779"/>
      <c r="UZG166" s="779"/>
      <c r="UZH166" s="780"/>
      <c r="UZI166" s="778"/>
      <c r="UZJ166" s="779"/>
      <c r="UZK166" s="779"/>
      <c r="UZL166" s="780"/>
      <c r="UZM166" s="778"/>
      <c r="UZN166" s="779"/>
      <c r="UZO166" s="779"/>
      <c r="UZP166" s="780"/>
      <c r="UZQ166" s="778"/>
      <c r="UZR166" s="779"/>
      <c r="UZS166" s="779"/>
      <c r="UZT166" s="780"/>
      <c r="UZU166" s="778"/>
      <c r="UZV166" s="779"/>
      <c r="UZW166" s="779"/>
      <c r="UZX166" s="780"/>
      <c r="UZY166" s="778"/>
      <c r="UZZ166" s="779"/>
      <c r="VAA166" s="779"/>
      <c r="VAB166" s="780"/>
      <c r="VAC166" s="778"/>
      <c r="VAD166" s="779"/>
      <c r="VAE166" s="779"/>
      <c r="VAF166" s="780"/>
      <c r="VAG166" s="778"/>
      <c r="VAH166" s="779"/>
      <c r="VAI166" s="779"/>
      <c r="VAJ166" s="780"/>
      <c r="VAK166" s="778"/>
      <c r="VAL166" s="779"/>
      <c r="VAM166" s="779"/>
      <c r="VAN166" s="780"/>
      <c r="VAO166" s="778"/>
      <c r="VAP166" s="779"/>
      <c r="VAQ166" s="779"/>
      <c r="VAR166" s="780"/>
      <c r="VAS166" s="778"/>
      <c r="VAT166" s="779"/>
      <c r="VAU166" s="779"/>
      <c r="VAV166" s="780"/>
      <c r="VAW166" s="778"/>
      <c r="VAX166" s="779"/>
      <c r="VAY166" s="779"/>
      <c r="VAZ166" s="780"/>
      <c r="VBA166" s="778"/>
      <c r="VBB166" s="779"/>
      <c r="VBC166" s="779"/>
      <c r="VBD166" s="780"/>
      <c r="VBE166" s="778"/>
      <c r="VBF166" s="779"/>
      <c r="VBG166" s="779"/>
      <c r="VBH166" s="780"/>
      <c r="VBI166" s="778"/>
      <c r="VBJ166" s="779"/>
      <c r="VBK166" s="779"/>
      <c r="VBL166" s="780"/>
      <c r="VBM166" s="778"/>
      <c r="VBN166" s="779"/>
      <c r="VBO166" s="779"/>
      <c r="VBP166" s="780"/>
      <c r="VBQ166" s="778"/>
      <c r="VBR166" s="779"/>
      <c r="VBS166" s="779"/>
      <c r="VBT166" s="780"/>
      <c r="VBU166" s="778"/>
      <c r="VBV166" s="779"/>
      <c r="VBW166" s="779"/>
      <c r="VBX166" s="780"/>
      <c r="VBY166" s="778"/>
      <c r="VBZ166" s="779"/>
      <c r="VCA166" s="779"/>
      <c r="VCB166" s="780"/>
      <c r="VCC166" s="778"/>
      <c r="VCD166" s="779"/>
      <c r="VCE166" s="779"/>
      <c r="VCF166" s="780"/>
      <c r="VCG166" s="778"/>
      <c r="VCH166" s="779"/>
      <c r="VCI166" s="779"/>
      <c r="VCJ166" s="780"/>
      <c r="VCK166" s="778"/>
      <c r="VCL166" s="779"/>
      <c r="VCM166" s="779"/>
      <c r="VCN166" s="780"/>
      <c r="VCO166" s="778"/>
      <c r="VCP166" s="779"/>
      <c r="VCQ166" s="779"/>
      <c r="VCR166" s="780"/>
      <c r="VCS166" s="778"/>
      <c r="VCT166" s="779"/>
      <c r="VCU166" s="779"/>
      <c r="VCV166" s="780"/>
      <c r="VCW166" s="778"/>
      <c r="VCX166" s="779"/>
      <c r="VCY166" s="779"/>
      <c r="VCZ166" s="780"/>
      <c r="VDA166" s="778"/>
      <c r="VDB166" s="779"/>
      <c r="VDC166" s="779"/>
      <c r="VDD166" s="780"/>
      <c r="VDE166" s="778"/>
      <c r="VDF166" s="779"/>
      <c r="VDG166" s="779"/>
      <c r="VDH166" s="780"/>
      <c r="VDI166" s="778"/>
      <c r="VDJ166" s="779"/>
      <c r="VDK166" s="779"/>
      <c r="VDL166" s="780"/>
      <c r="VDM166" s="778"/>
      <c r="VDN166" s="779"/>
      <c r="VDO166" s="779"/>
      <c r="VDP166" s="780"/>
      <c r="VDQ166" s="778"/>
      <c r="VDR166" s="779"/>
      <c r="VDS166" s="779"/>
      <c r="VDT166" s="780"/>
      <c r="VDU166" s="778"/>
      <c r="VDV166" s="779"/>
      <c r="VDW166" s="779"/>
      <c r="VDX166" s="780"/>
      <c r="VDY166" s="778"/>
      <c r="VDZ166" s="779"/>
      <c r="VEA166" s="779"/>
      <c r="VEB166" s="780"/>
      <c r="VEC166" s="778"/>
      <c r="VED166" s="779"/>
      <c r="VEE166" s="779"/>
      <c r="VEF166" s="780"/>
      <c r="VEG166" s="778"/>
      <c r="VEH166" s="779"/>
      <c r="VEI166" s="779"/>
      <c r="VEJ166" s="780"/>
      <c r="VEK166" s="778"/>
      <c r="VEL166" s="779"/>
      <c r="VEM166" s="779"/>
      <c r="VEN166" s="780"/>
      <c r="VEO166" s="778"/>
      <c r="VEP166" s="779"/>
      <c r="VEQ166" s="779"/>
      <c r="VER166" s="780"/>
      <c r="VES166" s="778"/>
      <c r="VET166" s="779"/>
      <c r="VEU166" s="779"/>
      <c r="VEV166" s="780"/>
      <c r="VEW166" s="778"/>
      <c r="VEX166" s="779"/>
      <c r="VEY166" s="779"/>
      <c r="VEZ166" s="780"/>
      <c r="VFA166" s="778"/>
      <c r="VFB166" s="779"/>
      <c r="VFC166" s="779"/>
      <c r="VFD166" s="780"/>
      <c r="VFE166" s="778"/>
      <c r="VFF166" s="779"/>
      <c r="VFG166" s="779"/>
      <c r="VFH166" s="780"/>
      <c r="VFI166" s="778"/>
      <c r="VFJ166" s="779"/>
      <c r="VFK166" s="779"/>
      <c r="VFL166" s="780"/>
      <c r="VFM166" s="778"/>
      <c r="VFN166" s="779"/>
      <c r="VFO166" s="779"/>
      <c r="VFP166" s="780"/>
      <c r="VFQ166" s="778"/>
      <c r="VFR166" s="779"/>
      <c r="VFS166" s="779"/>
      <c r="VFT166" s="780"/>
      <c r="VFU166" s="778"/>
      <c r="VFV166" s="779"/>
      <c r="VFW166" s="779"/>
      <c r="VFX166" s="780"/>
      <c r="VFY166" s="778"/>
      <c r="VFZ166" s="779"/>
      <c r="VGA166" s="779"/>
      <c r="VGB166" s="780"/>
      <c r="VGC166" s="778"/>
      <c r="VGD166" s="779"/>
      <c r="VGE166" s="779"/>
      <c r="VGF166" s="780"/>
      <c r="VGG166" s="778"/>
      <c r="VGH166" s="779"/>
      <c r="VGI166" s="779"/>
      <c r="VGJ166" s="780"/>
      <c r="VGK166" s="778"/>
      <c r="VGL166" s="779"/>
      <c r="VGM166" s="779"/>
      <c r="VGN166" s="780"/>
      <c r="VGO166" s="778"/>
      <c r="VGP166" s="779"/>
      <c r="VGQ166" s="779"/>
      <c r="VGR166" s="780"/>
      <c r="VGS166" s="778"/>
      <c r="VGT166" s="779"/>
      <c r="VGU166" s="779"/>
      <c r="VGV166" s="780"/>
      <c r="VGW166" s="778"/>
      <c r="VGX166" s="779"/>
      <c r="VGY166" s="779"/>
      <c r="VGZ166" s="780"/>
      <c r="VHA166" s="778"/>
      <c r="VHB166" s="779"/>
      <c r="VHC166" s="779"/>
      <c r="VHD166" s="780"/>
      <c r="VHE166" s="778"/>
      <c r="VHF166" s="779"/>
      <c r="VHG166" s="779"/>
      <c r="VHH166" s="780"/>
      <c r="VHI166" s="778"/>
      <c r="VHJ166" s="779"/>
      <c r="VHK166" s="779"/>
      <c r="VHL166" s="780"/>
      <c r="VHM166" s="778"/>
      <c r="VHN166" s="779"/>
      <c r="VHO166" s="779"/>
      <c r="VHP166" s="780"/>
      <c r="VHQ166" s="778"/>
      <c r="VHR166" s="779"/>
      <c r="VHS166" s="779"/>
      <c r="VHT166" s="780"/>
      <c r="VHU166" s="778"/>
      <c r="VHV166" s="779"/>
      <c r="VHW166" s="779"/>
      <c r="VHX166" s="780"/>
      <c r="VHY166" s="778"/>
      <c r="VHZ166" s="779"/>
      <c r="VIA166" s="779"/>
      <c r="VIB166" s="780"/>
      <c r="VIC166" s="778"/>
      <c r="VID166" s="779"/>
      <c r="VIE166" s="779"/>
      <c r="VIF166" s="780"/>
      <c r="VIG166" s="778"/>
      <c r="VIH166" s="779"/>
      <c r="VII166" s="779"/>
      <c r="VIJ166" s="780"/>
      <c r="VIK166" s="778"/>
      <c r="VIL166" s="779"/>
      <c r="VIM166" s="779"/>
      <c r="VIN166" s="780"/>
      <c r="VIO166" s="778"/>
      <c r="VIP166" s="779"/>
      <c r="VIQ166" s="779"/>
      <c r="VIR166" s="780"/>
      <c r="VIS166" s="778"/>
      <c r="VIT166" s="779"/>
      <c r="VIU166" s="779"/>
      <c r="VIV166" s="780"/>
      <c r="VIW166" s="778"/>
      <c r="VIX166" s="779"/>
      <c r="VIY166" s="779"/>
      <c r="VIZ166" s="780"/>
      <c r="VJA166" s="778"/>
      <c r="VJB166" s="779"/>
      <c r="VJC166" s="779"/>
      <c r="VJD166" s="780"/>
      <c r="VJE166" s="778"/>
      <c r="VJF166" s="779"/>
      <c r="VJG166" s="779"/>
      <c r="VJH166" s="780"/>
      <c r="VJI166" s="778"/>
      <c r="VJJ166" s="779"/>
      <c r="VJK166" s="779"/>
      <c r="VJL166" s="780"/>
      <c r="VJM166" s="778"/>
      <c r="VJN166" s="779"/>
      <c r="VJO166" s="779"/>
      <c r="VJP166" s="780"/>
      <c r="VJQ166" s="778"/>
      <c r="VJR166" s="779"/>
      <c r="VJS166" s="779"/>
      <c r="VJT166" s="780"/>
      <c r="VJU166" s="778"/>
      <c r="VJV166" s="779"/>
      <c r="VJW166" s="779"/>
      <c r="VJX166" s="780"/>
      <c r="VJY166" s="778"/>
      <c r="VJZ166" s="779"/>
      <c r="VKA166" s="779"/>
      <c r="VKB166" s="780"/>
      <c r="VKC166" s="778"/>
      <c r="VKD166" s="779"/>
      <c r="VKE166" s="779"/>
      <c r="VKF166" s="780"/>
      <c r="VKG166" s="778"/>
      <c r="VKH166" s="779"/>
      <c r="VKI166" s="779"/>
      <c r="VKJ166" s="780"/>
      <c r="VKK166" s="778"/>
      <c r="VKL166" s="779"/>
      <c r="VKM166" s="779"/>
      <c r="VKN166" s="780"/>
      <c r="VKO166" s="778"/>
      <c r="VKP166" s="779"/>
      <c r="VKQ166" s="779"/>
      <c r="VKR166" s="780"/>
      <c r="VKS166" s="778"/>
      <c r="VKT166" s="779"/>
      <c r="VKU166" s="779"/>
      <c r="VKV166" s="780"/>
      <c r="VKW166" s="778"/>
      <c r="VKX166" s="779"/>
      <c r="VKY166" s="779"/>
      <c r="VKZ166" s="780"/>
      <c r="VLA166" s="778"/>
      <c r="VLB166" s="779"/>
      <c r="VLC166" s="779"/>
      <c r="VLD166" s="780"/>
      <c r="VLE166" s="778"/>
      <c r="VLF166" s="779"/>
      <c r="VLG166" s="779"/>
      <c r="VLH166" s="780"/>
      <c r="VLI166" s="778"/>
      <c r="VLJ166" s="779"/>
      <c r="VLK166" s="779"/>
      <c r="VLL166" s="780"/>
      <c r="VLM166" s="778"/>
      <c r="VLN166" s="779"/>
      <c r="VLO166" s="779"/>
      <c r="VLP166" s="780"/>
      <c r="VLQ166" s="778"/>
      <c r="VLR166" s="779"/>
      <c r="VLS166" s="779"/>
      <c r="VLT166" s="780"/>
      <c r="VLU166" s="778"/>
      <c r="VLV166" s="779"/>
      <c r="VLW166" s="779"/>
      <c r="VLX166" s="780"/>
      <c r="VLY166" s="778"/>
      <c r="VLZ166" s="779"/>
      <c r="VMA166" s="779"/>
      <c r="VMB166" s="780"/>
      <c r="VMC166" s="778"/>
      <c r="VMD166" s="779"/>
      <c r="VME166" s="779"/>
      <c r="VMF166" s="780"/>
      <c r="VMG166" s="778"/>
      <c r="VMH166" s="779"/>
      <c r="VMI166" s="779"/>
      <c r="VMJ166" s="780"/>
      <c r="VMK166" s="778"/>
      <c r="VML166" s="779"/>
      <c r="VMM166" s="779"/>
      <c r="VMN166" s="780"/>
      <c r="VMO166" s="778"/>
      <c r="VMP166" s="779"/>
      <c r="VMQ166" s="779"/>
      <c r="VMR166" s="780"/>
      <c r="VMS166" s="778"/>
      <c r="VMT166" s="779"/>
      <c r="VMU166" s="779"/>
      <c r="VMV166" s="780"/>
      <c r="VMW166" s="778"/>
      <c r="VMX166" s="779"/>
      <c r="VMY166" s="779"/>
      <c r="VMZ166" s="780"/>
      <c r="VNA166" s="778"/>
      <c r="VNB166" s="779"/>
      <c r="VNC166" s="779"/>
      <c r="VND166" s="780"/>
      <c r="VNE166" s="778"/>
      <c r="VNF166" s="779"/>
      <c r="VNG166" s="779"/>
      <c r="VNH166" s="780"/>
      <c r="VNI166" s="778"/>
      <c r="VNJ166" s="779"/>
      <c r="VNK166" s="779"/>
      <c r="VNL166" s="780"/>
      <c r="VNM166" s="778"/>
      <c r="VNN166" s="779"/>
      <c r="VNO166" s="779"/>
      <c r="VNP166" s="780"/>
      <c r="VNQ166" s="778"/>
      <c r="VNR166" s="779"/>
      <c r="VNS166" s="779"/>
      <c r="VNT166" s="780"/>
      <c r="VNU166" s="778"/>
      <c r="VNV166" s="779"/>
      <c r="VNW166" s="779"/>
      <c r="VNX166" s="780"/>
      <c r="VNY166" s="778"/>
      <c r="VNZ166" s="779"/>
      <c r="VOA166" s="779"/>
      <c r="VOB166" s="780"/>
      <c r="VOC166" s="778"/>
      <c r="VOD166" s="779"/>
      <c r="VOE166" s="779"/>
      <c r="VOF166" s="780"/>
      <c r="VOG166" s="778"/>
      <c r="VOH166" s="779"/>
      <c r="VOI166" s="779"/>
      <c r="VOJ166" s="780"/>
      <c r="VOK166" s="778"/>
      <c r="VOL166" s="779"/>
      <c r="VOM166" s="779"/>
      <c r="VON166" s="780"/>
      <c r="VOO166" s="778"/>
      <c r="VOP166" s="779"/>
      <c r="VOQ166" s="779"/>
      <c r="VOR166" s="780"/>
      <c r="VOS166" s="778"/>
      <c r="VOT166" s="779"/>
      <c r="VOU166" s="779"/>
      <c r="VOV166" s="780"/>
      <c r="VOW166" s="778"/>
      <c r="VOX166" s="779"/>
      <c r="VOY166" s="779"/>
      <c r="VOZ166" s="780"/>
      <c r="VPA166" s="778"/>
      <c r="VPB166" s="779"/>
      <c r="VPC166" s="779"/>
      <c r="VPD166" s="780"/>
      <c r="VPE166" s="778"/>
      <c r="VPF166" s="779"/>
      <c r="VPG166" s="779"/>
      <c r="VPH166" s="780"/>
      <c r="VPI166" s="778"/>
      <c r="VPJ166" s="779"/>
      <c r="VPK166" s="779"/>
      <c r="VPL166" s="780"/>
      <c r="VPM166" s="778"/>
      <c r="VPN166" s="779"/>
      <c r="VPO166" s="779"/>
      <c r="VPP166" s="780"/>
      <c r="VPQ166" s="778"/>
      <c r="VPR166" s="779"/>
      <c r="VPS166" s="779"/>
      <c r="VPT166" s="780"/>
      <c r="VPU166" s="778"/>
      <c r="VPV166" s="779"/>
      <c r="VPW166" s="779"/>
      <c r="VPX166" s="780"/>
      <c r="VPY166" s="778"/>
      <c r="VPZ166" s="779"/>
      <c r="VQA166" s="779"/>
      <c r="VQB166" s="780"/>
      <c r="VQC166" s="778"/>
      <c r="VQD166" s="779"/>
      <c r="VQE166" s="779"/>
      <c r="VQF166" s="780"/>
      <c r="VQG166" s="778"/>
      <c r="VQH166" s="779"/>
      <c r="VQI166" s="779"/>
      <c r="VQJ166" s="780"/>
      <c r="VQK166" s="778"/>
      <c r="VQL166" s="779"/>
      <c r="VQM166" s="779"/>
      <c r="VQN166" s="780"/>
      <c r="VQO166" s="778"/>
      <c r="VQP166" s="779"/>
      <c r="VQQ166" s="779"/>
      <c r="VQR166" s="780"/>
      <c r="VQS166" s="778"/>
      <c r="VQT166" s="779"/>
      <c r="VQU166" s="779"/>
      <c r="VQV166" s="780"/>
      <c r="VQW166" s="778"/>
      <c r="VQX166" s="779"/>
      <c r="VQY166" s="779"/>
      <c r="VQZ166" s="780"/>
      <c r="VRA166" s="778"/>
      <c r="VRB166" s="779"/>
      <c r="VRC166" s="779"/>
      <c r="VRD166" s="780"/>
      <c r="VRE166" s="778"/>
      <c r="VRF166" s="779"/>
      <c r="VRG166" s="779"/>
      <c r="VRH166" s="780"/>
      <c r="VRI166" s="778"/>
      <c r="VRJ166" s="779"/>
      <c r="VRK166" s="779"/>
      <c r="VRL166" s="780"/>
      <c r="VRM166" s="778"/>
      <c r="VRN166" s="779"/>
      <c r="VRO166" s="779"/>
      <c r="VRP166" s="780"/>
      <c r="VRQ166" s="778"/>
      <c r="VRR166" s="779"/>
      <c r="VRS166" s="779"/>
      <c r="VRT166" s="780"/>
      <c r="VRU166" s="778"/>
      <c r="VRV166" s="779"/>
      <c r="VRW166" s="779"/>
      <c r="VRX166" s="780"/>
      <c r="VRY166" s="778"/>
      <c r="VRZ166" s="779"/>
      <c r="VSA166" s="779"/>
      <c r="VSB166" s="780"/>
      <c r="VSC166" s="778"/>
      <c r="VSD166" s="779"/>
      <c r="VSE166" s="779"/>
      <c r="VSF166" s="780"/>
      <c r="VSG166" s="778"/>
      <c r="VSH166" s="779"/>
      <c r="VSI166" s="779"/>
      <c r="VSJ166" s="780"/>
      <c r="VSK166" s="778"/>
      <c r="VSL166" s="779"/>
      <c r="VSM166" s="779"/>
      <c r="VSN166" s="780"/>
      <c r="VSO166" s="778"/>
      <c r="VSP166" s="779"/>
      <c r="VSQ166" s="779"/>
      <c r="VSR166" s="780"/>
      <c r="VSS166" s="778"/>
      <c r="VST166" s="779"/>
      <c r="VSU166" s="779"/>
      <c r="VSV166" s="780"/>
      <c r="VSW166" s="778"/>
      <c r="VSX166" s="779"/>
      <c r="VSY166" s="779"/>
      <c r="VSZ166" s="780"/>
      <c r="VTA166" s="778"/>
      <c r="VTB166" s="779"/>
      <c r="VTC166" s="779"/>
      <c r="VTD166" s="780"/>
      <c r="VTE166" s="778"/>
      <c r="VTF166" s="779"/>
      <c r="VTG166" s="779"/>
      <c r="VTH166" s="780"/>
      <c r="VTI166" s="778"/>
      <c r="VTJ166" s="779"/>
      <c r="VTK166" s="779"/>
      <c r="VTL166" s="780"/>
      <c r="VTM166" s="778"/>
      <c r="VTN166" s="779"/>
      <c r="VTO166" s="779"/>
      <c r="VTP166" s="780"/>
      <c r="VTQ166" s="778"/>
      <c r="VTR166" s="779"/>
      <c r="VTS166" s="779"/>
      <c r="VTT166" s="780"/>
      <c r="VTU166" s="778"/>
      <c r="VTV166" s="779"/>
      <c r="VTW166" s="779"/>
      <c r="VTX166" s="780"/>
      <c r="VTY166" s="778"/>
      <c r="VTZ166" s="779"/>
      <c r="VUA166" s="779"/>
      <c r="VUB166" s="780"/>
      <c r="VUC166" s="778"/>
      <c r="VUD166" s="779"/>
      <c r="VUE166" s="779"/>
      <c r="VUF166" s="780"/>
      <c r="VUG166" s="778"/>
      <c r="VUH166" s="779"/>
      <c r="VUI166" s="779"/>
      <c r="VUJ166" s="780"/>
      <c r="VUK166" s="778"/>
      <c r="VUL166" s="779"/>
      <c r="VUM166" s="779"/>
      <c r="VUN166" s="780"/>
      <c r="VUO166" s="778"/>
      <c r="VUP166" s="779"/>
      <c r="VUQ166" s="779"/>
      <c r="VUR166" s="780"/>
      <c r="VUS166" s="778"/>
      <c r="VUT166" s="779"/>
      <c r="VUU166" s="779"/>
      <c r="VUV166" s="780"/>
      <c r="VUW166" s="778"/>
      <c r="VUX166" s="779"/>
      <c r="VUY166" s="779"/>
      <c r="VUZ166" s="780"/>
      <c r="VVA166" s="778"/>
      <c r="VVB166" s="779"/>
      <c r="VVC166" s="779"/>
      <c r="VVD166" s="780"/>
      <c r="VVE166" s="778"/>
      <c r="VVF166" s="779"/>
      <c r="VVG166" s="779"/>
      <c r="VVH166" s="780"/>
      <c r="VVI166" s="778"/>
      <c r="VVJ166" s="779"/>
      <c r="VVK166" s="779"/>
      <c r="VVL166" s="780"/>
      <c r="VVM166" s="778"/>
      <c r="VVN166" s="779"/>
      <c r="VVO166" s="779"/>
      <c r="VVP166" s="780"/>
      <c r="VVQ166" s="778"/>
      <c r="VVR166" s="779"/>
      <c r="VVS166" s="779"/>
      <c r="VVT166" s="780"/>
      <c r="VVU166" s="778"/>
      <c r="VVV166" s="779"/>
      <c r="VVW166" s="779"/>
      <c r="VVX166" s="780"/>
      <c r="VVY166" s="778"/>
      <c r="VVZ166" s="779"/>
      <c r="VWA166" s="779"/>
      <c r="VWB166" s="780"/>
      <c r="VWC166" s="778"/>
      <c r="VWD166" s="779"/>
      <c r="VWE166" s="779"/>
      <c r="VWF166" s="780"/>
      <c r="VWG166" s="778"/>
      <c r="VWH166" s="779"/>
      <c r="VWI166" s="779"/>
      <c r="VWJ166" s="780"/>
      <c r="VWK166" s="778"/>
      <c r="VWL166" s="779"/>
      <c r="VWM166" s="779"/>
      <c r="VWN166" s="780"/>
      <c r="VWO166" s="778"/>
      <c r="VWP166" s="779"/>
      <c r="VWQ166" s="779"/>
      <c r="VWR166" s="780"/>
      <c r="VWS166" s="778"/>
      <c r="VWT166" s="779"/>
      <c r="VWU166" s="779"/>
      <c r="VWV166" s="780"/>
      <c r="VWW166" s="778"/>
      <c r="VWX166" s="779"/>
      <c r="VWY166" s="779"/>
      <c r="VWZ166" s="780"/>
      <c r="VXA166" s="778"/>
      <c r="VXB166" s="779"/>
      <c r="VXC166" s="779"/>
      <c r="VXD166" s="780"/>
      <c r="VXE166" s="778"/>
      <c r="VXF166" s="779"/>
      <c r="VXG166" s="779"/>
      <c r="VXH166" s="780"/>
      <c r="VXI166" s="778"/>
      <c r="VXJ166" s="779"/>
      <c r="VXK166" s="779"/>
      <c r="VXL166" s="780"/>
      <c r="VXM166" s="778"/>
      <c r="VXN166" s="779"/>
      <c r="VXO166" s="779"/>
      <c r="VXP166" s="780"/>
      <c r="VXQ166" s="778"/>
      <c r="VXR166" s="779"/>
      <c r="VXS166" s="779"/>
      <c r="VXT166" s="780"/>
      <c r="VXU166" s="778"/>
      <c r="VXV166" s="779"/>
      <c r="VXW166" s="779"/>
      <c r="VXX166" s="780"/>
      <c r="VXY166" s="778"/>
      <c r="VXZ166" s="779"/>
      <c r="VYA166" s="779"/>
      <c r="VYB166" s="780"/>
      <c r="VYC166" s="778"/>
      <c r="VYD166" s="779"/>
      <c r="VYE166" s="779"/>
      <c r="VYF166" s="780"/>
      <c r="VYG166" s="778"/>
      <c r="VYH166" s="779"/>
      <c r="VYI166" s="779"/>
      <c r="VYJ166" s="780"/>
      <c r="VYK166" s="778"/>
      <c r="VYL166" s="779"/>
      <c r="VYM166" s="779"/>
      <c r="VYN166" s="780"/>
      <c r="VYO166" s="778"/>
      <c r="VYP166" s="779"/>
      <c r="VYQ166" s="779"/>
      <c r="VYR166" s="780"/>
      <c r="VYS166" s="778"/>
      <c r="VYT166" s="779"/>
      <c r="VYU166" s="779"/>
      <c r="VYV166" s="780"/>
      <c r="VYW166" s="778"/>
      <c r="VYX166" s="779"/>
      <c r="VYY166" s="779"/>
      <c r="VYZ166" s="780"/>
      <c r="VZA166" s="778"/>
      <c r="VZB166" s="779"/>
      <c r="VZC166" s="779"/>
      <c r="VZD166" s="780"/>
      <c r="VZE166" s="778"/>
      <c r="VZF166" s="779"/>
      <c r="VZG166" s="779"/>
      <c r="VZH166" s="780"/>
      <c r="VZI166" s="778"/>
      <c r="VZJ166" s="779"/>
      <c r="VZK166" s="779"/>
      <c r="VZL166" s="780"/>
      <c r="VZM166" s="778"/>
      <c r="VZN166" s="779"/>
      <c r="VZO166" s="779"/>
      <c r="VZP166" s="780"/>
      <c r="VZQ166" s="778"/>
      <c r="VZR166" s="779"/>
      <c r="VZS166" s="779"/>
      <c r="VZT166" s="780"/>
      <c r="VZU166" s="778"/>
      <c r="VZV166" s="779"/>
      <c r="VZW166" s="779"/>
      <c r="VZX166" s="780"/>
      <c r="VZY166" s="778"/>
      <c r="VZZ166" s="779"/>
      <c r="WAA166" s="779"/>
      <c r="WAB166" s="780"/>
      <c r="WAC166" s="778"/>
      <c r="WAD166" s="779"/>
      <c r="WAE166" s="779"/>
      <c r="WAF166" s="780"/>
      <c r="WAG166" s="778"/>
      <c r="WAH166" s="779"/>
      <c r="WAI166" s="779"/>
      <c r="WAJ166" s="780"/>
      <c r="WAK166" s="778"/>
      <c r="WAL166" s="779"/>
      <c r="WAM166" s="779"/>
      <c r="WAN166" s="780"/>
      <c r="WAO166" s="778"/>
      <c r="WAP166" s="779"/>
      <c r="WAQ166" s="779"/>
      <c r="WAR166" s="780"/>
      <c r="WAS166" s="778"/>
      <c r="WAT166" s="779"/>
      <c r="WAU166" s="779"/>
      <c r="WAV166" s="780"/>
      <c r="WAW166" s="778"/>
      <c r="WAX166" s="779"/>
      <c r="WAY166" s="779"/>
      <c r="WAZ166" s="780"/>
      <c r="WBA166" s="778"/>
      <c r="WBB166" s="779"/>
      <c r="WBC166" s="779"/>
      <c r="WBD166" s="780"/>
      <c r="WBE166" s="778"/>
      <c r="WBF166" s="779"/>
      <c r="WBG166" s="779"/>
      <c r="WBH166" s="780"/>
      <c r="WBI166" s="778"/>
      <c r="WBJ166" s="779"/>
      <c r="WBK166" s="779"/>
      <c r="WBL166" s="780"/>
      <c r="WBM166" s="778"/>
      <c r="WBN166" s="779"/>
      <c r="WBO166" s="779"/>
      <c r="WBP166" s="780"/>
      <c r="WBQ166" s="778"/>
      <c r="WBR166" s="779"/>
      <c r="WBS166" s="779"/>
      <c r="WBT166" s="780"/>
      <c r="WBU166" s="778"/>
      <c r="WBV166" s="779"/>
      <c r="WBW166" s="779"/>
      <c r="WBX166" s="780"/>
      <c r="WBY166" s="778"/>
      <c r="WBZ166" s="779"/>
      <c r="WCA166" s="779"/>
      <c r="WCB166" s="780"/>
      <c r="WCC166" s="778"/>
      <c r="WCD166" s="779"/>
      <c r="WCE166" s="779"/>
      <c r="WCF166" s="780"/>
      <c r="WCG166" s="778"/>
      <c r="WCH166" s="779"/>
      <c r="WCI166" s="779"/>
      <c r="WCJ166" s="780"/>
      <c r="WCK166" s="778"/>
      <c r="WCL166" s="779"/>
      <c r="WCM166" s="779"/>
      <c r="WCN166" s="780"/>
      <c r="WCO166" s="778"/>
      <c r="WCP166" s="779"/>
      <c r="WCQ166" s="779"/>
      <c r="WCR166" s="780"/>
      <c r="WCS166" s="778"/>
      <c r="WCT166" s="779"/>
      <c r="WCU166" s="779"/>
      <c r="WCV166" s="780"/>
      <c r="WCW166" s="778"/>
      <c r="WCX166" s="779"/>
      <c r="WCY166" s="779"/>
      <c r="WCZ166" s="780"/>
      <c r="WDA166" s="778"/>
      <c r="WDB166" s="779"/>
      <c r="WDC166" s="779"/>
      <c r="WDD166" s="780"/>
      <c r="WDE166" s="778"/>
      <c r="WDF166" s="779"/>
      <c r="WDG166" s="779"/>
      <c r="WDH166" s="780"/>
      <c r="WDI166" s="778"/>
      <c r="WDJ166" s="779"/>
      <c r="WDK166" s="779"/>
      <c r="WDL166" s="780"/>
      <c r="WDM166" s="778"/>
      <c r="WDN166" s="779"/>
      <c r="WDO166" s="779"/>
      <c r="WDP166" s="780"/>
      <c r="WDQ166" s="778"/>
      <c r="WDR166" s="779"/>
      <c r="WDS166" s="779"/>
      <c r="WDT166" s="780"/>
      <c r="WDU166" s="778"/>
      <c r="WDV166" s="779"/>
      <c r="WDW166" s="779"/>
      <c r="WDX166" s="780"/>
      <c r="WDY166" s="778"/>
      <c r="WDZ166" s="779"/>
      <c r="WEA166" s="779"/>
      <c r="WEB166" s="780"/>
      <c r="WEC166" s="778"/>
      <c r="WED166" s="779"/>
      <c r="WEE166" s="779"/>
      <c r="WEF166" s="780"/>
      <c r="WEG166" s="778"/>
      <c r="WEH166" s="779"/>
      <c r="WEI166" s="779"/>
      <c r="WEJ166" s="780"/>
      <c r="WEK166" s="778"/>
      <c r="WEL166" s="779"/>
      <c r="WEM166" s="779"/>
      <c r="WEN166" s="780"/>
      <c r="WEO166" s="778"/>
      <c r="WEP166" s="779"/>
      <c r="WEQ166" s="779"/>
      <c r="WER166" s="780"/>
      <c r="WES166" s="778"/>
      <c r="WET166" s="779"/>
      <c r="WEU166" s="779"/>
      <c r="WEV166" s="780"/>
      <c r="WEW166" s="778"/>
      <c r="WEX166" s="779"/>
      <c r="WEY166" s="779"/>
      <c r="WEZ166" s="780"/>
      <c r="WFA166" s="778"/>
      <c r="WFB166" s="779"/>
      <c r="WFC166" s="779"/>
      <c r="WFD166" s="780"/>
      <c r="WFE166" s="778"/>
      <c r="WFF166" s="779"/>
      <c r="WFG166" s="779"/>
      <c r="WFH166" s="780"/>
      <c r="WFI166" s="778"/>
      <c r="WFJ166" s="779"/>
      <c r="WFK166" s="779"/>
      <c r="WFL166" s="780"/>
      <c r="WFM166" s="778"/>
      <c r="WFN166" s="779"/>
      <c r="WFO166" s="779"/>
      <c r="WFP166" s="780"/>
      <c r="WFQ166" s="778"/>
      <c r="WFR166" s="779"/>
      <c r="WFS166" s="779"/>
      <c r="WFT166" s="780"/>
      <c r="WFU166" s="778"/>
      <c r="WFV166" s="779"/>
      <c r="WFW166" s="779"/>
      <c r="WFX166" s="780"/>
      <c r="WFY166" s="778"/>
      <c r="WFZ166" s="779"/>
      <c r="WGA166" s="779"/>
      <c r="WGB166" s="780"/>
      <c r="WGC166" s="778"/>
      <c r="WGD166" s="779"/>
      <c r="WGE166" s="779"/>
      <c r="WGF166" s="780"/>
      <c r="WGG166" s="778"/>
      <c r="WGH166" s="779"/>
      <c r="WGI166" s="779"/>
      <c r="WGJ166" s="780"/>
      <c r="WGK166" s="778"/>
      <c r="WGL166" s="779"/>
      <c r="WGM166" s="779"/>
      <c r="WGN166" s="780"/>
      <c r="WGO166" s="778"/>
      <c r="WGP166" s="779"/>
      <c r="WGQ166" s="779"/>
      <c r="WGR166" s="780"/>
      <c r="WGS166" s="778"/>
      <c r="WGT166" s="779"/>
      <c r="WGU166" s="779"/>
      <c r="WGV166" s="780"/>
      <c r="WGW166" s="778"/>
      <c r="WGX166" s="779"/>
      <c r="WGY166" s="779"/>
      <c r="WGZ166" s="780"/>
      <c r="WHA166" s="778"/>
      <c r="WHB166" s="779"/>
      <c r="WHC166" s="779"/>
      <c r="WHD166" s="780"/>
      <c r="WHE166" s="778"/>
      <c r="WHF166" s="779"/>
      <c r="WHG166" s="779"/>
      <c r="WHH166" s="780"/>
      <c r="WHI166" s="778"/>
      <c r="WHJ166" s="779"/>
      <c r="WHK166" s="779"/>
      <c r="WHL166" s="780"/>
      <c r="WHM166" s="778"/>
      <c r="WHN166" s="779"/>
      <c r="WHO166" s="779"/>
      <c r="WHP166" s="780"/>
      <c r="WHQ166" s="778"/>
      <c r="WHR166" s="779"/>
      <c r="WHS166" s="779"/>
      <c r="WHT166" s="780"/>
      <c r="WHU166" s="778"/>
      <c r="WHV166" s="779"/>
      <c r="WHW166" s="779"/>
      <c r="WHX166" s="780"/>
      <c r="WHY166" s="778"/>
      <c r="WHZ166" s="779"/>
      <c r="WIA166" s="779"/>
      <c r="WIB166" s="780"/>
      <c r="WIC166" s="778"/>
      <c r="WID166" s="779"/>
      <c r="WIE166" s="779"/>
      <c r="WIF166" s="780"/>
      <c r="WIG166" s="778"/>
      <c r="WIH166" s="779"/>
      <c r="WII166" s="779"/>
      <c r="WIJ166" s="780"/>
      <c r="WIK166" s="778"/>
      <c r="WIL166" s="779"/>
      <c r="WIM166" s="779"/>
      <c r="WIN166" s="780"/>
      <c r="WIO166" s="778"/>
      <c r="WIP166" s="779"/>
      <c r="WIQ166" s="779"/>
      <c r="WIR166" s="780"/>
      <c r="WIS166" s="778"/>
      <c r="WIT166" s="779"/>
      <c r="WIU166" s="779"/>
      <c r="WIV166" s="780"/>
      <c r="WIW166" s="778"/>
      <c r="WIX166" s="779"/>
      <c r="WIY166" s="779"/>
      <c r="WIZ166" s="780"/>
      <c r="WJA166" s="778"/>
      <c r="WJB166" s="779"/>
      <c r="WJC166" s="779"/>
      <c r="WJD166" s="780"/>
      <c r="WJE166" s="778"/>
      <c r="WJF166" s="779"/>
      <c r="WJG166" s="779"/>
      <c r="WJH166" s="780"/>
      <c r="WJI166" s="778"/>
      <c r="WJJ166" s="779"/>
      <c r="WJK166" s="779"/>
      <c r="WJL166" s="780"/>
      <c r="WJM166" s="778"/>
      <c r="WJN166" s="779"/>
      <c r="WJO166" s="779"/>
      <c r="WJP166" s="780"/>
      <c r="WJQ166" s="778"/>
      <c r="WJR166" s="779"/>
      <c r="WJS166" s="779"/>
      <c r="WJT166" s="780"/>
      <c r="WJU166" s="778"/>
      <c r="WJV166" s="779"/>
      <c r="WJW166" s="779"/>
      <c r="WJX166" s="780"/>
      <c r="WJY166" s="778"/>
      <c r="WJZ166" s="779"/>
      <c r="WKA166" s="779"/>
      <c r="WKB166" s="780"/>
      <c r="WKC166" s="778"/>
      <c r="WKD166" s="779"/>
      <c r="WKE166" s="779"/>
      <c r="WKF166" s="780"/>
      <c r="WKG166" s="778"/>
      <c r="WKH166" s="779"/>
      <c r="WKI166" s="779"/>
      <c r="WKJ166" s="780"/>
      <c r="WKK166" s="778"/>
      <c r="WKL166" s="779"/>
      <c r="WKM166" s="779"/>
      <c r="WKN166" s="780"/>
      <c r="WKO166" s="778"/>
      <c r="WKP166" s="779"/>
      <c r="WKQ166" s="779"/>
      <c r="WKR166" s="780"/>
      <c r="WKS166" s="778"/>
      <c r="WKT166" s="779"/>
      <c r="WKU166" s="779"/>
      <c r="WKV166" s="780"/>
      <c r="WKW166" s="778"/>
      <c r="WKX166" s="779"/>
      <c r="WKY166" s="779"/>
      <c r="WKZ166" s="780"/>
      <c r="WLA166" s="778"/>
      <c r="WLB166" s="779"/>
      <c r="WLC166" s="779"/>
      <c r="WLD166" s="780"/>
      <c r="WLE166" s="778"/>
      <c r="WLF166" s="779"/>
      <c r="WLG166" s="779"/>
      <c r="WLH166" s="780"/>
      <c r="WLI166" s="778"/>
      <c r="WLJ166" s="779"/>
      <c r="WLK166" s="779"/>
      <c r="WLL166" s="780"/>
      <c r="WLM166" s="778"/>
      <c r="WLN166" s="779"/>
      <c r="WLO166" s="779"/>
      <c r="WLP166" s="780"/>
      <c r="WLQ166" s="778"/>
      <c r="WLR166" s="779"/>
      <c r="WLS166" s="779"/>
      <c r="WLT166" s="780"/>
      <c r="WLU166" s="778"/>
      <c r="WLV166" s="779"/>
      <c r="WLW166" s="779"/>
      <c r="WLX166" s="780"/>
      <c r="WLY166" s="778"/>
      <c r="WLZ166" s="779"/>
      <c r="WMA166" s="779"/>
      <c r="WMB166" s="780"/>
      <c r="WMC166" s="778"/>
      <c r="WMD166" s="779"/>
      <c r="WME166" s="779"/>
      <c r="WMF166" s="780"/>
      <c r="WMG166" s="778"/>
      <c r="WMH166" s="779"/>
      <c r="WMI166" s="779"/>
      <c r="WMJ166" s="780"/>
      <c r="WMK166" s="778"/>
      <c r="WML166" s="779"/>
      <c r="WMM166" s="779"/>
      <c r="WMN166" s="780"/>
      <c r="WMO166" s="778"/>
      <c r="WMP166" s="779"/>
      <c r="WMQ166" s="779"/>
      <c r="WMR166" s="780"/>
      <c r="WMS166" s="778"/>
      <c r="WMT166" s="779"/>
      <c r="WMU166" s="779"/>
      <c r="WMV166" s="780"/>
      <c r="WMW166" s="778"/>
      <c r="WMX166" s="779"/>
      <c r="WMY166" s="779"/>
      <c r="WMZ166" s="780"/>
      <c r="WNA166" s="778"/>
      <c r="WNB166" s="779"/>
      <c r="WNC166" s="779"/>
      <c r="WND166" s="780"/>
      <c r="WNE166" s="778"/>
      <c r="WNF166" s="779"/>
      <c r="WNG166" s="779"/>
      <c r="WNH166" s="780"/>
      <c r="WNI166" s="778"/>
      <c r="WNJ166" s="779"/>
      <c r="WNK166" s="779"/>
      <c r="WNL166" s="780"/>
      <c r="WNM166" s="778"/>
      <c r="WNN166" s="779"/>
      <c r="WNO166" s="779"/>
      <c r="WNP166" s="780"/>
      <c r="WNQ166" s="778"/>
      <c r="WNR166" s="779"/>
      <c r="WNS166" s="779"/>
      <c r="WNT166" s="780"/>
      <c r="WNU166" s="778"/>
      <c r="WNV166" s="779"/>
      <c r="WNW166" s="779"/>
      <c r="WNX166" s="780"/>
      <c r="WNY166" s="778"/>
      <c r="WNZ166" s="779"/>
      <c r="WOA166" s="779"/>
      <c r="WOB166" s="780"/>
      <c r="WOC166" s="778"/>
      <c r="WOD166" s="779"/>
      <c r="WOE166" s="779"/>
      <c r="WOF166" s="780"/>
      <c r="WOG166" s="778"/>
      <c r="WOH166" s="779"/>
      <c r="WOI166" s="779"/>
      <c r="WOJ166" s="780"/>
      <c r="WOK166" s="778"/>
      <c r="WOL166" s="779"/>
      <c r="WOM166" s="779"/>
      <c r="WON166" s="780"/>
      <c r="WOO166" s="778"/>
      <c r="WOP166" s="779"/>
      <c r="WOQ166" s="779"/>
      <c r="WOR166" s="780"/>
      <c r="WOS166" s="778"/>
      <c r="WOT166" s="779"/>
      <c r="WOU166" s="779"/>
      <c r="WOV166" s="780"/>
      <c r="WOW166" s="778"/>
      <c r="WOX166" s="779"/>
      <c r="WOY166" s="779"/>
      <c r="WOZ166" s="780"/>
      <c r="WPA166" s="778"/>
      <c r="WPB166" s="779"/>
      <c r="WPC166" s="779"/>
      <c r="WPD166" s="780"/>
      <c r="WPE166" s="778"/>
      <c r="WPF166" s="779"/>
      <c r="WPG166" s="779"/>
      <c r="WPH166" s="780"/>
      <c r="WPI166" s="778"/>
      <c r="WPJ166" s="779"/>
      <c r="WPK166" s="779"/>
      <c r="WPL166" s="780"/>
      <c r="WPM166" s="778"/>
      <c r="WPN166" s="779"/>
      <c r="WPO166" s="779"/>
      <c r="WPP166" s="780"/>
      <c r="WPQ166" s="778"/>
      <c r="WPR166" s="779"/>
      <c r="WPS166" s="779"/>
      <c r="WPT166" s="780"/>
      <c r="WPU166" s="778"/>
      <c r="WPV166" s="779"/>
      <c r="WPW166" s="779"/>
      <c r="WPX166" s="780"/>
      <c r="WPY166" s="778"/>
      <c r="WPZ166" s="779"/>
      <c r="WQA166" s="779"/>
      <c r="WQB166" s="780"/>
      <c r="WQC166" s="778"/>
      <c r="WQD166" s="779"/>
      <c r="WQE166" s="779"/>
      <c r="WQF166" s="780"/>
      <c r="WQG166" s="778"/>
      <c r="WQH166" s="779"/>
      <c r="WQI166" s="779"/>
      <c r="WQJ166" s="780"/>
      <c r="WQK166" s="778"/>
      <c r="WQL166" s="779"/>
      <c r="WQM166" s="779"/>
      <c r="WQN166" s="780"/>
      <c r="WQO166" s="778"/>
      <c r="WQP166" s="779"/>
      <c r="WQQ166" s="779"/>
      <c r="WQR166" s="780"/>
      <c r="WQS166" s="778"/>
      <c r="WQT166" s="779"/>
      <c r="WQU166" s="779"/>
      <c r="WQV166" s="780"/>
      <c r="WQW166" s="778"/>
      <c r="WQX166" s="779"/>
      <c r="WQY166" s="779"/>
      <c r="WQZ166" s="780"/>
      <c r="WRA166" s="778"/>
      <c r="WRB166" s="779"/>
      <c r="WRC166" s="779"/>
      <c r="WRD166" s="780"/>
      <c r="WRE166" s="778"/>
      <c r="WRF166" s="779"/>
      <c r="WRG166" s="779"/>
      <c r="WRH166" s="780"/>
      <c r="WRI166" s="778"/>
      <c r="WRJ166" s="779"/>
      <c r="WRK166" s="779"/>
      <c r="WRL166" s="780"/>
      <c r="WRM166" s="778"/>
      <c r="WRN166" s="779"/>
      <c r="WRO166" s="779"/>
      <c r="WRP166" s="780"/>
      <c r="WRQ166" s="778"/>
      <c r="WRR166" s="779"/>
      <c r="WRS166" s="779"/>
      <c r="WRT166" s="780"/>
      <c r="WRU166" s="778"/>
      <c r="WRV166" s="779"/>
      <c r="WRW166" s="779"/>
      <c r="WRX166" s="780"/>
      <c r="WRY166" s="778"/>
      <c r="WRZ166" s="779"/>
      <c r="WSA166" s="779"/>
      <c r="WSB166" s="780"/>
      <c r="WSC166" s="778"/>
      <c r="WSD166" s="779"/>
      <c r="WSE166" s="779"/>
      <c r="WSF166" s="780"/>
      <c r="WSG166" s="778"/>
      <c r="WSH166" s="779"/>
      <c r="WSI166" s="779"/>
      <c r="WSJ166" s="780"/>
      <c r="WSK166" s="778"/>
      <c r="WSL166" s="779"/>
      <c r="WSM166" s="779"/>
      <c r="WSN166" s="780"/>
      <c r="WSO166" s="778"/>
      <c r="WSP166" s="779"/>
      <c r="WSQ166" s="779"/>
      <c r="WSR166" s="780"/>
      <c r="WSS166" s="778"/>
      <c r="WST166" s="779"/>
      <c r="WSU166" s="779"/>
      <c r="WSV166" s="780"/>
      <c r="WSW166" s="778"/>
      <c r="WSX166" s="779"/>
      <c r="WSY166" s="779"/>
      <c r="WSZ166" s="780"/>
      <c r="WTA166" s="778"/>
      <c r="WTB166" s="779"/>
      <c r="WTC166" s="779"/>
      <c r="WTD166" s="780"/>
      <c r="WTE166" s="778"/>
      <c r="WTF166" s="779"/>
      <c r="WTG166" s="779"/>
      <c r="WTH166" s="780"/>
      <c r="WTI166" s="778"/>
      <c r="WTJ166" s="779"/>
      <c r="WTK166" s="779"/>
      <c r="WTL166" s="780"/>
      <c r="WTM166" s="778"/>
      <c r="WTN166" s="779"/>
      <c r="WTO166" s="779"/>
      <c r="WTP166" s="780"/>
      <c r="WTQ166" s="778"/>
      <c r="WTR166" s="779"/>
      <c r="WTS166" s="779"/>
      <c r="WTT166" s="780"/>
      <c r="WTU166" s="778"/>
      <c r="WTV166" s="779"/>
      <c r="WTW166" s="779"/>
      <c r="WTX166" s="780"/>
      <c r="WTY166" s="778"/>
      <c r="WTZ166" s="779"/>
      <c r="WUA166" s="779"/>
      <c r="WUB166" s="780"/>
      <c r="WUC166" s="778"/>
      <c r="WUD166" s="779"/>
      <c r="WUE166" s="779"/>
      <c r="WUF166" s="780"/>
      <c r="WUG166" s="778"/>
      <c r="WUH166" s="779"/>
      <c r="WUI166" s="779"/>
      <c r="WUJ166" s="780"/>
      <c r="WUK166" s="778"/>
      <c r="WUL166" s="779"/>
      <c r="WUM166" s="779"/>
      <c r="WUN166" s="780"/>
      <c r="WUO166" s="778"/>
      <c r="WUP166" s="779"/>
      <c r="WUQ166" s="779"/>
      <c r="WUR166" s="780"/>
      <c r="WUS166" s="778"/>
      <c r="WUT166" s="779"/>
      <c r="WUU166" s="779"/>
      <c r="WUV166" s="780"/>
      <c r="WUW166" s="778"/>
      <c r="WUX166" s="779"/>
      <c r="WUY166" s="779"/>
      <c r="WUZ166" s="780"/>
      <c r="WVA166" s="778"/>
      <c r="WVB166" s="779"/>
      <c r="WVC166" s="779"/>
      <c r="WVD166" s="780"/>
      <c r="WVE166" s="778"/>
      <c r="WVF166" s="779"/>
      <c r="WVG166" s="779"/>
      <c r="WVH166" s="780"/>
      <c r="WVI166" s="778"/>
      <c r="WVJ166" s="779"/>
      <c r="WVK166" s="779"/>
      <c r="WVL166" s="780"/>
      <c r="WVM166" s="778"/>
      <c r="WVN166" s="779"/>
      <c r="WVO166" s="779"/>
      <c r="WVP166" s="780"/>
      <c r="WVQ166" s="778"/>
      <c r="WVR166" s="779"/>
      <c r="WVS166" s="779"/>
      <c r="WVT166" s="780"/>
      <c r="WVU166" s="778"/>
      <c r="WVV166" s="779"/>
      <c r="WVW166" s="779"/>
      <c r="WVX166" s="780"/>
      <c r="WVY166" s="778"/>
      <c r="WVZ166" s="779"/>
      <c r="WWA166" s="779"/>
      <c r="WWB166" s="780"/>
      <c r="WWC166" s="778"/>
      <c r="WWD166" s="779"/>
      <c r="WWE166" s="779"/>
      <c r="WWF166" s="780"/>
      <c r="WWG166" s="778"/>
      <c r="WWH166" s="779"/>
      <c r="WWI166" s="779"/>
      <c r="WWJ166" s="780"/>
      <c r="WWK166" s="778"/>
      <c r="WWL166" s="779"/>
      <c r="WWM166" s="779"/>
      <c r="WWN166" s="780"/>
      <c r="WWO166" s="778"/>
      <c r="WWP166" s="779"/>
      <c r="WWQ166" s="779"/>
      <c r="WWR166" s="780"/>
      <c r="WWS166" s="778"/>
      <c r="WWT166" s="779"/>
      <c r="WWU166" s="779"/>
      <c r="WWV166" s="780"/>
      <c r="WWW166" s="778"/>
      <c r="WWX166" s="779"/>
      <c r="WWY166" s="779"/>
      <c r="WWZ166" s="780"/>
      <c r="WXA166" s="778"/>
      <c r="WXB166" s="779"/>
      <c r="WXC166" s="779"/>
      <c r="WXD166" s="780"/>
      <c r="WXE166" s="778"/>
      <c r="WXF166" s="779"/>
      <c r="WXG166" s="779"/>
      <c r="WXH166" s="780"/>
      <c r="WXI166" s="778"/>
      <c r="WXJ166" s="779"/>
      <c r="WXK166" s="779"/>
      <c r="WXL166" s="780"/>
      <c r="WXM166" s="778"/>
      <c r="WXN166" s="779"/>
      <c r="WXO166" s="779"/>
      <c r="WXP166" s="780"/>
      <c r="WXQ166" s="778"/>
      <c r="WXR166" s="779"/>
      <c r="WXS166" s="779"/>
      <c r="WXT166" s="780"/>
      <c r="WXU166" s="778"/>
      <c r="WXV166" s="779"/>
      <c r="WXW166" s="779"/>
      <c r="WXX166" s="780"/>
      <c r="WXY166" s="778"/>
      <c r="WXZ166" s="779"/>
      <c r="WYA166" s="779"/>
      <c r="WYB166" s="780"/>
      <c r="WYC166" s="778"/>
      <c r="WYD166" s="779"/>
      <c r="WYE166" s="779"/>
      <c r="WYF166" s="780"/>
      <c r="WYG166" s="778"/>
      <c r="WYH166" s="779"/>
      <c r="WYI166" s="779"/>
      <c r="WYJ166" s="780"/>
      <c r="WYK166" s="778"/>
      <c r="WYL166" s="779"/>
      <c r="WYM166" s="779"/>
      <c r="WYN166" s="780"/>
      <c r="WYO166" s="778"/>
      <c r="WYP166" s="779"/>
      <c r="WYQ166" s="779"/>
      <c r="WYR166" s="780"/>
      <c r="WYS166" s="778"/>
      <c r="WYT166" s="779"/>
      <c r="WYU166" s="779"/>
      <c r="WYV166" s="780"/>
      <c r="WYW166" s="778"/>
      <c r="WYX166" s="779"/>
      <c r="WYY166" s="779"/>
      <c r="WYZ166" s="780"/>
      <c r="WZA166" s="778"/>
      <c r="WZB166" s="779"/>
      <c r="WZC166" s="779"/>
      <c r="WZD166" s="780"/>
      <c r="WZE166" s="778"/>
      <c r="WZF166" s="779"/>
      <c r="WZG166" s="779"/>
      <c r="WZH166" s="780"/>
      <c r="WZI166" s="778"/>
      <c r="WZJ166" s="779"/>
      <c r="WZK166" s="779"/>
      <c r="WZL166" s="780"/>
      <c r="WZM166" s="778"/>
      <c r="WZN166" s="779"/>
      <c r="WZO166" s="779"/>
      <c r="WZP166" s="780"/>
      <c r="WZQ166" s="778"/>
      <c r="WZR166" s="779"/>
      <c r="WZS166" s="779"/>
      <c r="WZT166" s="780"/>
      <c r="WZU166" s="778"/>
      <c r="WZV166" s="779"/>
      <c r="WZW166" s="779"/>
      <c r="WZX166" s="780"/>
      <c r="WZY166" s="778"/>
      <c r="WZZ166" s="779"/>
      <c r="XAA166" s="779"/>
      <c r="XAB166" s="780"/>
      <c r="XAC166" s="778"/>
      <c r="XAD166" s="779"/>
      <c r="XAE166" s="779"/>
      <c r="XAF166" s="780"/>
      <c r="XAG166" s="778"/>
      <c r="XAH166" s="779"/>
      <c r="XAI166" s="779"/>
      <c r="XAJ166" s="780"/>
      <c r="XAK166" s="778"/>
      <c r="XAL166" s="779"/>
      <c r="XAM166" s="779"/>
      <c r="XAN166" s="780"/>
      <c r="XAO166" s="778"/>
      <c r="XAP166" s="779"/>
      <c r="XAQ166" s="779"/>
      <c r="XAR166" s="780"/>
      <c r="XAS166" s="778"/>
      <c r="XAT166" s="779"/>
      <c r="XAU166" s="779"/>
      <c r="XAV166" s="780"/>
      <c r="XAW166" s="778"/>
      <c r="XAX166" s="779"/>
      <c r="XAY166" s="779"/>
      <c r="XAZ166" s="780"/>
      <c r="XBA166" s="778"/>
      <c r="XBB166" s="779"/>
      <c r="XBC166" s="779"/>
      <c r="XBD166" s="780"/>
      <c r="XBE166" s="778"/>
      <c r="XBF166" s="779"/>
      <c r="XBG166" s="779"/>
      <c r="XBH166" s="780"/>
      <c r="XBI166" s="778"/>
      <c r="XBJ166" s="779"/>
      <c r="XBK166" s="779"/>
      <c r="XBL166" s="780"/>
      <c r="XBM166" s="778"/>
      <c r="XBN166" s="779"/>
      <c r="XBO166" s="779"/>
      <c r="XBP166" s="780"/>
      <c r="XBQ166" s="778"/>
      <c r="XBR166" s="779"/>
      <c r="XBS166" s="779"/>
      <c r="XBT166" s="780"/>
      <c r="XBU166" s="778"/>
      <c r="XBV166" s="779"/>
      <c r="XBW166" s="779"/>
      <c r="XBX166" s="780"/>
      <c r="XBY166" s="778"/>
      <c r="XBZ166" s="779"/>
      <c r="XCA166" s="779"/>
      <c r="XCB166" s="780"/>
      <c r="XCC166" s="778"/>
      <c r="XCD166" s="779"/>
      <c r="XCE166" s="779"/>
      <c r="XCF166" s="780"/>
      <c r="XCG166" s="778"/>
      <c r="XCH166" s="779"/>
      <c r="XCI166" s="779"/>
      <c r="XCJ166" s="780"/>
      <c r="XCK166" s="778"/>
      <c r="XCL166" s="779"/>
      <c r="XCM166" s="779"/>
      <c r="XCN166" s="780"/>
      <c r="XCO166" s="778"/>
      <c r="XCP166" s="779"/>
      <c r="XCQ166" s="779"/>
      <c r="XCR166" s="780"/>
      <c r="XCS166" s="778"/>
      <c r="XCT166" s="779"/>
      <c r="XCU166" s="779"/>
      <c r="XCV166" s="780"/>
      <c r="XCW166" s="778"/>
      <c r="XCX166" s="779"/>
      <c r="XCY166" s="779"/>
      <c r="XCZ166" s="780"/>
      <c r="XDA166" s="778"/>
      <c r="XDB166" s="779"/>
      <c r="XDC166" s="779"/>
      <c r="XDD166" s="780"/>
      <c r="XDE166" s="778"/>
      <c r="XDF166" s="779"/>
      <c r="XDG166" s="779"/>
      <c r="XDH166" s="780"/>
      <c r="XDI166" s="778"/>
      <c r="XDJ166" s="779"/>
      <c r="XDK166" s="779"/>
      <c r="XDL166" s="780"/>
      <c r="XDM166" s="778"/>
      <c r="XDN166" s="779"/>
      <c r="XDO166" s="779"/>
      <c r="XDP166" s="780"/>
      <c r="XDQ166" s="778"/>
      <c r="XDR166" s="779"/>
      <c r="XDS166" s="779"/>
      <c r="XDT166" s="780"/>
      <c r="XDU166" s="778"/>
      <c r="XDV166" s="779"/>
      <c r="XDW166" s="779"/>
      <c r="XDX166" s="780"/>
      <c r="XDY166" s="778"/>
      <c r="XDZ166" s="779"/>
      <c r="XEA166" s="779"/>
      <c r="XEB166" s="780"/>
      <c r="XEC166" s="778"/>
      <c r="XED166" s="779"/>
      <c r="XEE166" s="779"/>
      <c r="XEF166" s="780"/>
      <c r="XEG166" s="778"/>
      <c r="XEH166" s="779"/>
      <c r="XEI166" s="779"/>
      <c r="XEJ166" s="780"/>
      <c r="XEK166" s="778"/>
      <c r="XEL166" s="779"/>
      <c r="XEM166" s="779"/>
      <c r="XEN166" s="780"/>
      <c r="XEO166" s="778"/>
      <c r="XEP166" s="779"/>
      <c r="XEQ166" s="779"/>
      <c r="XER166" s="780"/>
      <c r="XES166" s="778"/>
      <c r="XET166" s="779"/>
      <c r="XEU166" s="779"/>
      <c r="XEV166" s="780"/>
      <c r="XEW166" s="778"/>
      <c r="XEX166" s="779"/>
      <c r="XEY166" s="779"/>
      <c r="XEZ166" s="780"/>
      <c r="XFA166" s="778"/>
      <c r="XFB166" s="779"/>
      <c r="XFC166" s="779"/>
      <c r="XFD166" s="780"/>
    </row>
    <row r="167" spans="1:16384" s="227" customFormat="1" ht="30">
      <c r="A167" s="224" t="s">
        <v>2632</v>
      </c>
      <c r="B167" s="224" t="s">
        <v>2633</v>
      </c>
      <c r="C167" s="225" t="s">
        <v>2634</v>
      </c>
      <c r="D167" s="224" t="s">
        <v>2635</v>
      </c>
      <c r="E167" s="226"/>
      <c r="F167" s="226"/>
      <c r="G167" s="226"/>
      <c r="H167" s="226"/>
      <c r="I167" s="226"/>
      <c r="J167" s="226"/>
      <c r="K167" s="226"/>
      <c r="L167" s="226"/>
      <c r="M167" s="226"/>
      <c r="N167" s="226"/>
      <c r="O167" s="226"/>
      <c r="P167" s="226"/>
      <c r="Q167" s="226"/>
      <c r="R167" s="226"/>
      <c r="S167" s="226"/>
      <c r="T167" s="226"/>
    </row>
    <row r="168" spans="1:16384" s="242" customFormat="1" ht="30">
      <c r="A168" s="239" t="s">
        <v>2632</v>
      </c>
      <c r="B168" s="239" t="s">
        <v>2636</v>
      </c>
      <c r="C168" s="240" t="s">
        <v>2637</v>
      </c>
      <c r="D168" s="239" t="s">
        <v>2638</v>
      </c>
      <c r="E168" s="241"/>
      <c r="F168" s="241"/>
      <c r="G168" s="241"/>
      <c r="H168" s="241"/>
      <c r="I168" s="241"/>
      <c r="J168" s="241"/>
      <c r="K168" s="241"/>
      <c r="L168" s="241"/>
      <c r="M168" s="241"/>
      <c r="N168" s="241"/>
      <c r="O168" s="241"/>
      <c r="P168" s="241"/>
      <c r="Q168" s="241"/>
      <c r="R168" s="241"/>
      <c r="S168" s="241"/>
      <c r="T168" s="241"/>
    </row>
    <row r="169" spans="1:16384" s="227" customFormat="1" ht="30">
      <c r="A169" s="224" t="s">
        <v>2632</v>
      </c>
      <c r="B169" s="224" t="s">
        <v>2639</v>
      </c>
      <c r="C169" s="225" t="s">
        <v>2640</v>
      </c>
      <c r="D169" s="224" t="s">
        <v>2641</v>
      </c>
      <c r="E169" s="226"/>
      <c r="F169" s="226"/>
      <c r="G169" s="226"/>
      <c r="H169" s="226"/>
      <c r="I169" s="226"/>
      <c r="J169" s="226"/>
      <c r="K169" s="226"/>
      <c r="L169" s="226"/>
      <c r="M169" s="226"/>
      <c r="N169" s="226"/>
      <c r="O169" s="226"/>
      <c r="P169" s="226"/>
      <c r="Q169" s="226"/>
      <c r="R169" s="226"/>
      <c r="S169" s="226"/>
      <c r="T169" s="226"/>
    </row>
    <row r="170" spans="1:16384" s="242" customFormat="1" ht="30">
      <c r="A170" s="239" t="s">
        <v>2632</v>
      </c>
      <c r="B170" s="239" t="s">
        <v>2642</v>
      </c>
      <c r="C170" s="240" t="s">
        <v>2643</v>
      </c>
      <c r="D170" s="239" t="s">
        <v>2644</v>
      </c>
      <c r="E170" s="241"/>
      <c r="F170" s="241"/>
      <c r="G170" s="241"/>
      <c r="H170" s="241"/>
      <c r="I170" s="241"/>
      <c r="J170" s="241"/>
      <c r="K170" s="241"/>
      <c r="L170" s="241"/>
      <c r="M170" s="241"/>
      <c r="N170" s="241"/>
      <c r="O170" s="241"/>
      <c r="P170" s="241"/>
      <c r="Q170" s="241"/>
      <c r="R170" s="241"/>
      <c r="S170" s="241"/>
      <c r="T170" s="241"/>
    </row>
    <row r="171" spans="1:16384" s="227" customFormat="1" ht="30">
      <c r="A171" s="224" t="s">
        <v>2632</v>
      </c>
      <c r="B171" s="224" t="s">
        <v>2645</v>
      </c>
      <c r="C171" s="225" t="s">
        <v>2646</v>
      </c>
      <c r="D171" s="224" t="s">
        <v>2647</v>
      </c>
      <c r="E171" s="226"/>
      <c r="F171" s="226"/>
      <c r="G171" s="226"/>
      <c r="H171" s="226"/>
      <c r="I171" s="226"/>
      <c r="J171" s="226"/>
      <c r="K171" s="226"/>
      <c r="L171" s="226"/>
      <c r="M171" s="226"/>
      <c r="N171" s="226"/>
      <c r="O171" s="226"/>
      <c r="P171" s="226"/>
      <c r="Q171" s="226"/>
      <c r="R171" s="226"/>
      <c r="S171" s="226"/>
      <c r="T171" s="226"/>
    </row>
    <row r="172" spans="1:16384" s="242" customFormat="1" ht="30">
      <c r="A172" s="239" t="s">
        <v>2632</v>
      </c>
      <c r="B172" s="239" t="s">
        <v>2648</v>
      </c>
      <c r="C172" s="240" t="s">
        <v>2649</v>
      </c>
      <c r="D172" s="239" t="s">
        <v>2650</v>
      </c>
      <c r="E172" s="241"/>
      <c r="F172" s="241"/>
      <c r="G172" s="241"/>
      <c r="H172" s="241"/>
      <c r="I172" s="241"/>
      <c r="J172" s="241"/>
      <c r="K172" s="241"/>
      <c r="L172" s="241"/>
      <c r="M172" s="241"/>
      <c r="N172" s="241"/>
      <c r="O172" s="241"/>
      <c r="P172" s="241"/>
      <c r="Q172" s="241"/>
      <c r="R172" s="241"/>
      <c r="S172" s="241"/>
      <c r="T172" s="241"/>
    </row>
    <row r="173" spans="1:16384" s="227" customFormat="1" ht="30">
      <c r="A173" s="224" t="s">
        <v>2632</v>
      </c>
      <c r="B173" s="224" t="s">
        <v>2651</v>
      </c>
      <c r="C173" s="225" t="s">
        <v>2652</v>
      </c>
      <c r="D173" s="224" t="s">
        <v>2653</v>
      </c>
      <c r="E173" s="226"/>
      <c r="F173" s="226"/>
      <c r="G173" s="226"/>
      <c r="H173" s="226"/>
      <c r="I173" s="226"/>
      <c r="J173" s="226"/>
      <c r="K173" s="226"/>
      <c r="L173" s="226"/>
      <c r="M173" s="226"/>
      <c r="N173" s="226"/>
      <c r="O173" s="226"/>
      <c r="P173" s="226"/>
      <c r="Q173" s="226"/>
      <c r="R173" s="226"/>
      <c r="S173" s="226"/>
      <c r="T173" s="226"/>
    </row>
    <row r="174" spans="1:16384" s="242" customFormat="1" ht="30">
      <c r="A174" s="239" t="s">
        <v>2632</v>
      </c>
      <c r="B174" s="239" t="s">
        <v>2654</v>
      </c>
      <c r="C174" s="240" t="s">
        <v>2655</v>
      </c>
      <c r="D174" s="239" t="s">
        <v>2656</v>
      </c>
      <c r="E174" s="241"/>
      <c r="F174" s="241"/>
      <c r="G174" s="241"/>
      <c r="H174" s="241"/>
      <c r="I174" s="241"/>
      <c r="J174" s="241"/>
      <c r="K174" s="241"/>
      <c r="L174" s="241"/>
      <c r="M174" s="241"/>
      <c r="N174" s="241"/>
      <c r="O174" s="241"/>
      <c r="P174" s="241"/>
      <c r="Q174" s="241"/>
      <c r="R174" s="241"/>
      <c r="S174" s="241"/>
      <c r="T174" s="241"/>
    </row>
    <row r="175" spans="1:16384" customFormat="1" ht="20.149999999999999" customHeight="1">
      <c r="A175" s="778" t="s">
        <v>2657</v>
      </c>
      <c r="B175" s="779"/>
      <c r="C175" s="779"/>
      <c r="D175" s="780"/>
      <c r="E175" s="778"/>
      <c r="F175" s="779"/>
      <c r="G175" s="779"/>
      <c r="H175" s="780"/>
      <c r="I175" s="778"/>
      <c r="J175" s="779"/>
      <c r="K175" s="779"/>
      <c r="L175" s="780"/>
      <c r="M175" s="778"/>
      <c r="N175" s="779"/>
      <c r="O175" s="779"/>
      <c r="P175" s="780"/>
      <c r="Q175" s="778"/>
      <c r="R175" s="779"/>
      <c r="S175" s="779"/>
      <c r="T175" s="780"/>
      <c r="U175" s="778"/>
      <c r="V175" s="779"/>
      <c r="W175" s="779"/>
      <c r="X175" s="780"/>
      <c r="Y175" s="778"/>
      <c r="Z175" s="779"/>
      <c r="AA175" s="779"/>
      <c r="AB175" s="780"/>
      <c r="AC175" s="778"/>
      <c r="AD175" s="779"/>
      <c r="AE175" s="779"/>
      <c r="AF175" s="780"/>
      <c r="AG175" s="778"/>
      <c r="AH175" s="779"/>
      <c r="AI175" s="779"/>
      <c r="AJ175" s="780"/>
      <c r="AK175" s="778"/>
      <c r="AL175" s="779"/>
      <c r="AM175" s="779"/>
      <c r="AN175" s="780"/>
      <c r="AO175" s="778"/>
      <c r="AP175" s="779"/>
      <c r="AQ175" s="779"/>
      <c r="AR175" s="780"/>
      <c r="AS175" s="778"/>
      <c r="AT175" s="779"/>
      <c r="AU175" s="779"/>
      <c r="AV175" s="780"/>
      <c r="AW175" s="778"/>
      <c r="AX175" s="779"/>
      <c r="AY175" s="779"/>
      <c r="AZ175" s="780"/>
      <c r="BA175" s="778"/>
      <c r="BB175" s="779"/>
      <c r="BC175" s="779"/>
      <c r="BD175" s="780"/>
      <c r="BE175" s="778"/>
      <c r="BF175" s="779"/>
      <c r="BG175" s="779"/>
      <c r="BH175" s="780"/>
      <c r="BI175" s="778"/>
      <c r="BJ175" s="779"/>
      <c r="BK175" s="779"/>
      <c r="BL175" s="780"/>
      <c r="BM175" s="778"/>
      <c r="BN175" s="779"/>
      <c r="BO175" s="779"/>
      <c r="BP175" s="780"/>
      <c r="BQ175" s="778"/>
      <c r="BR175" s="779"/>
      <c r="BS175" s="779"/>
      <c r="BT175" s="780"/>
      <c r="BU175" s="778"/>
      <c r="BV175" s="779"/>
      <c r="BW175" s="779"/>
      <c r="BX175" s="780"/>
      <c r="BY175" s="778"/>
      <c r="BZ175" s="779"/>
      <c r="CA175" s="779"/>
      <c r="CB175" s="780"/>
      <c r="CC175" s="778"/>
      <c r="CD175" s="779"/>
      <c r="CE175" s="779"/>
      <c r="CF175" s="780"/>
      <c r="CG175" s="778"/>
      <c r="CH175" s="779"/>
      <c r="CI175" s="779"/>
      <c r="CJ175" s="780"/>
      <c r="CK175" s="778"/>
      <c r="CL175" s="779"/>
      <c r="CM175" s="779"/>
      <c r="CN175" s="780"/>
      <c r="CO175" s="778"/>
      <c r="CP175" s="779"/>
      <c r="CQ175" s="779"/>
      <c r="CR175" s="780"/>
      <c r="CS175" s="778"/>
      <c r="CT175" s="779"/>
      <c r="CU175" s="779"/>
      <c r="CV175" s="780"/>
      <c r="CW175" s="778"/>
      <c r="CX175" s="779"/>
      <c r="CY175" s="779"/>
      <c r="CZ175" s="780"/>
      <c r="DA175" s="778"/>
      <c r="DB175" s="779"/>
      <c r="DC175" s="779"/>
      <c r="DD175" s="780"/>
      <c r="DE175" s="778"/>
      <c r="DF175" s="779"/>
      <c r="DG175" s="779"/>
      <c r="DH175" s="780"/>
      <c r="DI175" s="778"/>
      <c r="DJ175" s="779"/>
      <c r="DK175" s="779"/>
      <c r="DL175" s="780"/>
      <c r="DM175" s="778"/>
      <c r="DN175" s="779"/>
      <c r="DO175" s="779"/>
      <c r="DP175" s="780"/>
      <c r="DQ175" s="778"/>
      <c r="DR175" s="779"/>
      <c r="DS175" s="779"/>
      <c r="DT175" s="780"/>
      <c r="DU175" s="778"/>
      <c r="DV175" s="779"/>
      <c r="DW175" s="779"/>
      <c r="DX175" s="780"/>
      <c r="DY175" s="778"/>
      <c r="DZ175" s="779"/>
      <c r="EA175" s="779"/>
      <c r="EB175" s="780"/>
      <c r="EC175" s="778"/>
      <c r="ED175" s="779"/>
      <c r="EE175" s="779"/>
      <c r="EF175" s="780"/>
      <c r="EG175" s="778"/>
      <c r="EH175" s="779"/>
      <c r="EI175" s="779"/>
      <c r="EJ175" s="780"/>
      <c r="EK175" s="778"/>
      <c r="EL175" s="779"/>
      <c r="EM175" s="779"/>
      <c r="EN175" s="780"/>
      <c r="EO175" s="778"/>
      <c r="EP175" s="779"/>
      <c r="EQ175" s="779"/>
      <c r="ER175" s="780"/>
      <c r="ES175" s="778"/>
      <c r="ET175" s="779"/>
      <c r="EU175" s="779"/>
      <c r="EV175" s="780"/>
      <c r="EW175" s="778"/>
      <c r="EX175" s="779"/>
      <c r="EY175" s="779"/>
      <c r="EZ175" s="780"/>
      <c r="FA175" s="778"/>
      <c r="FB175" s="779"/>
      <c r="FC175" s="779"/>
      <c r="FD175" s="780"/>
      <c r="FE175" s="778"/>
      <c r="FF175" s="779"/>
      <c r="FG175" s="779"/>
      <c r="FH175" s="780"/>
      <c r="FI175" s="778"/>
      <c r="FJ175" s="779"/>
      <c r="FK175" s="779"/>
      <c r="FL175" s="780"/>
      <c r="FM175" s="778"/>
      <c r="FN175" s="779"/>
      <c r="FO175" s="779"/>
      <c r="FP175" s="780"/>
      <c r="FQ175" s="778"/>
      <c r="FR175" s="779"/>
      <c r="FS175" s="779"/>
      <c r="FT175" s="780"/>
      <c r="FU175" s="778"/>
      <c r="FV175" s="779"/>
      <c r="FW175" s="779"/>
      <c r="FX175" s="780"/>
      <c r="FY175" s="778"/>
      <c r="FZ175" s="779"/>
      <c r="GA175" s="779"/>
      <c r="GB175" s="780"/>
      <c r="GC175" s="778"/>
      <c r="GD175" s="779"/>
      <c r="GE175" s="779"/>
      <c r="GF175" s="780"/>
      <c r="GG175" s="778"/>
      <c r="GH175" s="779"/>
      <c r="GI175" s="779"/>
      <c r="GJ175" s="780"/>
      <c r="GK175" s="778"/>
      <c r="GL175" s="779"/>
      <c r="GM175" s="779"/>
      <c r="GN175" s="780"/>
      <c r="GO175" s="778"/>
      <c r="GP175" s="779"/>
      <c r="GQ175" s="779"/>
      <c r="GR175" s="780"/>
      <c r="GS175" s="778"/>
      <c r="GT175" s="779"/>
      <c r="GU175" s="779"/>
      <c r="GV175" s="780"/>
      <c r="GW175" s="778"/>
      <c r="GX175" s="779"/>
      <c r="GY175" s="779"/>
      <c r="GZ175" s="780"/>
      <c r="HA175" s="778"/>
      <c r="HB175" s="779"/>
      <c r="HC175" s="779"/>
      <c r="HD175" s="780"/>
      <c r="HE175" s="778"/>
      <c r="HF175" s="779"/>
      <c r="HG175" s="779"/>
      <c r="HH175" s="780"/>
      <c r="HI175" s="778"/>
      <c r="HJ175" s="779"/>
      <c r="HK175" s="779"/>
      <c r="HL175" s="780"/>
      <c r="HM175" s="778"/>
      <c r="HN175" s="779"/>
      <c r="HO175" s="779"/>
      <c r="HP175" s="780"/>
      <c r="HQ175" s="778"/>
      <c r="HR175" s="779"/>
      <c r="HS175" s="779"/>
      <c r="HT175" s="780"/>
      <c r="HU175" s="778"/>
      <c r="HV175" s="779"/>
      <c r="HW175" s="779"/>
      <c r="HX175" s="780"/>
      <c r="HY175" s="778"/>
      <c r="HZ175" s="779"/>
      <c r="IA175" s="779"/>
      <c r="IB175" s="780"/>
      <c r="IC175" s="778"/>
      <c r="ID175" s="779"/>
      <c r="IE175" s="779"/>
      <c r="IF175" s="780"/>
      <c r="IG175" s="778"/>
      <c r="IH175" s="779"/>
      <c r="II175" s="779"/>
      <c r="IJ175" s="780"/>
      <c r="IK175" s="778"/>
      <c r="IL175" s="779"/>
      <c r="IM175" s="779"/>
      <c r="IN175" s="780"/>
      <c r="IO175" s="778"/>
      <c r="IP175" s="779"/>
      <c r="IQ175" s="779"/>
      <c r="IR175" s="780"/>
      <c r="IS175" s="778"/>
      <c r="IT175" s="779"/>
      <c r="IU175" s="779"/>
      <c r="IV175" s="780"/>
      <c r="IW175" s="778"/>
      <c r="IX175" s="779"/>
      <c r="IY175" s="779"/>
      <c r="IZ175" s="780"/>
      <c r="JA175" s="778"/>
      <c r="JB175" s="779"/>
      <c r="JC175" s="779"/>
      <c r="JD175" s="780"/>
      <c r="JE175" s="778"/>
      <c r="JF175" s="779"/>
      <c r="JG175" s="779"/>
      <c r="JH175" s="780"/>
      <c r="JI175" s="778"/>
      <c r="JJ175" s="779"/>
      <c r="JK175" s="779"/>
      <c r="JL175" s="780"/>
      <c r="JM175" s="778"/>
      <c r="JN175" s="779"/>
      <c r="JO175" s="779"/>
      <c r="JP175" s="780"/>
      <c r="JQ175" s="778"/>
      <c r="JR175" s="779"/>
      <c r="JS175" s="779"/>
      <c r="JT175" s="780"/>
      <c r="JU175" s="778"/>
      <c r="JV175" s="779"/>
      <c r="JW175" s="779"/>
      <c r="JX175" s="780"/>
      <c r="JY175" s="778"/>
      <c r="JZ175" s="779"/>
      <c r="KA175" s="779"/>
      <c r="KB175" s="780"/>
      <c r="KC175" s="778"/>
      <c r="KD175" s="779"/>
      <c r="KE175" s="779"/>
      <c r="KF175" s="780"/>
      <c r="KG175" s="778"/>
      <c r="KH175" s="779"/>
      <c r="KI175" s="779"/>
      <c r="KJ175" s="780"/>
      <c r="KK175" s="778"/>
      <c r="KL175" s="779"/>
      <c r="KM175" s="779"/>
      <c r="KN175" s="780"/>
      <c r="KO175" s="778"/>
      <c r="KP175" s="779"/>
      <c r="KQ175" s="779"/>
      <c r="KR175" s="780"/>
      <c r="KS175" s="778"/>
      <c r="KT175" s="779"/>
      <c r="KU175" s="779"/>
      <c r="KV175" s="780"/>
      <c r="KW175" s="778"/>
      <c r="KX175" s="779"/>
      <c r="KY175" s="779"/>
      <c r="KZ175" s="780"/>
      <c r="LA175" s="778"/>
      <c r="LB175" s="779"/>
      <c r="LC175" s="779"/>
      <c r="LD175" s="780"/>
      <c r="LE175" s="778"/>
      <c r="LF175" s="779"/>
      <c r="LG175" s="779"/>
      <c r="LH175" s="780"/>
      <c r="LI175" s="778"/>
      <c r="LJ175" s="779"/>
      <c r="LK175" s="779"/>
      <c r="LL175" s="780"/>
      <c r="LM175" s="778"/>
      <c r="LN175" s="779"/>
      <c r="LO175" s="779"/>
      <c r="LP175" s="780"/>
      <c r="LQ175" s="778"/>
      <c r="LR175" s="779"/>
      <c r="LS175" s="779"/>
      <c r="LT175" s="780"/>
      <c r="LU175" s="778"/>
      <c r="LV175" s="779"/>
      <c r="LW175" s="779"/>
      <c r="LX175" s="780"/>
      <c r="LY175" s="778"/>
      <c r="LZ175" s="779"/>
      <c r="MA175" s="779"/>
      <c r="MB175" s="780"/>
      <c r="MC175" s="778"/>
      <c r="MD175" s="779"/>
      <c r="ME175" s="779"/>
      <c r="MF175" s="780"/>
      <c r="MG175" s="778"/>
      <c r="MH175" s="779"/>
      <c r="MI175" s="779"/>
      <c r="MJ175" s="780"/>
      <c r="MK175" s="778"/>
      <c r="ML175" s="779"/>
      <c r="MM175" s="779"/>
      <c r="MN175" s="780"/>
      <c r="MO175" s="778"/>
      <c r="MP175" s="779"/>
      <c r="MQ175" s="779"/>
      <c r="MR175" s="780"/>
      <c r="MS175" s="778"/>
      <c r="MT175" s="779"/>
      <c r="MU175" s="779"/>
      <c r="MV175" s="780"/>
      <c r="MW175" s="778"/>
      <c r="MX175" s="779"/>
      <c r="MY175" s="779"/>
      <c r="MZ175" s="780"/>
      <c r="NA175" s="778"/>
      <c r="NB175" s="779"/>
      <c r="NC175" s="779"/>
      <c r="ND175" s="780"/>
      <c r="NE175" s="778"/>
      <c r="NF175" s="779"/>
      <c r="NG175" s="779"/>
      <c r="NH175" s="780"/>
      <c r="NI175" s="778"/>
      <c r="NJ175" s="779"/>
      <c r="NK175" s="779"/>
      <c r="NL175" s="780"/>
      <c r="NM175" s="778"/>
      <c r="NN175" s="779"/>
      <c r="NO175" s="779"/>
      <c r="NP175" s="780"/>
      <c r="NQ175" s="778"/>
      <c r="NR175" s="779"/>
      <c r="NS175" s="779"/>
      <c r="NT175" s="780"/>
      <c r="NU175" s="778"/>
      <c r="NV175" s="779"/>
      <c r="NW175" s="779"/>
      <c r="NX175" s="780"/>
      <c r="NY175" s="778"/>
      <c r="NZ175" s="779"/>
      <c r="OA175" s="779"/>
      <c r="OB175" s="780"/>
      <c r="OC175" s="778"/>
      <c r="OD175" s="779"/>
      <c r="OE175" s="779"/>
      <c r="OF175" s="780"/>
      <c r="OG175" s="778"/>
      <c r="OH175" s="779"/>
      <c r="OI175" s="779"/>
      <c r="OJ175" s="780"/>
      <c r="OK175" s="778"/>
      <c r="OL175" s="779"/>
      <c r="OM175" s="779"/>
      <c r="ON175" s="780"/>
      <c r="OO175" s="778"/>
      <c r="OP175" s="779"/>
      <c r="OQ175" s="779"/>
      <c r="OR175" s="780"/>
      <c r="OS175" s="778"/>
      <c r="OT175" s="779"/>
      <c r="OU175" s="779"/>
      <c r="OV175" s="780"/>
      <c r="OW175" s="778"/>
      <c r="OX175" s="779"/>
      <c r="OY175" s="779"/>
      <c r="OZ175" s="780"/>
      <c r="PA175" s="778"/>
      <c r="PB175" s="779"/>
      <c r="PC175" s="779"/>
      <c r="PD175" s="780"/>
      <c r="PE175" s="778"/>
      <c r="PF175" s="779"/>
      <c r="PG175" s="779"/>
      <c r="PH175" s="780"/>
      <c r="PI175" s="778"/>
      <c r="PJ175" s="779"/>
      <c r="PK175" s="779"/>
      <c r="PL175" s="780"/>
      <c r="PM175" s="778"/>
      <c r="PN175" s="779"/>
      <c r="PO175" s="779"/>
      <c r="PP175" s="780"/>
      <c r="PQ175" s="778"/>
      <c r="PR175" s="779"/>
      <c r="PS175" s="779"/>
      <c r="PT175" s="780"/>
      <c r="PU175" s="778"/>
      <c r="PV175" s="779"/>
      <c r="PW175" s="779"/>
      <c r="PX175" s="780"/>
      <c r="PY175" s="778"/>
      <c r="PZ175" s="779"/>
      <c r="QA175" s="779"/>
      <c r="QB175" s="780"/>
      <c r="QC175" s="778"/>
      <c r="QD175" s="779"/>
      <c r="QE175" s="779"/>
      <c r="QF175" s="780"/>
      <c r="QG175" s="778"/>
      <c r="QH175" s="779"/>
      <c r="QI175" s="779"/>
      <c r="QJ175" s="780"/>
      <c r="QK175" s="778"/>
      <c r="QL175" s="779"/>
      <c r="QM175" s="779"/>
      <c r="QN175" s="780"/>
      <c r="QO175" s="778"/>
      <c r="QP175" s="779"/>
      <c r="QQ175" s="779"/>
      <c r="QR175" s="780"/>
      <c r="QS175" s="778"/>
      <c r="QT175" s="779"/>
      <c r="QU175" s="779"/>
      <c r="QV175" s="780"/>
      <c r="QW175" s="778"/>
      <c r="QX175" s="779"/>
      <c r="QY175" s="779"/>
      <c r="QZ175" s="780"/>
      <c r="RA175" s="778"/>
      <c r="RB175" s="779"/>
      <c r="RC175" s="779"/>
      <c r="RD175" s="780"/>
      <c r="RE175" s="778"/>
      <c r="RF175" s="779"/>
      <c r="RG175" s="779"/>
      <c r="RH175" s="780"/>
      <c r="RI175" s="778"/>
      <c r="RJ175" s="779"/>
      <c r="RK175" s="779"/>
      <c r="RL175" s="780"/>
      <c r="RM175" s="778"/>
      <c r="RN175" s="779"/>
      <c r="RO175" s="779"/>
      <c r="RP175" s="780"/>
      <c r="RQ175" s="778"/>
      <c r="RR175" s="779"/>
      <c r="RS175" s="779"/>
      <c r="RT175" s="780"/>
      <c r="RU175" s="778"/>
      <c r="RV175" s="779"/>
      <c r="RW175" s="779"/>
      <c r="RX175" s="780"/>
      <c r="RY175" s="778"/>
      <c r="RZ175" s="779"/>
      <c r="SA175" s="779"/>
      <c r="SB175" s="780"/>
      <c r="SC175" s="778"/>
      <c r="SD175" s="779"/>
      <c r="SE175" s="779"/>
      <c r="SF175" s="780"/>
      <c r="SG175" s="778"/>
      <c r="SH175" s="779"/>
      <c r="SI175" s="779"/>
      <c r="SJ175" s="780"/>
      <c r="SK175" s="778"/>
      <c r="SL175" s="779"/>
      <c r="SM175" s="779"/>
      <c r="SN175" s="780"/>
      <c r="SO175" s="778"/>
      <c r="SP175" s="779"/>
      <c r="SQ175" s="779"/>
      <c r="SR175" s="780"/>
      <c r="SS175" s="778"/>
      <c r="ST175" s="779"/>
      <c r="SU175" s="779"/>
      <c r="SV175" s="780"/>
      <c r="SW175" s="778"/>
      <c r="SX175" s="779"/>
      <c r="SY175" s="779"/>
      <c r="SZ175" s="780"/>
      <c r="TA175" s="778"/>
      <c r="TB175" s="779"/>
      <c r="TC175" s="779"/>
      <c r="TD175" s="780"/>
      <c r="TE175" s="778"/>
      <c r="TF175" s="779"/>
      <c r="TG175" s="779"/>
      <c r="TH175" s="780"/>
      <c r="TI175" s="778"/>
      <c r="TJ175" s="779"/>
      <c r="TK175" s="779"/>
      <c r="TL175" s="780"/>
      <c r="TM175" s="778"/>
      <c r="TN175" s="779"/>
      <c r="TO175" s="779"/>
      <c r="TP175" s="780"/>
      <c r="TQ175" s="778"/>
      <c r="TR175" s="779"/>
      <c r="TS175" s="779"/>
      <c r="TT175" s="780"/>
      <c r="TU175" s="778"/>
      <c r="TV175" s="779"/>
      <c r="TW175" s="779"/>
      <c r="TX175" s="780"/>
      <c r="TY175" s="778"/>
      <c r="TZ175" s="779"/>
      <c r="UA175" s="779"/>
      <c r="UB175" s="780"/>
      <c r="UC175" s="778"/>
      <c r="UD175" s="779"/>
      <c r="UE175" s="779"/>
      <c r="UF175" s="780"/>
      <c r="UG175" s="778"/>
      <c r="UH175" s="779"/>
      <c r="UI175" s="779"/>
      <c r="UJ175" s="780"/>
      <c r="UK175" s="778"/>
      <c r="UL175" s="779"/>
      <c r="UM175" s="779"/>
      <c r="UN175" s="780"/>
      <c r="UO175" s="778"/>
      <c r="UP175" s="779"/>
      <c r="UQ175" s="779"/>
      <c r="UR175" s="780"/>
      <c r="US175" s="778"/>
      <c r="UT175" s="779"/>
      <c r="UU175" s="779"/>
      <c r="UV175" s="780"/>
      <c r="UW175" s="778"/>
      <c r="UX175" s="779"/>
      <c r="UY175" s="779"/>
      <c r="UZ175" s="780"/>
      <c r="VA175" s="778"/>
      <c r="VB175" s="779"/>
      <c r="VC175" s="779"/>
      <c r="VD175" s="780"/>
      <c r="VE175" s="778"/>
      <c r="VF175" s="779"/>
      <c r="VG175" s="779"/>
      <c r="VH175" s="780"/>
      <c r="VI175" s="778"/>
      <c r="VJ175" s="779"/>
      <c r="VK175" s="779"/>
      <c r="VL175" s="780"/>
      <c r="VM175" s="778"/>
      <c r="VN175" s="779"/>
      <c r="VO175" s="779"/>
      <c r="VP175" s="780"/>
      <c r="VQ175" s="778"/>
      <c r="VR175" s="779"/>
      <c r="VS175" s="779"/>
      <c r="VT175" s="780"/>
      <c r="VU175" s="778"/>
      <c r="VV175" s="779"/>
      <c r="VW175" s="779"/>
      <c r="VX175" s="780"/>
      <c r="VY175" s="778"/>
      <c r="VZ175" s="779"/>
      <c r="WA175" s="779"/>
      <c r="WB175" s="780"/>
      <c r="WC175" s="778"/>
      <c r="WD175" s="779"/>
      <c r="WE175" s="779"/>
      <c r="WF175" s="780"/>
      <c r="WG175" s="778"/>
      <c r="WH175" s="779"/>
      <c r="WI175" s="779"/>
      <c r="WJ175" s="780"/>
      <c r="WK175" s="778"/>
      <c r="WL175" s="779"/>
      <c r="WM175" s="779"/>
      <c r="WN175" s="780"/>
      <c r="WO175" s="778"/>
      <c r="WP175" s="779"/>
      <c r="WQ175" s="779"/>
      <c r="WR175" s="780"/>
      <c r="WS175" s="778"/>
      <c r="WT175" s="779"/>
      <c r="WU175" s="779"/>
      <c r="WV175" s="780"/>
      <c r="WW175" s="778"/>
      <c r="WX175" s="779"/>
      <c r="WY175" s="779"/>
      <c r="WZ175" s="780"/>
      <c r="XA175" s="778"/>
      <c r="XB175" s="779"/>
      <c r="XC175" s="779"/>
      <c r="XD175" s="780"/>
      <c r="XE175" s="778"/>
      <c r="XF175" s="779"/>
      <c r="XG175" s="779"/>
      <c r="XH175" s="780"/>
      <c r="XI175" s="778"/>
      <c r="XJ175" s="779"/>
      <c r="XK175" s="779"/>
      <c r="XL175" s="780"/>
      <c r="XM175" s="778"/>
      <c r="XN175" s="779"/>
      <c r="XO175" s="779"/>
      <c r="XP175" s="780"/>
      <c r="XQ175" s="778"/>
      <c r="XR175" s="779"/>
      <c r="XS175" s="779"/>
      <c r="XT175" s="780"/>
      <c r="XU175" s="778"/>
      <c r="XV175" s="779"/>
      <c r="XW175" s="779"/>
      <c r="XX175" s="780"/>
      <c r="XY175" s="778"/>
      <c r="XZ175" s="779"/>
      <c r="YA175" s="779"/>
      <c r="YB175" s="780"/>
      <c r="YC175" s="778"/>
      <c r="YD175" s="779"/>
      <c r="YE175" s="779"/>
      <c r="YF175" s="780"/>
      <c r="YG175" s="778"/>
      <c r="YH175" s="779"/>
      <c r="YI175" s="779"/>
      <c r="YJ175" s="780"/>
      <c r="YK175" s="778"/>
      <c r="YL175" s="779"/>
      <c r="YM175" s="779"/>
      <c r="YN175" s="780"/>
      <c r="YO175" s="778"/>
      <c r="YP175" s="779"/>
      <c r="YQ175" s="779"/>
      <c r="YR175" s="780"/>
      <c r="YS175" s="778"/>
      <c r="YT175" s="779"/>
      <c r="YU175" s="779"/>
      <c r="YV175" s="780"/>
      <c r="YW175" s="778"/>
      <c r="YX175" s="779"/>
      <c r="YY175" s="779"/>
      <c r="YZ175" s="780"/>
      <c r="ZA175" s="778"/>
      <c r="ZB175" s="779"/>
      <c r="ZC175" s="779"/>
      <c r="ZD175" s="780"/>
      <c r="ZE175" s="778"/>
      <c r="ZF175" s="779"/>
      <c r="ZG175" s="779"/>
      <c r="ZH175" s="780"/>
      <c r="ZI175" s="778"/>
      <c r="ZJ175" s="779"/>
      <c r="ZK175" s="779"/>
      <c r="ZL175" s="780"/>
      <c r="ZM175" s="778"/>
      <c r="ZN175" s="779"/>
      <c r="ZO175" s="779"/>
      <c r="ZP175" s="780"/>
      <c r="ZQ175" s="778"/>
      <c r="ZR175" s="779"/>
      <c r="ZS175" s="779"/>
      <c r="ZT175" s="780"/>
      <c r="ZU175" s="778"/>
      <c r="ZV175" s="779"/>
      <c r="ZW175" s="779"/>
      <c r="ZX175" s="780"/>
      <c r="ZY175" s="778"/>
      <c r="ZZ175" s="779"/>
      <c r="AAA175" s="779"/>
      <c r="AAB175" s="780"/>
      <c r="AAC175" s="778"/>
      <c r="AAD175" s="779"/>
      <c r="AAE175" s="779"/>
      <c r="AAF175" s="780"/>
      <c r="AAG175" s="778"/>
      <c r="AAH175" s="779"/>
      <c r="AAI175" s="779"/>
      <c r="AAJ175" s="780"/>
      <c r="AAK175" s="778"/>
      <c r="AAL175" s="779"/>
      <c r="AAM175" s="779"/>
      <c r="AAN175" s="780"/>
      <c r="AAO175" s="778"/>
      <c r="AAP175" s="779"/>
      <c r="AAQ175" s="779"/>
      <c r="AAR175" s="780"/>
      <c r="AAS175" s="778"/>
      <c r="AAT175" s="779"/>
      <c r="AAU175" s="779"/>
      <c r="AAV175" s="780"/>
      <c r="AAW175" s="778"/>
      <c r="AAX175" s="779"/>
      <c r="AAY175" s="779"/>
      <c r="AAZ175" s="780"/>
      <c r="ABA175" s="778"/>
      <c r="ABB175" s="779"/>
      <c r="ABC175" s="779"/>
      <c r="ABD175" s="780"/>
      <c r="ABE175" s="778"/>
      <c r="ABF175" s="779"/>
      <c r="ABG175" s="779"/>
      <c r="ABH175" s="780"/>
      <c r="ABI175" s="778"/>
      <c r="ABJ175" s="779"/>
      <c r="ABK175" s="779"/>
      <c r="ABL175" s="780"/>
      <c r="ABM175" s="778"/>
      <c r="ABN175" s="779"/>
      <c r="ABO175" s="779"/>
      <c r="ABP175" s="780"/>
      <c r="ABQ175" s="778"/>
      <c r="ABR175" s="779"/>
      <c r="ABS175" s="779"/>
      <c r="ABT175" s="780"/>
      <c r="ABU175" s="778"/>
      <c r="ABV175" s="779"/>
      <c r="ABW175" s="779"/>
      <c r="ABX175" s="780"/>
      <c r="ABY175" s="778"/>
      <c r="ABZ175" s="779"/>
      <c r="ACA175" s="779"/>
      <c r="ACB175" s="780"/>
      <c r="ACC175" s="778"/>
      <c r="ACD175" s="779"/>
      <c r="ACE175" s="779"/>
      <c r="ACF175" s="780"/>
      <c r="ACG175" s="778"/>
      <c r="ACH175" s="779"/>
      <c r="ACI175" s="779"/>
      <c r="ACJ175" s="780"/>
      <c r="ACK175" s="778"/>
      <c r="ACL175" s="779"/>
      <c r="ACM175" s="779"/>
      <c r="ACN175" s="780"/>
      <c r="ACO175" s="778"/>
      <c r="ACP175" s="779"/>
      <c r="ACQ175" s="779"/>
      <c r="ACR175" s="780"/>
      <c r="ACS175" s="778"/>
      <c r="ACT175" s="779"/>
      <c r="ACU175" s="779"/>
      <c r="ACV175" s="780"/>
      <c r="ACW175" s="778"/>
      <c r="ACX175" s="779"/>
      <c r="ACY175" s="779"/>
      <c r="ACZ175" s="780"/>
      <c r="ADA175" s="778"/>
      <c r="ADB175" s="779"/>
      <c r="ADC175" s="779"/>
      <c r="ADD175" s="780"/>
      <c r="ADE175" s="778"/>
      <c r="ADF175" s="779"/>
      <c r="ADG175" s="779"/>
      <c r="ADH175" s="780"/>
      <c r="ADI175" s="778"/>
      <c r="ADJ175" s="779"/>
      <c r="ADK175" s="779"/>
      <c r="ADL175" s="780"/>
      <c r="ADM175" s="778"/>
      <c r="ADN175" s="779"/>
      <c r="ADO175" s="779"/>
      <c r="ADP175" s="780"/>
      <c r="ADQ175" s="778"/>
      <c r="ADR175" s="779"/>
      <c r="ADS175" s="779"/>
      <c r="ADT175" s="780"/>
      <c r="ADU175" s="778"/>
      <c r="ADV175" s="779"/>
      <c r="ADW175" s="779"/>
      <c r="ADX175" s="780"/>
      <c r="ADY175" s="778"/>
      <c r="ADZ175" s="779"/>
      <c r="AEA175" s="779"/>
      <c r="AEB175" s="780"/>
      <c r="AEC175" s="778"/>
      <c r="AED175" s="779"/>
      <c r="AEE175" s="779"/>
      <c r="AEF175" s="780"/>
      <c r="AEG175" s="778"/>
      <c r="AEH175" s="779"/>
      <c r="AEI175" s="779"/>
      <c r="AEJ175" s="780"/>
      <c r="AEK175" s="778"/>
      <c r="AEL175" s="779"/>
      <c r="AEM175" s="779"/>
      <c r="AEN175" s="780"/>
      <c r="AEO175" s="778"/>
      <c r="AEP175" s="779"/>
      <c r="AEQ175" s="779"/>
      <c r="AER175" s="780"/>
      <c r="AES175" s="778"/>
      <c r="AET175" s="779"/>
      <c r="AEU175" s="779"/>
      <c r="AEV175" s="780"/>
      <c r="AEW175" s="778"/>
      <c r="AEX175" s="779"/>
      <c r="AEY175" s="779"/>
      <c r="AEZ175" s="780"/>
      <c r="AFA175" s="778"/>
      <c r="AFB175" s="779"/>
      <c r="AFC175" s="779"/>
      <c r="AFD175" s="780"/>
      <c r="AFE175" s="778"/>
      <c r="AFF175" s="779"/>
      <c r="AFG175" s="779"/>
      <c r="AFH175" s="780"/>
      <c r="AFI175" s="778"/>
      <c r="AFJ175" s="779"/>
      <c r="AFK175" s="779"/>
      <c r="AFL175" s="780"/>
      <c r="AFM175" s="778"/>
      <c r="AFN175" s="779"/>
      <c r="AFO175" s="779"/>
      <c r="AFP175" s="780"/>
      <c r="AFQ175" s="778"/>
      <c r="AFR175" s="779"/>
      <c r="AFS175" s="779"/>
      <c r="AFT175" s="780"/>
      <c r="AFU175" s="778"/>
      <c r="AFV175" s="779"/>
      <c r="AFW175" s="779"/>
      <c r="AFX175" s="780"/>
      <c r="AFY175" s="778"/>
      <c r="AFZ175" s="779"/>
      <c r="AGA175" s="779"/>
      <c r="AGB175" s="780"/>
      <c r="AGC175" s="778"/>
      <c r="AGD175" s="779"/>
      <c r="AGE175" s="779"/>
      <c r="AGF175" s="780"/>
      <c r="AGG175" s="778"/>
      <c r="AGH175" s="779"/>
      <c r="AGI175" s="779"/>
      <c r="AGJ175" s="780"/>
      <c r="AGK175" s="778"/>
      <c r="AGL175" s="779"/>
      <c r="AGM175" s="779"/>
      <c r="AGN175" s="780"/>
      <c r="AGO175" s="778"/>
      <c r="AGP175" s="779"/>
      <c r="AGQ175" s="779"/>
      <c r="AGR175" s="780"/>
      <c r="AGS175" s="778"/>
      <c r="AGT175" s="779"/>
      <c r="AGU175" s="779"/>
      <c r="AGV175" s="780"/>
      <c r="AGW175" s="778"/>
      <c r="AGX175" s="779"/>
      <c r="AGY175" s="779"/>
      <c r="AGZ175" s="780"/>
      <c r="AHA175" s="778"/>
      <c r="AHB175" s="779"/>
      <c r="AHC175" s="779"/>
      <c r="AHD175" s="780"/>
      <c r="AHE175" s="778"/>
      <c r="AHF175" s="779"/>
      <c r="AHG175" s="779"/>
      <c r="AHH175" s="780"/>
      <c r="AHI175" s="778"/>
      <c r="AHJ175" s="779"/>
      <c r="AHK175" s="779"/>
      <c r="AHL175" s="780"/>
      <c r="AHM175" s="778"/>
      <c r="AHN175" s="779"/>
      <c r="AHO175" s="779"/>
      <c r="AHP175" s="780"/>
      <c r="AHQ175" s="778"/>
      <c r="AHR175" s="779"/>
      <c r="AHS175" s="779"/>
      <c r="AHT175" s="780"/>
      <c r="AHU175" s="778"/>
      <c r="AHV175" s="779"/>
      <c r="AHW175" s="779"/>
      <c r="AHX175" s="780"/>
      <c r="AHY175" s="778"/>
      <c r="AHZ175" s="779"/>
      <c r="AIA175" s="779"/>
      <c r="AIB175" s="780"/>
      <c r="AIC175" s="778"/>
      <c r="AID175" s="779"/>
      <c r="AIE175" s="779"/>
      <c r="AIF175" s="780"/>
      <c r="AIG175" s="778"/>
      <c r="AIH175" s="779"/>
      <c r="AII175" s="779"/>
      <c r="AIJ175" s="780"/>
      <c r="AIK175" s="778"/>
      <c r="AIL175" s="779"/>
      <c r="AIM175" s="779"/>
      <c r="AIN175" s="780"/>
      <c r="AIO175" s="778"/>
      <c r="AIP175" s="779"/>
      <c r="AIQ175" s="779"/>
      <c r="AIR175" s="780"/>
      <c r="AIS175" s="778"/>
      <c r="AIT175" s="779"/>
      <c r="AIU175" s="779"/>
      <c r="AIV175" s="780"/>
      <c r="AIW175" s="778"/>
      <c r="AIX175" s="779"/>
      <c r="AIY175" s="779"/>
      <c r="AIZ175" s="780"/>
      <c r="AJA175" s="778"/>
      <c r="AJB175" s="779"/>
      <c r="AJC175" s="779"/>
      <c r="AJD175" s="780"/>
      <c r="AJE175" s="778"/>
      <c r="AJF175" s="779"/>
      <c r="AJG175" s="779"/>
      <c r="AJH175" s="780"/>
      <c r="AJI175" s="778"/>
      <c r="AJJ175" s="779"/>
      <c r="AJK175" s="779"/>
      <c r="AJL175" s="780"/>
      <c r="AJM175" s="778"/>
      <c r="AJN175" s="779"/>
      <c r="AJO175" s="779"/>
      <c r="AJP175" s="780"/>
      <c r="AJQ175" s="778"/>
      <c r="AJR175" s="779"/>
      <c r="AJS175" s="779"/>
      <c r="AJT175" s="780"/>
      <c r="AJU175" s="778"/>
      <c r="AJV175" s="779"/>
      <c r="AJW175" s="779"/>
      <c r="AJX175" s="780"/>
      <c r="AJY175" s="778"/>
      <c r="AJZ175" s="779"/>
      <c r="AKA175" s="779"/>
      <c r="AKB175" s="780"/>
      <c r="AKC175" s="778"/>
      <c r="AKD175" s="779"/>
      <c r="AKE175" s="779"/>
      <c r="AKF175" s="780"/>
      <c r="AKG175" s="778"/>
      <c r="AKH175" s="779"/>
      <c r="AKI175" s="779"/>
      <c r="AKJ175" s="780"/>
      <c r="AKK175" s="778"/>
      <c r="AKL175" s="779"/>
      <c r="AKM175" s="779"/>
      <c r="AKN175" s="780"/>
      <c r="AKO175" s="778"/>
      <c r="AKP175" s="779"/>
      <c r="AKQ175" s="779"/>
      <c r="AKR175" s="780"/>
      <c r="AKS175" s="778"/>
      <c r="AKT175" s="779"/>
      <c r="AKU175" s="779"/>
      <c r="AKV175" s="780"/>
      <c r="AKW175" s="778"/>
      <c r="AKX175" s="779"/>
      <c r="AKY175" s="779"/>
      <c r="AKZ175" s="780"/>
      <c r="ALA175" s="778"/>
      <c r="ALB175" s="779"/>
      <c r="ALC175" s="779"/>
      <c r="ALD175" s="780"/>
      <c r="ALE175" s="778"/>
      <c r="ALF175" s="779"/>
      <c r="ALG175" s="779"/>
      <c r="ALH175" s="780"/>
      <c r="ALI175" s="778"/>
      <c r="ALJ175" s="779"/>
      <c r="ALK175" s="779"/>
      <c r="ALL175" s="780"/>
      <c r="ALM175" s="778"/>
      <c r="ALN175" s="779"/>
      <c r="ALO175" s="779"/>
      <c r="ALP175" s="780"/>
      <c r="ALQ175" s="778"/>
      <c r="ALR175" s="779"/>
      <c r="ALS175" s="779"/>
      <c r="ALT175" s="780"/>
      <c r="ALU175" s="778"/>
      <c r="ALV175" s="779"/>
      <c r="ALW175" s="779"/>
      <c r="ALX175" s="780"/>
      <c r="ALY175" s="778"/>
      <c r="ALZ175" s="779"/>
      <c r="AMA175" s="779"/>
      <c r="AMB175" s="780"/>
      <c r="AMC175" s="778"/>
      <c r="AMD175" s="779"/>
      <c r="AME175" s="779"/>
      <c r="AMF175" s="780"/>
      <c r="AMG175" s="778"/>
      <c r="AMH175" s="779"/>
      <c r="AMI175" s="779"/>
      <c r="AMJ175" s="780"/>
      <c r="AMK175" s="778"/>
      <c r="AML175" s="779"/>
      <c r="AMM175" s="779"/>
      <c r="AMN175" s="780"/>
      <c r="AMO175" s="778"/>
      <c r="AMP175" s="779"/>
      <c r="AMQ175" s="779"/>
      <c r="AMR175" s="780"/>
      <c r="AMS175" s="778"/>
      <c r="AMT175" s="779"/>
      <c r="AMU175" s="779"/>
      <c r="AMV175" s="780"/>
      <c r="AMW175" s="778"/>
      <c r="AMX175" s="779"/>
      <c r="AMY175" s="779"/>
      <c r="AMZ175" s="780"/>
      <c r="ANA175" s="778"/>
      <c r="ANB175" s="779"/>
      <c r="ANC175" s="779"/>
      <c r="AND175" s="780"/>
      <c r="ANE175" s="778"/>
      <c r="ANF175" s="779"/>
      <c r="ANG175" s="779"/>
      <c r="ANH175" s="780"/>
      <c r="ANI175" s="778"/>
      <c r="ANJ175" s="779"/>
      <c r="ANK175" s="779"/>
      <c r="ANL175" s="780"/>
      <c r="ANM175" s="778"/>
      <c r="ANN175" s="779"/>
      <c r="ANO175" s="779"/>
      <c r="ANP175" s="780"/>
      <c r="ANQ175" s="778"/>
      <c r="ANR175" s="779"/>
      <c r="ANS175" s="779"/>
      <c r="ANT175" s="780"/>
      <c r="ANU175" s="778"/>
      <c r="ANV175" s="779"/>
      <c r="ANW175" s="779"/>
      <c r="ANX175" s="780"/>
      <c r="ANY175" s="778"/>
      <c r="ANZ175" s="779"/>
      <c r="AOA175" s="779"/>
      <c r="AOB175" s="780"/>
      <c r="AOC175" s="778"/>
      <c r="AOD175" s="779"/>
      <c r="AOE175" s="779"/>
      <c r="AOF175" s="780"/>
      <c r="AOG175" s="778"/>
      <c r="AOH175" s="779"/>
      <c r="AOI175" s="779"/>
      <c r="AOJ175" s="780"/>
      <c r="AOK175" s="778"/>
      <c r="AOL175" s="779"/>
      <c r="AOM175" s="779"/>
      <c r="AON175" s="780"/>
      <c r="AOO175" s="778"/>
      <c r="AOP175" s="779"/>
      <c r="AOQ175" s="779"/>
      <c r="AOR175" s="780"/>
      <c r="AOS175" s="778"/>
      <c r="AOT175" s="779"/>
      <c r="AOU175" s="779"/>
      <c r="AOV175" s="780"/>
      <c r="AOW175" s="778"/>
      <c r="AOX175" s="779"/>
      <c r="AOY175" s="779"/>
      <c r="AOZ175" s="780"/>
      <c r="APA175" s="778"/>
      <c r="APB175" s="779"/>
      <c r="APC175" s="779"/>
      <c r="APD175" s="780"/>
      <c r="APE175" s="778"/>
      <c r="APF175" s="779"/>
      <c r="APG175" s="779"/>
      <c r="APH175" s="780"/>
      <c r="API175" s="778"/>
      <c r="APJ175" s="779"/>
      <c r="APK175" s="779"/>
      <c r="APL175" s="780"/>
      <c r="APM175" s="778"/>
      <c r="APN175" s="779"/>
      <c r="APO175" s="779"/>
      <c r="APP175" s="780"/>
      <c r="APQ175" s="778"/>
      <c r="APR175" s="779"/>
      <c r="APS175" s="779"/>
      <c r="APT175" s="780"/>
      <c r="APU175" s="778"/>
      <c r="APV175" s="779"/>
      <c r="APW175" s="779"/>
      <c r="APX175" s="780"/>
      <c r="APY175" s="778"/>
      <c r="APZ175" s="779"/>
      <c r="AQA175" s="779"/>
      <c r="AQB175" s="780"/>
      <c r="AQC175" s="778"/>
      <c r="AQD175" s="779"/>
      <c r="AQE175" s="779"/>
      <c r="AQF175" s="780"/>
      <c r="AQG175" s="778"/>
      <c r="AQH175" s="779"/>
      <c r="AQI175" s="779"/>
      <c r="AQJ175" s="780"/>
      <c r="AQK175" s="778"/>
      <c r="AQL175" s="779"/>
      <c r="AQM175" s="779"/>
      <c r="AQN175" s="780"/>
      <c r="AQO175" s="778"/>
      <c r="AQP175" s="779"/>
      <c r="AQQ175" s="779"/>
      <c r="AQR175" s="780"/>
      <c r="AQS175" s="778"/>
      <c r="AQT175" s="779"/>
      <c r="AQU175" s="779"/>
      <c r="AQV175" s="780"/>
      <c r="AQW175" s="778"/>
      <c r="AQX175" s="779"/>
      <c r="AQY175" s="779"/>
      <c r="AQZ175" s="780"/>
      <c r="ARA175" s="778"/>
      <c r="ARB175" s="779"/>
      <c r="ARC175" s="779"/>
      <c r="ARD175" s="780"/>
      <c r="ARE175" s="778"/>
      <c r="ARF175" s="779"/>
      <c r="ARG175" s="779"/>
      <c r="ARH175" s="780"/>
      <c r="ARI175" s="778"/>
      <c r="ARJ175" s="779"/>
      <c r="ARK175" s="779"/>
      <c r="ARL175" s="780"/>
      <c r="ARM175" s="778"/>
      <c r="ARN175" s="779"/>
      <c r="ARO175" s="779"/>
      <c r="ARP175" s="780"/>
      <c r="ARQ175" s="778"/>
      <c r="ARR175" s="779"/>
      <c r="ARS175" s="779"/>
      <c r="ART175" s="780"/>
      <c r="ARU175" s="778"/>
      <c r="ARV175" s="779"/>
      <c r="ARW175" s="779"/>
      <c r="ARX175" s="780"/>
      <c r="ARY175" s="778"/>
      <c r="ARZ175" s="779"/>
      <c r="ASA175" s="779"/>
      <c r="ASB175" s="780"/>
      <c r="ASC175" s="778"/>
      <c r="ASD175" s="779"/>
      <c r="ASE175" s="779"/>
      <c r="ASF175" s="780"/>
      <c r="ASG175" s="778"/>
      <c r="ASH175" s="779"/>
      <c r="ASI175" s="779"/>
      <c r="ASJ175" s="780"/>
      <c r="ASK175" s="778"/>
      <c r="ASL175" s="779"/>
      <c r="ASM175" s="779"/>
      <c r="ASN175" s="780"/>
      <c r="ASO175" s="778"/>
      <c r="ASP175" s="779"/>
      <c r="ASQ175" s="779"/>
      <c r="ASR175" s="780"/>
      <c r="ASS175" s="778"/>
      <c r="AST175" s="779"/>
      <c r="ASU175" s="779"/>
      <c r="ASV175" s="780"/>
      <c r="ASW175" s="778"/>
      <c r="ASX175" s="779"/>
      <c r="ASY175" s="779"/>
      <c r="ASZ175" s="780"/>
      <c r="ATA175" s="778"/>
      <c r="ATB175" s="779"/>
      <c r="ATC175" s="779"/>
      <c r="ATD175" s="780"/>
      <c r="ATE175" s="778"/>
      <c r="ATF175" s="779"/>
      <c r="ATG175" s="779"/>
      <c r="ATH175" s="780"/>
      <c r="ATI175" s="778"/>
      <c r="ATJ175" s="779"/>
      <c r="ATK175" s="779"/>
      <c r="ATL175" s="780"/>
      <c r="ATM175" s="778"/>
      <c r="ATN175" s="779"/>
      <c r="ATO175" s="779"/>
      <c r="ATP175" s="780"/>
      <c r="ATQ175" s="778"/>
      <c r="ATR175" s="779"/>
      <c r="ATS175" s="779"/>
      <c r="ATT175" s="780"/>
      <c r="ATU175" s="778"/>
      <c r="ATV175" s="779"/>
      <c r="ATW175" s="779"/>
      <c r="ATX175" s="780"/>
      <c r="ATY175" s="778"/>
      <c r="ATZ175" s="779"/>
      <c r="AUA175" s="779"/>
      <c r="AUB175" s="780"/>
      <c r="AUC175" s="778"/>
      <c r="AUD175" s="779"/>
      <c r="AUE175" s="779"/>
      <c r="AUF175" s="780"/>
      <c r="AUG175" s="778"/>
      <c r="AUH175" s="779"/>
      <c r="AUI175" s="779"/>
      <c r="AUJ175" s="780"/>
      <c r="AUK175" s="778"/>
      <c r="AUL175" s="779"/>
      <c r="AUM175" s="779"/>
      <c r="AUN175" s="780"/>
      <c r="AUO175" s="778"/>
      <c r="AUP175" s="779"/>
      <c r="AUQ175" s="779"/>
      <c r="AUR175" s="780"/>
      <c r="AUS175" s="778"/>
      <c r="AUT175" s="779"/>
      <c r="AUU175" s="779"/>
      <c r="AUV175" s="780"/>
      <c r="AUW175" s="778"/>
      <c r="AUX175" s="779"/>
      <c r="AUY175" s="779"/>
      <c r="AUZ175" s="780"/>
      <c r="AVA175" s="778"/>
      <c r="AVB175" s="779"/>
      <c r="AVC175" s="779"/>
      <c r="AVD175" s="780"/>
      <c r="AVE175" s="778"/>
      <c r="AVF175" s="779"/>
      <c r="AVG175" s="779"/>
      <c r="AVH175" s="780"/>
      <c r="AVI175" s="778"/>
      <c r="AVJ175" s="779"/>
      <c r="AVK175" s="779"/>
      <c r="AVL175" s="780"/>
      <c r="AVM175" s="778"/>
      <c r="AVN175" s="779"/>
      <c r="AVO175" s="779"/>
      <c r="AVP175" s="780"/>
      <c r="AVQ175" s="778"/>
      <c r="AVR175" s="779"/>
      <c r="AVS175" s="779"/>
      <c r="AVT175" s="780"/>
      <c r="AVU175" s="778"/>
      <c r="AVV175" s="779"/>
      <c r="AVW175" s="779"/>
      <c r="AVX175" s="780"/>
      <c r="AVY175" s="778"/>
      <c r="AVZ175" s="779"/>
      <c r="AWA175" s="779"/>
      <c r="AWB175" s="780"/>
      <c r="AWC175" s="778"/>
      <c r="AWD175" s="779"/>
      <c r="AWE175" s="779"/>
      <c r="AWF175" s="780"/>
      <c r="AWG175" s="778"/>
      <c r="AWH175" s="779"/>
      <c r="AWI175" s="779"/>
      <c r="AWJ175" s="780"/>
      <c r="AWK175" s="778"/>
      <c r="AWL175" s="779"/>
      <c r="AWM175" s="779"/>
      <c r="AWN175" s="780"/>
      <c r="AWO175" s="778"/>
      <c r="AWP175" s="779"/>
      <c r="AWQ175" s="779"/>
      <c r="AWR175" s="780"/>
      <c r="AWS175" s="778"/>
      <c r="AWT175" s="779"/>
      <c r="AWU175" s="779"/>
      <c r="AWV175" s="780"/>
      <c r="AWW175" s="778"/>
      <c r="AWX175" s="779"/>
      <c r="AWY175" s="779"/>
      <c r="AWZ175" s="780"/>
      <c r="AXA175" s="778"/>
      <c r="AXB175" s="779"/>
      <c r="AXC175" s="779"/>
      <c r="AXD175" s="780"/>
      <c r="AXE175" s="778"/>
      <c r="AXF175" s="779"/>
      <c r="AXG175" s="779"/>
      <c r="AXH175" s="780"/>
      <c r="AXI175" s="778"/>
      <c r="AXJ175" s="779"/>
      <c r="AXK175" s="779"/>
      <c r="AXL175" s="780"/>
      <c r="AXM175" s="778"/>
      <c r="AXN175" s="779"/>
      <c r="AXO175" s="779"/>
      <c r="AXP175" s="780"/>
      <c r="AXQ175" s="778"/>
      <c r="AXR175" s="779"/>
      <c r="AXS175" s="779"/>
      <c r="AXT175" s="780"/>
      <c r="AXU175" s="778"/>
      <c r="AXV175" s="779"/>
      <c r="AXW175" s="779"/>
      <c r="AXX175" s="780"/>
      <c r="AXY175" s="778"/>
      <c r="AXZ175" s="779"/>
      <c r="AYA175" s="779"/>
      <c r="AYB175" s="780"/>
      <c r="AYC175" s="778"/>
      <c r="AYD175" s="779"/>
      <c r="AYE175" s="779"/>
      <c r="AYF175" s="780"/>
      <c r="AYG175" s="778"/>
      <c r="AYH175" s="779"/>
      <c r="AYI175" s="779"/>
      <c r="AYJ175" s="780"/>
      <c r="AYK175" s="778"/>
      <c r="AYL175" s="779"/>
      <c r="AYM175" s="779"/>
      <c r="AYN175" s="780"/>
      <c r="AYO175" s="778"/>
      <c r="AYP175" s="779"/>
      <c r="AYQ175" s="779"/>
      <c r="AYR175" s="780"/>
      <c r="AYS175" s="778"/>
      <c r="AYT175" s="779"/>
      <c r="AYU175" s="779"/>
      <c r="AYV175" s="780"/>
      <c r="AYW175" s="778"/>
      <c r="AYX175" s="779"/>
      <c r="AYY175" s="779"/>
      <c r="AYZ175" s="780"/>
      <c r="AZA175" s="778"/>
      <c r="AZB175" s="779"/>
      <c r="AZC175" s="779"/>
      <c r="AZD175" s="780"/>
      <c r="AZE175" s="778"/>
      <c r="AZF175" s="779"/>
      <c r="AZG175" s="779"/>
      <c r="AZH175" s="780"/>
      <c r="AZI175" s="778"/>
      <c r="AZJ175" s="779"/>
      <c r="AZK175" s="779"/>
      <c r="AZL175" s="780"/>
      <c r="AZM175" s="778"/>
      <c r="AZN175" s="779"/>
      <c r="AZO175" s="779"/>
      <c r="AZP175" s="780"/>
      <c r="AZQ175" s="778"/>
      <c r="AZR175" s="779"/>
      <c r="AZS175" s="779"/>
      <c r="AZT175" s="780"/>
      <c r="AZU175" s="778"/>
      <c r="AZV175" s="779"/>
      <c r="AZW175" s="779"/>
      <c r="AZX175" s="780"/>
      <c r="AZY175" s="778"/>
      <c r="AZZ175" s="779"/>
      <c r="BAA175" s="779"/>
      <c r="BAB175" s="780"/>
      <c r="BAC175" s="778"/>
      <c r="BAD175" s="779"/>
      <c r="BAE175" s="779"/>
      <c r="BAF175" s="780"/>
      <c r="BAG175" s="778"/>
      <c r="BAH175" s="779"/>
      <c r="BAI175" s="779"/>
      <c r="BAJ175" s="780"/>
      <c r="BAK175" s="778"/>
      <c r="BAL175" s="779"/>
      <c r="BAM175" s="779"/>
      <c r="BAN175" s="780"/>
      <c r="BAO175" s="778"/>
      <c r="BAP175" s="779"/>
      <c r="BAQ175" s="779"/>
      <c r="BAR175" s="780"/>
      <c r="BAS175" s="778"/>
      <c r="BAT175" s="779"/>
      <c r="BAU175" s="779"/>
      <c r="BAV175" s="780"/>
      <c r="BAW175" s="778"/>
      <c r="BAX175" s="779"/>
      <c r="BAY175" s="779"/>
      <c r="BAZ175" s="780"/>
      <c r="BBA175" s="778"/>
      <c r="BBB175" s="779"/>
      <c r="BBC175" s="779"/>
      <c r="BBD175" s="780"/>
      <c r="BBE175" s="778"/>
      <c r="BBF175" s="779"/>
      <c r="BBG175" s="779"/>
      <c r="BBH175" s="780"/>
      <c r="BBI175" s="778"/>
      <c r="BBJ175" s="779"/>
      <c r="BBK175" s="779"/>
      <c r="BBL175" s="780"/>
      <c r="BBM175" s="778"/>
      <c r="BBN175" s="779"/>
      <c r="BBO175" s="779"/>
      <c r="BBP175" s="780"/>
      <c r="BBQ175" s="778"/>
      <c r="BBR175" s="779"/>
      <c r="BBS175" s="779"/>
      <c r="BBT175" s="780"/>
      <c r="BBU175" s="778"/>
      <c r="BBV175" s="779"/>
      <c r="BBW175" s="779"/>
      <c r="BBX175" s="780"/>
      <c r="BBY175" s="778"/>
      <c r="BBZ175" s="779"/>
      <c r="BCA175" s="779"/>
      <c r="BCB175" s="780"/>
      <c r="BCC175" s="778"/>
      <c r="BCD175" s="779"/>
      <c r="BCE175" s="779"/>
      <c r="BCF175" s="780"/>
      <c r="BCG175" s="778"/>
      <c r="BCH175" s="779"/>
      <c r="BCI175" s="779"/>
      <c r="BCJ175" s="780"/>
      <c r="BCK175" s="778"/>
      <c r="BCL175" s="779"/>
      <c r="BCM175" s="779"/>
      <c r="BCN175" s="780"/>
      <c r="BCO175" s="778"/>
      <c r="BCP175" s="779"/>
      <c r="BCQ175" s="779"/>
      <c r="BCR175" s="780"/>
      <c r="BCS175" s="778"/>
      <c r="BCT175" s="779"/>
      <c r="BCU175" s="779"/>
      <c r="BCV175" s="780"/>
      <c r="BCW175" s="778"/>
      <c r="BCX175" s="779"/>
      <c r="BCY175" s="779"/>
      <c r="BCZ175" s="780"/>
      <c r="BDA175" s="778"/>
      <c r="BDB175" s="779"/>
      <c r="BDC175" s="779"/>
      <c r="BDD175" s="780"/>
      <c r="BDE175" s="778"/>
      <c r="BDF175" s="779"/>
      <c r="BDG175" s="779"/>
      <c r="BDH175" s="780"/>
      <c r="BDI175" s="778"/>
      <c r="BDJ175" s="779"/>
      <c r="BDK175" s="779"/>
      <c r="BDL175" s="780"/>
      <c r="BDM175" s="778"/>
      <c r="BDN175" s="779"/>
      <c r="BDO175" s="779"/>
      <c r="BDP175" s="780"/>
      <c r="BDQ175" s="778"/>
      <c r="BDR175" s="779"/>
      <c r="BDS175" s="779"/>
      <c r="BDT175" s="780"/>
      <c r="BDU175" s="778"/>
      <c r="BDV175" s="779"/>
      <c r="BDW175" s="779"/>
      <c r="BDX175" s="780"/>
      <c r="BDY175" s="778"/>
      <c r="BDZ175" s="779"/>
      <c r="BEA175" s="779"/>
      <c r="BEB175" s="780"/>
      <c r="BEC175" s="778"/>
      <c r="BED175" s="779"/>
      <c r="BEE175" s="779"/>
      <c r="BEF175" s="780"/>
      <c r="BEG175" s="778"/>
      <c r="BEH175" s="779"/>
      <c r="BEI175" s="779"/>
      <c r="BEJ175" s="780"/>
      <c r="BEK175" s="778"/>
      <c r="BEL175" s="779"/>
      <c r="BEM175" s="779"/>
      <c r="BEN175" s="780"/>
      <c r="BEO175" s="778"/>
      <c r="BEP175" s="779"/>
      <c r="BEQ175" s="779"/>
      <c r="BER175" s="780"/>
      <c r="BES175" s="778"/>
      <c r="BET175" s="779"/>
      <c r="BEU175" s="779"/>
      <c r="BEV175" s="780"/>
      <c r="BEW175" s="778"/>
      <c r="BEX175" s="779"/>
      <c r="BEY175" s="779"/>
      <c r="BEZ175" s="780"/>
      <c r="BFA175" s="778"/>
      <c r="BFB175" s="779"/>
      <c r="BFC175" s="779"/>
      <c r="BFD175" s="780"/>
      <c r="BFE175" s="778"/>
      <c r="BFF175" s="779"/>
      <c r="BFG175" s="779"/>
      <c r="BFH175" s="780"/>
      <c r="BFI175" s="778"/>
      <c r="BFJ175" s="779"/>
      <c r="BFK175" s="779"/>
      <c r="BFL175" s="780"/>
      <c r="BFM175" s="778"/>
      <c r="BFN175" s="779"/>
      <c r="BFO175" s="779"/>
      <c r="BFP175" s="780"/>
      <c r="BFQ175" s="778"/>
      <c r="BFR175" s="779"/>
      <c r="BFS175" s="779"/>
      <c r="BFT175" s="780"/>
      <c r="BFU175" s="778"/>
      <c r="BFV175" s="779"/>
      <c r="BFW175" s="779"/>
      <c r="BFX175" s="780"/>
      <c r="BFY175" s="778"/>
      <c r="BFZ175" s="779"/>
      <c r="BGA175" s="779"/>
      <c r="BGB175" s="780"/>
      <c r="BGC175" s="778"/>
      <c r="BGD175" s="779"/>
      <c r="BGE175" s="779"/>
      <c r="BGF175" s="780"/>
      <c r="BGG175" s="778"/>
      <c r="BGH175" s="779"/>
      <c r="BGI175" s="779"/>
      <c r="BGJ175" s="780"/>
      <c r="BGK175" s="778"/>
      <c r="BGL175" s="779"/>
      <c r="BGM175" s="779"/>
      <c r="BGN175" s="780"/>
      <c r="BGO175" s="778"/>
      <c r="BGP175" s="779"/>
      <c r="BGQ175" s="779"/>
      <c r="BGR175" s="780"/>
      <c r="BGS175" s="778"/>
      <c r="BGT175" s="779"/>
      <c r="BGU175" s="779"/>
      <c r="BGV175" s="780"/>
      <c r="BGW175" s="778"/>
      <c r="BGX175" s="779"/>
      <c r="BGY175" s="779"/>
      <c r="BGZ175" s="780"/>
      <c r="BHA175" s="778"/>
      <c r="BHB175" s="779"/>
      <c r="BHC175" s="779"/>
      <c r="BHD175" s="780"/>
      <c r="BHE175" s="778"/>
      <c r="BHF175" s="779"/>
      <c r="BHG175" s="779"/>
      <c r="BHH175" s="780"/>
      <c r="BHI175" s="778"/>
      <c r="BHJ175" s="779"/>
      <c r="BHK175" s="779"/>
      <c r="BHL175" s="780"/>
      <c r="BHM175" s="778"/>
      <c r="BHN175" s="779"/>
      <c r="BHO175" s="779"/>
      <c r="BHP175" s="780"/>
      <c r="BHQ175" s="778"/>
      <c r="BHR175" s="779"/>
      <c r="BHS175" s="779"/>
      <c r="BHT175" s="780"/>
      <c r="BHU175" s="778"/>
      <c r="BHV175" s="779"/>
      <c r="BHW175" s="779"/>
      <c r="BHX175" s="780"/>
      <c r="BHY175" s="778"/>
      <c r="BHZ175" s="779"/>
      <c r="BIA175" s="779"/>
      <c r="BIB175" s="780"/>
      <c r="BIC175" s="778"/>
      <c r="BID175" s="779"/>
      <c r="BIE175" s="779"/>
      <c r="BIF175" s="780"/>
      <c r="BIG175" s="778"/>
      <c r="BIH175" s="779"/>
      <c r="BII175" s="779"/>
      <c r="BIJ175" s="780"/>
      <c r="BIK175" s="778"/>
      <c r="BIL175" s="779"/>
      <c r="BIM175" s="779"/>
      <c r="BIN175" s="780"/>
      <c r="BIO175" s="778"/>
      <c r="BIP175" s="779"/>
      <c r="BIQ175" s="779"/>
      <c r="BIR175" s="780"/>
      <c r="BIS175" s="778"/>
      <c r="BIT175" s="779"/>
      <c r="BIU175" s="779"/>
      <c r="BIV175" s="780"/>
      <c r="BIW175" s="778"/>
      <c r="BIX175" s="779"/>
      <c r="BIY175" s="779"/>
      <c r="BIZ175" s="780"/>
      <c r="BJA175" s="778"/>
      <c r="BJB175" s="779"/>
      <c r="BJC175" s="779"/>
      <c r="BJD175" s="780"/>
      <c r="BJE175" s="778"/>
      <c r="BJF175" s="779"/>
      <c r="BJG175" s="779"/>
      <c r="BJH175" s="780"/>
      <c r="BJI175" s="778"/>
      <c r="BJJ175" s="779"/>
      <c r="BJK175" s="779"/>
      <c r="BJL175" s="780"/>
      <c r="BJM175" s="778"/>
      <c r="BJN175" s="779"/>
      <c r="BJO175" s="779"/>
      <c r="BJP175" s="780"/>
      <c r="BJQ175" s="778"/>
      <c r="BJR175" s="779"/>
      <c r="BJS175" s="779"/>
      <c r="BJT175" s="780"/>
      <c r="BJU175" s="778"/>
      <c r="BJV175" s="779"/>
      <c r="BJW175" s="779"/>
      <c r="BJX175" s="780"/>
      <c r="BJY175" s="778"/>
      <c r="BJZ175" s="779"/>
      <c r="BKA175" s="779"/>
      <c r="BKB175" s="780"/>
      <c r="BKC175" s="778"/>
      <c r="BKD175" s="779"/>
      <c r="BKE175" s="779"/>
      <c r="BKF175" s="780"/>
      <c r="BKG175" s="778"/>
      <c r="BKH175" s="779"/>
      <c r="BKI175" s="779"/>
      <c r="BKJ175" s="780"/>
      <c r="BKK175" s="778"/>
      <c r="BKL175" s="779"/>
      <c r="BKM175" s="779"/>
      <c r="BKN175" s="780"/>
      <c r="BKO175" s="778"/>
      <c r="BKP175" s="779"/>
      <c r="BKQ175" s="779"/>
      <c r="BKR175" s="780"/>
      <c r="BKS175" s="778"/>
      <c r="BKT175" s="779"/>
      <c r="BKU175" s="779"/>
      <c r="BKV175" s="780"/>
      <c r="BKW175" s="778"/>
      <c r="BKX175" s="779"/>
      <c r="BKY175" s="779"/>
      <c r="BKZ175" s="780"/>
      <c r="BLA175" s="778"/>
      <c r="BLB175" s="779"/>
      <c r="BLC175" s="779"/>
      <c r="BLD175" s="780"/>
      <c r="BLE175" s="778"/>
      <c r="BLF175" s="779"/>
      <c r="BLG175" s="779"/>
      <c r="BLH175" s="780"/>
      <c r="BLI175" s="778"/>
      <c r="BLJ175" s="779"/>
      <c r="BLK175" s="779"/>
      <c r="BLL175" s="780"/>
      <c r="BLM175" s="778"/>
      <c r="BLN175" s="779"/>
      <c r="BLO175" s="779"/>
      <c r="BLP175" s="780"/>
      <c r="BLQ175" s="778"/>
      <c r="BLR175" s="779"/>
      <c r="BLS175" s="779"/>
      <c r="BLT175" s="780"/>
      <c r="BLU175" s="778"/>
      <c r="BLV175" s="779"/>
      <c r="BLW175" s="779"/>
      <c r="BLX175" s="780"/>
      <c r="BLY175" s="778"/>
      <c r="BLZ175" s="779"/>
      <c r="BMA175" s="779"/>
      <c r="BMB175" s="780"/>
      <c r="BMC175" s="778"/>
      <c r="BMD175" s="779"/>
      <c r="BME175" s="779"/>
      <c r="BMF175" s="780"/>
      <c r="BMG175" s="778"/>
      <c r="BMH175" s="779"/>
      <c r="BMI175" s="779"/>
      <c r="BMJ175" s="780"/>
      <c r="BMK175" s="778"/>
      <c r="BML175" s="779"/>
      <c r="BMM175" s="779"/>
      <c r="BMN175" s="780"/>
      <c r="BMO175" s="778"/>
      <c r="BMP175" s="779"/>
      <c r="BMQ175" s="779"/>
      <c r="BMR175" s="780"/>
      <c r="BMS175" s="778"/>
      <c r="BMT175" s="779"/>
      <c r="BMU175" s="779"/>
      <c r="BMV175" s="780"/>
      <c r="BMW175" s="778"/>
      <c r="BMX175" s="779"/>
      <c r="BMY175" s="779"/>
      <c r="BMZ175" s="780"/>
      <c r="BNA175" s="778"/>
      <c r="BNB175" s="779"/>
      <c r="BNC175" s="779"/>
      <c r="BND175" s="780"/>
      <c r="BNE175" s="778"/>
      <c r="BNF175" s="779"/>
      <c r="BNG175" s="779"/>
      <c r="BNH175" s="780"/>
      <c r="BNI175" s="778"/>
      <c r="BNJ175" s="779"/>
      <c r="BNK175" s="779"/>
      <c r="BNL175" s="780"/>
      <c r="BNM175" s="778"/>
      <c r="BNN175" s="779"/>
      <c r="BNO175" s="779"/>
      <c r="BNP175" s="780"/>
      <c r="BNQ175" s="778"/>
      <c r="BNR175" s="779"/>
      <c r="BNS175" s="779"/>
      <c r="BNT175" s="780"/>
      <c r="BNU175" s="778"/>
      <c r="BNV175" s="779"/>
      <c r="BNW175" s="779"/>
      <c r="BNX175" s="780"/>
      <c r="BNY175" s="778"/>
      <c r="BNZ175" s="779"/>
      <c r="BOA175" s="779"/>
      <c r="BOB175" s="780"/>
      <c r="BOC175" s="778"/>
      <c r="BOD175" s="779"/>
      <c r="BOE175" s="779"/>
      <c r="BOF175" s="780"/>
      <c r="BOG175" s="778"/>
      <c r="BOH175" s="779"/>
      <c r="BOI175" s="779"/>
      <c r="BOJ175" s="780"/>
      <c r="BOK175" s="778"/>
      <c r="BOL175" s="779"/>
      <c r="BOM175" s="779"/>
      <c r="BON175" s="780"/>
      <c r="BOO175" s="778"/>
      <c r="BOP175" s="779"/>
      <c r="BOQ175" s="779"/>
      <c r="BOR175" s="780"/>
      <c r="BOS175" s="778"/>
      <c r="BOT175" s="779"/>
      <c r="BOU175" s="779"/>
      <c r="BOV175" s="780"/>
      <c r="BOW175" s="778"/>
      <c r="BOX175" s="779"/>
      <c r="BOY175" s="779"/>
      <c r="BOZ175" s="780"/>
      <c r="BPA175" s="778"/>
      <c r="BPB175" s="779"/>
      <c r="BPC175" s="779"/>
      <c r="BPD175" s="780"/>
      <c r="BPE175" s="778"/>
      <c r="BPF175" s="779"/>
      <c r="BPG175" s="779"/>
      <c r="BPH175" s="780"/>
      <c r="BPI175" s="778"/>
      <c r="BPJ175" s="779"/>
      <c r="BPK175" s="779"/>
      <c r="BPL175" s="780"/>
      <c r="BPM175" s="778"/>
      <c r="BPN175" s="779"/>
      <c r="BPO175" s="779"/>
      <c r="BPP175" s="780"/>
      <c r="BPQ175" s="778"/>
      <c r="BPR175" s="779"/>
      <c r="BPS175" s="779"/>
      <c r="BPT175" s="780"/>
      <c r="BPU175" s="778"/>
      <c r="BPV175" s="779"/>
      <c r="BPW175" s="779"/>
      <c r="BPX175" s="780"/>
      <c r="BPY175" s="778"/>
      <c r="BPZ175" s="779"/>
      <c r="BQA175" s="779"/>
      <c r="BQB175" s="780"/>
      <c r="BQC175" s="778"/>
      <c r="BQD175" s="779"/>
      <c r="BQE175" s="779"/>
      <c r="BQF175" s="780"/>
      <c r="BQG175" s="778"/>
      <c r="BQH175" s="779"/>
      <c r="BQI175" s="779"/>
      <c r="BQJ175" s="780"/>
      <c r="BQK175" s="778"/>
      <c r="BQL175" s="779"/>
      <c r="BQM175" s="779"/>
      <c r="BQN175" s="780"/>
      <c r="BQO175" s="778"/>
      <c r="BQP175" s="779"/>
      <c r="BQQ175" s="779"/>
      <c r="BQR175" s="780"/>
      <c r="BQS175" s="778"/>
      <c r="BQT175" s="779"/>
      <c r="BQU175" s="779"/>
      <c r="BQV175" s="780"/>
      <c r="BQW175" s="778"/>
      <c r="BQX175" s="779"/>
      <c r="BQY175" s="779"/>
      <c r="BQZ175" s="780"/>
      <c r="BRA175" s="778"/>
      <c r="BRB175" s="779"/>
      <c r="BRC175" s="779"/>
      <c r="BRD175" s="780"/>
      <c r="BRE175" s="778"/>
      <c r="BRF175" s="779"/>
      <c r="BRG175" s="779"/>
      <c r="BRH175" s="780"/>
      <c r="BRI175" s="778"/>
      <c r="BRJ175" s="779"/>
      <c r="BRK175" s="779"/>
      <c r="BRL175" s="780"/>
      <c r="BRM175" s="778"/>
      <c r="BRN175" s="779"/>
      <c r="BRO175" s="779"/>
      <c r="BRP175" s="780"/>
      <c r="BRQ175" s="778"/>
      <c r="BRR175" s="779"/>
      <c r="BRS175" s="779"/>
      <c r="BRT175" s="780"/>
      <c r="BRU175" s="778"/>
      <c r="BRV175" s="779"/>
      <c r="BRW175" s="779"/>
      <c r="BRX175" s="780"/>
      <c r="BRY175" s="778"/>
      <c r="BRZ175" s="779"/>
      <c r="BSA175" s="779"/>
      <c r="BSB175" s="780"/>
      <c r="BSC175" s="778"/>
      <c r="BSD175" s="779"/>
      <c r="BSE175" s="779"/>
      <c r="BSF175" s="780"/>
      <c r="BSG175" s="778"/>
      <c r="BSH175" s="779"/>
      <c r="BSI175" s="779"/>
      <c r="BSJ175" s="780"/>
      <c r="BSK175" s="778"/>
      <c r="BSL175" s="779"/>
      <c r="BSM175" s="779"/>
      <c r="BSN175" s="780"/>
      <c r="BSO175" s="778"/>
      <c r="BSP175" s="779"/>
      <c r="BSQ175" s="779"/>
      <c r="BSR175" s="780"/>
      <c r="BSS175" s="778"/>
      <c r="BST175" s="779"/>
      <c r="BSU175" s="779"/>
      <c r="BSV175" s="780"/>
      <c r="BSW175" s="778"/>
      <c r="BSX175" s="779"/>
      <c r="BSY175" s="779"/>
      <c r="BSZ175" s="780"/>
      <c r="BTA175" s="778"/>
      <c r="BTB175" s="779"/>
      <c r="BTC175" s="779"/>
      <c r="BTD175" s="780"/>
      <c r="BTE175" s="778"/>
      <c r="BTF175" s="779"/>
      <c r="BTG175" s="779"/>
      <c r="BTH175" s="780"/>
      <c r="BTI175" s="778"/>
      <c r="BTJ175" s="779"/>
      <c r="BTK175" s="779"/>
      <c r="BTL175" s="780"/>
      <c r="BTM175" s="778"/>
      <c r="BTN175" s="779"/>
      <c r="BTO175" s="779"/>
      <c r="BTP175" s="780"/>
      <c r="BTQ175" s="778"/>
      <c r="BTR175" s="779"/>
      <c r="BTS175" s="779"/>
      <c r="BTT175" s="780"/>
      <c r="BTU175" s="778"/>
      <c r="BTV175" s="779"/>
      <c r="BTW175" s="779"/>
      <c r="BTX175" s="780"/>
      <c r="BTY175" s="778"/>
      <c r="BTZ175" s="779"/>
      <c r="BUA175" s="779"/>
      <c r="BUB175" s="780"/>
      <c r="BUC175" s="778"/>
      <c r="BUD175" s="779"/>
      <c r="BUE175" s="779"/>
      <c r="BUF175" s="780"/>
      <c r="BUG175" s="778"/>
      <c r="BUH175" s="779"/>
      <c r="BUI175" s="779"/>
      <c r="BUJ175" s="780"/>
      <c r="BUK175" s="778"/>
      <c r="BUL175" s="779"/>
      <c r="BUM175" s="779"/>
      <c r="BUN175" s="780"/>
      <c r="BUO175" s="778"/>
      <c r="BUP175" s="779"/>
      <c r="BUQ175" s="779"/>
      <c r="BUR175" s="780"/>
      <c r="BUS175" s="778"/>
      <c r="BUT175" s="779"/>
      <c r="BUU175" s="779"/>
      <c r="BUV175" s="780"/>
      <c r="BUW175" s="778"/>
      <c r="BUX175" s="779"/>
      <c r="BUY175" s="779"/>
      <c r="BUZ175" s="780"/>
      <c r="BVA175" s="778"/>
      <c r="BVB175" s="779"/>
      <c r="BVC175" s="779"/>
      <c r="BVD175" s="780"/>
      <c r="BVE175" s="778"/>
      <c r="BVF175" s="779"/>
      <c r="BVG175" s="779"/>
      <c r="BVH175" s="780"/>
      <c r="BVI175" s="778"/>
      <c r="BVJ175" s="779"/>
      <c r="BVK175" s="779"/>
      <c r="BVL175" s="780"/>
      <c r="BVM175" s="778"/>
      <c r="BVN175" s="779"/>
      <c r="BVO175" s="779"/>
      <c r="BVP175" s="780"/>
      <c r="BVQ175" s="778"/>
      <c r="BVR175" s="779"/>
      <c r="BVS175" s="779"/>
      <c r="BVT175" s="780"/>
      <c r="BVU175" s="778"/>
      <c r="BVV175" s="779"/>
      <c r="BVW175" s="779"/>
      <c r="BVX175" s="780"/>
      <c r="BVY175" s="778"/>
      <c r="BVZ175" s="779"/>
      <c r="BWA175" s="779"/>
      <c r="BWB175" s="780"/>
      <c r="BWC175" s="778"/>
      <c r="BWD175" s="779"/>
      <c r="BWE175" s="779"/>
      <c r="BWF175" s="780"/>
      <c r="BWG175" s="778"/>
      <c r="BWH175" s="779"/>
      <c r="BWI175" s="779"/>
      <c r="BWJ175" s="780"/>
      <c r="BWK175" s="778"/>
      <c r="BWL175" s="779"/>
      <c r="BWM175" s="779"/>
      <c r="BWN175" s="780"/>
      <c r="BWO175" s="778"/>
      <c r="BWP175" s="779"/>
      <c r="BWQ175" s="779"/>
      <c r="BWR175" s="780"/>
      <c r="BWS175" s="778"/>
      <c r="BWT175" s="779"/>
      <c r="BWU175" s="779"/>
      <c r="BWV175" s="780"/>
      <c r="BWW175" s="778"/>
      <c r="BWX175" s="779"/>
      <c r="BWY175" s="779"/>
      <c r="BWZ175" s="780"/>
      <c r="BXA175" s="778"/>
      <c r="BXB175" s="779"/>
      <c r="BXC175" s="779"/>
      <c r="BXD175" s="780"/>
      <c r="BXE175" s="778"/>
      <c r="BXF175" s="779"/>
      <c r="BXG175" s="779"/>
      <c r="BXH175" s="780"/>
      <c r="BXI175" s="778"/>
      <c r="BXJ175" s="779"/>
      <c r="BXK175" s="779"/>
      <c r="BXL175" s="780"/>
      <c r="BXM175" s="778"/>
      <c r="BXN175" s="779"/>
      <c r="BXO175" s="779"/>
      <c r="BXP175" s="780"/>
      <c r="BXQ175" s="778"/>
      <c r="BXR175" s="779"/>
      <c r="BXS175" s="779"/>
      <c r="BXT175" s="780"/>
      <c r="BXU175" s="778"/>
      <c r="BXV175" s="779"/>
      <c r="BXW175" s="779"/>
      <c r="BXX175" s="780"/>
      <c r="BXY175" s="778"/>
      <c r="BXZ175" s="779"/>
      <c r="BYA175" s="779"/>
      <c r="BYB175" s="780"/>
      <c r="BYC175" s="778"/>
      <c r="BYD175" s="779"/>
      <c r="BYE175" s="779"/>
      <c r="BYF175" s="780"/>
      <c r="BYG175" s="778"/>
      <c r="BYH175" s="779"/>
      <c r="BYI175" s="779"/>
      <c r="BYJ175" s="780"/>
      <c r="BYK175" s="778"/>
      <c r="BYL175" s="779"/>
      <c r="BYM175" s="779"/>
      <c r="BYN175" s="780"/>
      <c r="BYO175" s="778"/>
      <c r="BYP175" s="779"/>
      <c r="BYQ175" s="779"/>
      <c r="BYR175" s="780"/>
      <c r="BYS175" s="778"/>
      <c r="BYT175" s="779"/>
      <c r="BYU175" s="779"/>
      <c r="BYV175" s="780"/>
      <c r="BYW175" s="778"/>
      <c r="BYX175" s="779"/>
      <c r="BYY175" s="779"/>
      <c r="BYZ175" s="780"/>
      <c r="BZA175" s="778"/>
      <c r="BZB175" s="779"/>
      <c r="BZC175" s="779"/>
      <c r="BZD175" s="780"/>
      <c r="BZE175" s="778"/>
      <c r="BZF175" s="779"/>
      <c r="BZG175" s="779"/>
      <c r="BZH175" s="780"/>
      <c r="BZI175" s="778"/>
      <c r="BZJ175" s="779"/>
      <c r="BZK175" s="779"/>
      <c r="BZL175" s="780"/>
      <c r="BZM175" s="778"/>
      <c r="BZN175" s="779"/>
      <c r="BZO175" s="779"/>
      <c r="BZP175" s="780"/>
      <c r="BZQ175" s="778"/>
      <c r="BZR175" s="779"/>
      <c r="BZS175" s="779"/>
      <c r="BZT175" s="780"/>
      <c r="BZU175" s="778"/>
      <c r="BZV175" s="779"/>
      <c r="BZW175" s="779"/>
      <c r="BZX175" s="780"/>
      <c r="BZY175" s="778"/>
      <c r="BZZ175" s="779"/>
      <c r="CAA175" s="779"/>
      <c r="CAB175" s="780"/>
      <c r="CAC175" s="778"/>
      <c r="CAD175" s="779"/>
      <c r="CAE175" s="779"/>
      <c r="CAF175" s="780"/>
      <c r="CAG175" s="778"/>
      <c r="CAH175" s="779"/>
      <c r="CAI175" s="779"/>
      <c r="CAJ175" s="780"/>
      <c r="CAK175" s="778"/>
      <c r="CAL175" s="779"/>
      <c r="CAM175" s="779"/>
      <c r="CAN175" s="780"/>
      <c r="CAO175" s="778"/>
      <c r="CAP175" s="779"/>
      <c r="CAQ175" s="779"/>
      <c r="CAR175" s="780"/>
      <c r="CAS175" s="778"/>
      <c r="CAT175" s="779"/>
      <c r="CAU175" s="779"/>
      <c r="CAV175" s="780"/>
      <c r="CAW175" s="778"/>
      <c r="CAX175" s="779"/>
      <c r="CAY175" s="779"/>
      <c r="CAZ175" s="780"/>
      <c r="CBA175" s="778"/>
      <c r="CBB175" s="779"/>
      <c r="CBC175" s="779"/>
      <c r="CBD175" s="780"/>
      <c r="CBE175" s="778"/>
      <c r="CBF175" s="779"/>
      <c r="CBG175" s="779"/>
      <c r="CBH175" s="780"/>
      <c r="CBI175" s="778"/>
      <c r="CBJ175" s="779"/>
      <c r="CBK175" s="779"/>
      <c r="CBL175" s="780"/>
      <c r="CBM175" s="778"/>
      <c r="CBN175" s="779"/>
      <c r="CBO175" s="779"/>
      <c r="CBP175" s="780"/>
      <c r="CBQ175" s="778"/>
      <c r="CBR175" s="779"/>
      <c r="CBS175" s="779"/>
      <c r="CBT175" s="780"/>
      <c r="CBU175" s="778"/>
      <c r="CBV175" s="779"/>
      <c r="CBW175" s="779"/>
      <c r="CBX175" s="780"/>
      <c r="CBY175" s="778"/>
      <c r="CBZ175" s="779"/>
      <c r="CCA175" s="779"/>
      <c r="CCB175" s="780"/>
      <c r="CCC175" s="778"/>
      <c r="CCD175" s="779"/>
      <c r="CCE175" s="779"/>
      <c r="CCF175" s="780"/>
      <c r="CCG175" s="778"/>
      <c r="CCH175" s="779"/>
      <c r="CCI175" s="779"/>
      <c r="CCJ175" s="780"/>
      <c r="CCK175" s="778"/>
      <c r="CCL175" s="779"/>
      <c r="CCM175" s="779"/>
      <c r="CCN175" s="780"/>
      <c r="CCO175" s="778"/>
      <c r="CCP175" s="779"/>
      <c r="CCQ175" s="779"/>
      <c r="CCR175" s="780"/>
      <c r="CCS175" s="778"/>
      <c r="CCT175" s="779"/>
      <c r="CCU175" s="779"/>
      <c r="CCV175" s="780"/>
      <c r="CCW175" s="778"/>
      <c r="CCX175" s="779"/>
      <c r="CCY175" s="779"/>
      <c r="CCZ175" s="780"/>
      <c r="CDA175" s="778"/>
      <c r="CDB175" s="779"/>
      <c r="CDC175" s="779"/>
      <c r="CDD175" s="780"/>
      <c r="CDE175" s="778"/>
      <c r="CDF175" s="779"/>
      <c r="CDG175" s="779"/>
      <c r="CDH175" s="780"/>
      <c r="CDI175" s="778"/>
      <c r="CDJ175" s="779"/>
      <c r="CDK175" s="779"/>
      <c r="CDL175" s="780"/>
      <c r="CDM175" s="778"/>
      <c r="CDN175" s="779"/>
      <c r="CDO175" s="779"/>
      <c r="CDP175" s="780"/>
      <c r="CDQ175" s="778"/>
      <c r="CDR175" s="779"/>
      <c r="CDS175" s="779"/>
      <c r="CDT175" s="780"/>
      <c r="CDU175" s="778"/>
      <c r="CDV175" s="779"/>
      <c r="CDW175" s="779"/>
      <c r="CDX175" s="780"/>
      <c r="CDY175" s="778"/>
      <c r="CDZ175" s="779"/>
      <c r="CEA175" s="779"/>
      <c r="CEB175" s="780"/>
      <c r="CEC175" s="778"/>
      <c r="CED175" s="779"/>
      <c r="CEE175" s="779"/>
      <c r="CEF175" s="780"/>
      <c r="CEG175" s="778"/>
      <c r="CEH175" s="779"/>
      <c r="CEI175" s="779"/>
      <c r="CEJ175" s="780"/>
      <c r="CEK175" s="778"/>
      <c r="CEL175" s="779"/>
      <c r="CEM175" s="779"/>
      <c r="CEN175" s="780"/>
      <c r="CEO175" s="778"/>
      <c r="CEP175" s="779"/>
      <c r="CEQ175" s="779"/>
      <c r="CER175" s="780"/>
      <c r="CES175" s="778"/>
      <c r="CET175" s="779"/>
      <c r="CEU175" s="779"/>
      <c r="CEV175" s="780"/>
      <c r="CEW175" s="778"/>
      <c r="CEX175" s="779"/>
      <c r="CEY175" s="779"/>
      <c r="CEZ175" s="780"/>
      <c r="CFA175" s="778"/>
      <c r="CFB175" s="779"/>
      <c r="CFC175" s="779"/>
      <c r="CFD175" s="780"/>
      <c r="CFE175" s="778"/>
      <c r="CFF175" s="779"/>
      <c r="CFG175" s="779"/>
      <c r="CFH175" s="780"/>
      <c r="CFI175" s="778"/>
      <c r="CFJ175" s="779"/>
      <c r="CFK175" s="779"/>
      <c r="CFL175" s="780"/>
      <c r="CFM175" s="778"/>
      <c r="CFN175" s="779"/>
      <c r="CFO175" s="779"/>
      <c r="CFP175" s="780"/>
      <c r="CFQ175" s="778"/>
      <c r="CFR175" s="779"/>
      <c r="CFS175" s="779"/>
      <c r="CFT175" s="780"/>
      <c r="CFU175" s="778"/>
      <c r="CFV175" s="779"/>
      <c r="CFW175" s="779"/>
      <c r="CFX175" s="780"/>
      <c r="CFY175" s="778"/>
      <c r="CFZ175" s="779"/>
      <c r="CGA175" s="779"/>
      <c r="CGB175" s="780"/>
      <c r="CGC175" s="778"/>
      <c r="CGD175" s="779"/>
      <c r="CGE175" s="779"/>
      <c r="CGF175" s="780"/>
      <c r="CGG175" s="778"/>
      <c r="CGH175" s="779"/>
      <c r="CGI175" s="779"/>
      <c r="CGJ175" s="780"/>
      <c r="CGK175" s="778"/>
      <c r="CGL175" s="779"/>
      <c r="CGM175" s="779"/>
      <c r="CGN175" s="780"/>
      <c r="CGO175" s="778"/>
      <c r="CGP175" s="779"/>
      <c r="CGQ175" s="779"/>
      <c r="CGR175" s="780"/>
      <c r="CGS175" s="778"/>
      <c r="CGT175" s="779"/>
      <c r="CGU175" s="779"/>
      <c r="CGV175" s="780"/>
      <c r="CGW175" s="778"/>
      <c r="CGX175" s="779"/>
      <c r="CGY175" s="779"/>
      <c r="CGZ175" s="780"/>
      <c r="CHA175" s="778"/>
      <c r="CHB175" s="779"/>
      <c r="CHC175" s="779"/>
      <c r="CHD175" s="780"/>
      <c r="CHE175" s="778"/>
      <c r="CHF175" s="779"/>
      <c r="CHG175" s="779"/>
      <c r="CHH175" s="780"/>
      <c r="CHI175" s="778"/>
      <c r="CHJ175" s="779"/>
      <c r="CHK175" s="779"/>
      <c r="CHL175" s="780"/>
      <c r="CHM175" s="778"/>
      <c r="CHN175" s="779"/>
      <c r="CHO175" s="779"/>
      <c r="CHP175" s="780"/>
      <c r="CHQ175" s="778"/>
      <c r="CHR175" s="779"/>
      <c r="CHS175" s="779"/>
      <c r="CHT175" s="780"/>
      <c r="CHU175" s="778"/>
      <c r="CHV175" s="779"/>
      <c r="CHW175" s="779"/>
      <c r="CHX175" s="780"/>
      <c r="CHY175" s="778"/>
      <c r="CHZ175" s="779"/>
      <c r="CIA175" s="779"/>
      <c r="CIB175" s="780"/>
      <c r="CIC175" s="778"/>
      <c r="CID175" s="779"/>
      <c r="CIE175" s="779"/>
      <c r="CIF175" s="780"/>
      <c r="CIG175" s="778"/>
      <c r="CIH175" s="779"/>
      <c r="CII175" s="779"/>
      <c r="CIJ175" s="780"/>
      <c r="CIK175" s="778"/>
      <c r="CIL175" s="779"/>
      <c r="CIM175" s="779"/>
      <c r="CIN175" s="780"/>
      <c r="CIO175" s="778"/>
      <c r="CIP175" s="779"/>
      <c r="CIQ175" s="779"/>
      <c r="CIR175" s="780"/>
      <c r="CIS175" s="778"/>
      <c r="CIT175" s="779"/>
      <c r="CIU175" s="779"/>
      <c r="CIV175" s="780"/>
      <c r="CIW175" s="778"/>
      <c r="CIX175" s="779"/>
      <c r="CIY175" s="779"/>
      <c r="CIZ175" s="780"/>
      <c r="CJA175" s="778"/>
      <c r="CJB175" s="779"/>
      <c r="CJC175" s="779"/>
      <c r="CJD175" s="780"/>
      <c r="CJE175" s="778"/>
      <c r="CJF175" s="779"/>
      <c r="CJG175" s="779"/>
      <c r="CJH175" s="780"/>
      <c r="CJI175" s="778"/>
      <c r="CJJ175" s="779"/>
      <c r="CJK175" s="779"/>
      <c r="CJL175" s="780"/>
      <c r="CJM175" s="778"/>
      <c r="CJN175" s="779"/>
      <c r="CJO175" s="779"/>
      <c r="CJP175" s="780"/>
      <c r="CJQ175" s="778"/>
      <c r="CJR175" s="779"/>
      <c r="CJS175" s="779"/>
      <c r="CJT175" s="780"/>
      <c r="CJU175" s="778"/>
      <c r="CJV175" s="779"/>
      <c r="CJW175" s="779"/>
      <c r="CJX175" s="780"/>
      <c r="CJY175" s="778"/>
      <c r="CJZ175" s="779"/>
      <c r="CKA175" s="779"/>
      <c r="CKB175" s="780"/>
      <c r="CKC175" s="778"/>
      <c r="CKD175" s="779"/>
      <c r="CKE175" s="779"/>
      <c r="CKF175" s="780"/>
      <c r="CKG175" s="778"/>
      <c r="CKH175" s="779"/>
      <c r="CKI175" s="779"/>
      <c r="CKJ175" s="780"/>
      <c r="CKK175" s="778"/>
      <c r="CKL175" s="779"/>
      <c r="CKM175" s="779"/>
      <c r="CKN175" s="780"/>
      <c r="CKO175" s="778"/>
      <c r="CKP175" s="779"/>
      <c r="CKQ175" s="779"/>
      <c r="CKR175" s="780"/>
      <c r="CKS175" s="778"/>
      <c r="CKT175" s="779"/>
      <c r="CKU175" s="779"/>
      <c r="CKV175" s="780"/>
      <c r="CKW175" s="778"/>
      <c r="CKX175" s="779"/>
      <c r="CKY175" s="779"/>
      <c r="CKZ175" s="780"/>
      <c r="CLA175" s="778"/>
      <c r="CLB175" s="779"/>
      <c r="CLC175" s="779"/>
      <c r="CLD175" s="780"/>
      <c r="CLE175" s="778"/>
      <c r="CLF175" s="779"/>
      <c r="CLG175" s="779"/>
      <c r="CLH175" s="780"/>
      <c r="CLI175" s="778"/>
      <c r="CLJ175" s="779"/>
      <c r="CLK175" s="779"/>
      <c r="CLL175" s="780"/>
      <c r="CLM175" s="778"/>
      <c r="CLN175" s="779"/>
      <c r="CLO175" s="779"/>
      <c r="CLP175" s="780"/>
      <c r="CLQ175" s="778"/>
      <c r="CLR175" s="779"/>
      <c r="CLS175" s="779"/>
      <c r="CLT175" s="780"/>
      <c r="CLU175" s="778"/>
      <c r="CLV175" s="779"/>
      <c r="CLW175" s="779"/>
      <c r="CLX175" s="780"/>
      <c r="CLY175" s="778"/>
      <c r="CLZ175" s="779"/>
      <c r="CMA175" s="779"/>
      <c r="CMB175" s="780"/>
      <c r="CMC175" s="778"/>
      <c r="CMD175" s="779"/>
      <c r="CME175" s="779"/>
      <c r="CMF175" s="780"/>
      <c r="CMG175" s="778"/>
      <c r="CMH175" s="779"/>
      <c r="CMI175" s="779"/>
      <c r="CMJ175" s="780"/>
      <c r="CMK175" s="778"/>
      <c r="CML175" s="779"/>
      <c r="CMM175" s="779"/>
      <c r="CMN175" s="780"/>
      <c r="CMO175" s="778"/>
      <c r="CMP175" s="779"/>
      <c r="CMQ175" s="779"/>
      <c r="CMR175" s="780"/>
      <c r="CMS175" s="778"/>
      <c r="CMT175" s="779"/>
      <c r="CMU175" s="779"/>
      <c r="CMV175" s="780"/>
      <c r="CMW175" s="778"/>
      <c r="CMX175" s="779"/>
      <c r="CMY175" s="779"/>
      <c r="CMZ175" s="780"/>
      <c r="CNA175" s="778"/>
      <c r="CNB175" s="779"/>
      <c r="CNC175" s="779"/>
      <c r="CND175" s="780"/>
      <c r="CNE175" s="778"/>
      <c r="CNF175" s="779"/>
      <c r="CNG175" s="779"/>
      <c r="CNH175" s="780"/>
      <c r="CNI175" s="778"/>
      <c r="CNJ175" s="779"/>
      <c r="CNK175" s="779"/>
      <c r="CNL175" s="780"/>
      <c r="CNM175" s="778"/>
      <c r="CNN175" s="779"/>
      <c r="CNO175" s="779"/>
      <c r="CNP175" s="780"/>
      <c r="CNQ175" s="778"/>
      <c r="CNR175" s="779"/>
      <c r="CNS175" s="779"/>
      <c r="CNT175" s="780"/>
      <c r="CNU175" s="778"/>
      <c r="CNV175" s="779"/>
      <c r="CNW175" s="779"/>
      <c r="CNX175" s="780"/>
      <c r="CNY175" s="778"/>
      <c r="CNZ175" s="779"/>
      <c r="COA175" s="779"/>
      <c r="COB175" s="780"/>
      <c r="COC175" s="778"/>
      <c r="COD175" s="779"/>
      <c r="COE175" s="779"/>
      <c r="COF175" s="780"/>
      <c r="COG175" s="778"/>
      <c r="COH175" s="779"/>
      <c r="COI175" s="779"/>
      <c r="COJ175" s="780"/>
      <c r="COK175" s="778"/>
      <c r="COL175" s="779"/>
      <c r="COM175" s="779"/>
      <c r="CON175" s="780"/>
      <c r="COO175" s="778"/>
      <c r="COP175" s="779"/>
      <c r="COQ175" s="779"/>
      <c r="COR175" s="780"/>
      <c r="COS175" s="778"/>
      <c r="COT175" s="779"/>
      <c r="COU175" s="779"/>
      <c r="COV175" s="780"/>
      <c r="COW175" s="778"/>
      <c r="COX175" s="779"/>
      <c r="COY175" s="779"/>
      <c r="COZ175" s="780"/>
      <c r="CPA175" s="778"/>
      <c r="CPB175" s="779"/>
      <c r="CPC175" s="779"/>
      <c r="CPD175" s="780"/>
      <c r="CPE175" s="778"/>
      <c r="CPF175" s="779"/>
      <c r="CPG175" s="779"/>
      <c r="CPH175" s="780"/>
      <c r="CPI175" s="778"/>
      <c r="CPJ175" s="779"/>
      <c r="CPK175" s="779"/>
      <c r="CPL175" s="780"/>
      <c r="CPM175" s="778"/>
      <c r="CPN175" s="779"/>
      <c r="CPO175" s="779"/>
      <c r="CPP175" s="780"/>
      <c r="CPQ175" s="778"/>
      <c r="CPR175" s="779"/>
      <c r="CPS175" s="779"/>
      <c r="CPT175" s="780"/>
      <c r="CPU175" s="778"/>
      <c r="CPV175" s="779"/>
      <c r="CPW175" s="779"/>
      <c r="CPX175" s="780"/>
      <c r="CPY175" s="778"/>
      <c r="CPZ175" s="779"/>
      <c r="CQA175" s="779"/>
      <c r="CQB175" s="780"/>
      <c r="CQC175" s="778"/>
      <c r="CQD175" s="779"/>
      <c r="CQE175" s="779"/>
      <c r="CQF175" s="780"/>
      <c r="CQG175" s="778"/>
      <c r="CQH175" s="779"/>
      <c r="CQI175" s="779"/>
      <c r="CQJ175" s="780"/>
      <c r="CQK175" s="778"/>
      <c r="CQL175" s="779"/>
      <c r="CQM175" s="779"/>
      <c r="CQN175" s="780"/>
      <c r="CQO175" s="778"/>
      <c r="CQP175" s="779"/>
      <c r="CQQ175" s="779"/>
      <c r="CQR175" s="780"/>
      <c r="CQS175" s="778"/>
      <c r="CQT175" s="779"/>
      <c r="CQU175" s="779"/>
      <c r="CQV175" s="780"/>
      <c r="CQW175" s="778"/>
      <c r="CQX175" s="779"/>
      <c r="CQY175" s="779"/>
      <c r="CQZ175" s="780"/>
      <c r="CRA175" s="778"/>
      <c r="CRB175" s="779"/>
      <c r="CRC175" s="779"/>
      <c r="CRD175" s="780"/>
      <c r="CRE175" s="778"/>
      <c r="CRF175" s="779"/>
      <c r="CRG175" s="779"/>
      <c r="CRH175" s="780"/>
      <c r="CRI175" s="778"/>
      <c r="CRJ175" s="779"/>
      <c r="CRK175" s="779"/>
      <c r="CRL175" s="780"/>
      <c r="CRM175" s="778"/>
      <c r="CRN175" s="779"/>
      <c r="CRO175" s="779"/>
      <c r="CRP175" s="780"/>
      <c r="CRQ175" s="778"/>
      <c r="CRR175" s="779"/>
      <c r="CRS175" s="779"/>
      <c r="CRT175" s="780"/>
      <c r="CRU175" s="778"/>
      <c r="CRV175" s="779"/>
      <c r="CRW175" s="779"/>
      <c r="CRX175" s="780"/>
      <c r="CRY175" s="778"/>
      <c r="CRZ175" s="779"/>
      <c r="CSA175" s="779"/>
      <c r="CSB175" s="780"/>
      <c r="CSC175" s="778"/>
      <c r="CSD175" s="779"/>
      <c r="CSE175" s="779"/>
      <c r="CSF175" s="780"/>
      <c r="CSG175" s="778"/>
      <c r="CSH175" s="779"/>
      <c r="CSI175" s="779"/>
      <c r="CSJ175" s="780"/>
      <c r="CSK175" s="778"/>
      <c r="CSL175" s="779"/>
      <c r="CSM175" s="779"/>
      <c r="CSN175" s="780"/>
      <c r="CSO175" s="778"/>
      <c r="CSP175" s="779"/>
      <c r="CSQ175" s="779"/>
      <c r="CSR175" s="780"/>
      <c r="CSS175" s="778"/>
      <c r="CST175" s="779"/>
      <c r="CSU175" s="779"/>
      <c r="CSV175" s="780"/>
      <c r="CSW175" s="778"/>
      <c r="CSX175" s="779"/>
      <c r="CSY175" s="779"/>
      <c r="CSZ175" s="780"/>
      <c r="CTA175" s="778"/>
      <c r="CTB175" s="779"/>
      <c r="CTC175" s="779"/>
      <c r="CTD175" s="780"/>
      <c r="CTE175" s="778"/>
      <c r="CTF175" s="779"/>
      <c r="CTG175" s="779"/>
      <c r="CTH175" s="780"/>
      <c r="CTI175" s="778"/>
      <c r="CTJ175" s="779"/>
      <c r="CTK175" s="779"/>
      <c r="CTL175" s="780"/>
      <c r="CTM175" s="778"/>
      <c r="CTN175" s="779"/>
      <c r="CTO175" s="779"/>
      <c r="CTP175" s="780"/>
      <c r="CTQ175" s="778"/>
      <c r="CTR175" s="779"/>
      <c r="CTS175" s="779"/>
      <c r="CTT175" s="780"/>
      <c r="CTU175" s="778"/>
      <c r="CTV175" s="779"/>
      <c r="CTW175" s="779"/>
      <c r="CTX175" s="780"/>
      <c r="CTY175" s="778"/>
      <c r="CTZ175" s="779"/>
      <c r="CUA175" s="779"/>
      <c r="CUB175" s="780"/>
      <c r="CUC175" s="778"/>
      <c r="CUD175" s="779"/>
      <c r="CUE175" s="779"/>
      <c r="CUF175" s="780"/>
      <c r="CUG175" s="778"/>
      <c r="CUH175" s="779"/>
      <c r="CUI175" s="779"/>
      <c r="CUJ175" s="780"/>
      <c r="CUK175" s="778"/>
      <c r="CUL175" s="779"/>
      <c r="CUM175" s="779"/>
      <c r="CUN175" s="780"/>
      <c r="CUO175" s="778"/>
      <c r="CUP175" s="779"/>
      <c r="CUQ175" s="779"/>
      <c r="CUR175" s="780"/>
      <c r="CUS175" s="778"/>
      <c r="CUT175" s="779"/>
      <c r="CUU175" s="779"/>
      <c r="CUV175" s="780"/>
      <c r="CUW175" s="778"/>
      <c r="CUX175" s="779"/>
      <c r="CUY175" s="779"/>
      <c r="CUZ175" s="780"/>
      <c r="CVA175" s="778"/>
      <c r="CVB175" s="779"/>
      <c r="CVC175" s="779"/>
      <c r="CVD175" s="780"/>
      <c r="CVE175" s="778"/>
      <c r="CVF175" s="779"/>
      <c r="CVG175" s="779"/>
      <c r="CVH175" s="780"/>
      <c r="CVI175" s="778"/>
      <c r="CVJ175" s="779"/>
      <c r="CVK175" s="779"/>
      <c r="CVL175" s="780"/>
      <c r="CVM175" s="778"/>
      <c r="CVN175" s="779"/>
      <c r="CVO175" s="779"/>
      <c r="CVP175" s="780"/>
      <c r="CVQ175" s="778"/>
      <c r="CVR175" s="779"/>
      <c r="CVS175" s="779"/>
      <c r="CVT175" s="780"/>
      <c r="CVU175" s="778"/>
      <c r="CVV175" s="779"/>
      <c r="CVW175" s="779"/>
      <c r="CVX175" s="780"/>
      <c r="CVY175" s="778"/>
      <c r="CVZ175" s="779"/>
      <c r="CWA175" s="779"/>
      <c r="CWB175" s="780"/>
      <c r="CWC175" s="778"/>
      <c r="CWD175" s="779"/>
      <c r="CWE175" s="779"/>
      <c r="CWF175" s="780"/>
      <c r="CWG175" s="778"/>
      <c r="CWH175" s="779"/>
      <c r="CWI175" s="779"/>
      <c r="CWJ175" s="780"/>
      <c r="CWK175" s="778"/>
      <c r="CWL175" s="779"/>
      <c r="CWM175" s="779"/>
      <c r="CWN175" s="780"/>
      <c r="CWO175" s="778"/>
      <c r="CWP175" s="779"/>
      <c r="CWQ175" s="779"/>
      <c r="CWR175" s="780"/>
      <c r="CWS175" s="778"/>
      <c r="CWT175" s="779"/>
      <c r="CWU175" s="779"/>
      <c r="CWV175" s="780"/>
      <c r="CWW175" s="778"/>
      <c r="CWX175" s="779"/>
      <c r="CWY175" s="779"/>
      <c r="CWZ175" s="780"/>
      <c r="CXA175" s="778"/>
      <c r="CXB175" s="779"/>
      <c r="CXC175" s="779"/>
      <c r="CXD175" s="780"/>
      <c r="CXE175" s="778"/>
      <c r="CXF175" s="779"/>
      <c r="CXG175" s="779"/>
      <c r="CXH175" s="780"/>
      <c r="CXI175" s="778"/>
      <c r="CXJ175" s="779"/>
      <c r="CXK175" s="779"/>
      <c r="CXL175" s="780"/>
      <c r="CXM175" s="778"/>
      <c r="CXN175" s="779"/>
      <c r="CXO175" s="779"/>
      <c r="CXP175" s="780"/>
      <c r="CXQ175" s="778"/>
      <c r="CXR175" s="779"/>
      <c r="CXS175" s="779"/>
      <c r="CXT175" s="780"/>
      <c r="CXU175" s="778"/>
      <c r="CXV175" s="779"/>
      <c r="CXW175" s="779"/>
      <c r="CXX175" s="780"/>
      <c r="CXY175" s="778"/>
      <c r="CXZ175" s="779"/>
      <c r="CYA175" s="779"/>
      <c r="CYB175" s="780"/>
      <c r="CYC175" s="778"/>
      <c r="CYD175" s="779"/>
      <c r="CYE175" s="779"/>
      <c r="CYF175" s="780"/>
      <c r="CYG175" s="778"/>
      <c r="CYH175" s="779"/>
      <c r="CYI175" s="779"/>
      <c r="CYJ175" s="780"/>
      <c r="CYK175" s="778"/>
      <c r="CYL175" s="779"/>
      <c r="CYM175" s="779"/>
      <c r="CYN175" s="780"/>
      <c r="CYO175" s="778"/>
      <c r="CYP175" s="779"/>
      <c r="CYQ175" s="779"/>
      <c r="CYR175" s="780"/>
      <c r="CYS175" s="778"/>
      <c r="CYT175" s="779"/>
      <c r="CYU175" s="779"/>
      <c r="CYV175" s="780"/>
      <c r="CYW175" s="778"/>
      <c r="CYX175" s="779"/>
      <c r="CYY175" s="779"/>
      <c r="CYZ175" s="780"/>
      <c r="CZA175" s="778"/>
      <c r="CZB175" s="779"/>
      <c r="CZC175" s="779"/>
      <c r="CZD175" s="780"/>
      <c r="CZE175" s="778"/>
      <c r="CZF175" s="779"/>
      <c r="CZG175" s="779"/>
      <c r="CZH175" s="780"/>
      <c r="CZI175" s="778"/>
      <c r="CZJ175" s="779"/>
      <c r="CZK175" s="779"/>
      <c r="CZL175" s="780"/>
      <c r="CZM175" s="778"/>
      <c r="CZN175" s="779"/>
      <c r="CZO175" s="779"/>
      <c r="CZP175" s="780"/>
      <c r="CZQ175" s="778"/>
      <c r="CZR175" s="779"/>
      <c r="CZS175" s="779"/>
      <c r="CZT175" s="780"/>
      <c r="CZU175" s="778"/>
      <c r="CZV175" s="779"/>
      <c r="CZW175" s="779"/>
      <c r="CZX175" s="780"/>
      <c r="CZY175" s="778"/>
      <c r="CZZ175" s="779"/>
      <c r="DAA175" s="779"/>
      <c r="DAB175" s="780"/>
      <c r="DAC175" s="778"/>
      <c r="DAD175" s="779"/>
      <c r="DAE175" s="779"/>
      <c r="DAF175" s="780"/>
      <c r="DAG175" s="778"/>
      <c r="DAH175" s="779"/>
      <c r="DAI175" s="779"/>
      <c r="DAJ175" s="780"/>
      <c r="DAK175" s="778"/>
      <c r="DAL175" s="779"/>
      <c r="DAM175" s="779"/>
      <c r="DAN175" s="780"/>
      <c r="DAO175" s="778"/>
      <c r="DAP175" s="779"/>
      <c r="DAQ175" s="779"/>
      <c r="DAR175" s="780"/>
      <c r="DAS175" s="778"/>
      <c r="DAT175" s="779"/>
      <c r="DAU175" s="779"/>
      <c r="DAV175" s="780"/>
      <c r="DAW175" s="778"/>
      <c r="DAX175" s="779"/>
      <c r="DAY175" s="779"/>
      <c r="DAZ175" s="780"/>
      <c r="DBA175" s="778"/>
      <c r="DBB175" s="779"/>
      <c r="DBC175" s="779"/>
      <c r="DBD175" s="780"/>
      <c r="DBE175" s="778"/>
      <c r="DBF175" s="779"/>
      <c r="DBG175" s="779"/>
      <c r="DBH175" s="780"/>
      <c r="DBI175" s="778"/>
      <c r="DBJ175" s="779"/>
      <c r="DBK175" s="779"/>
      <c r="DBL175" s="780"/>
      <c r="DBM175" s="778"/>
      <c r="DBN175" s="779"/>
      <c r="DBO175" s="779"/>
      <c r="DBP175" s="780"/>
      <c r="DBQ175" s="778"/>
      <c r="DBR175" s="779"/>
      <c r="DBS175" s="779"/>
      <c r="DBT175" s="780"/>
      <c r="DBU175" s="778"/>
      <c r="DBV175" s="779"/>
      <c r="DBW175" s="779"/>
      <c r="DBX175" s="780"/>
      <c r="DBY175" s="778"/>
      <c r="DBZ175" s="779"/>
      <c r="DCA175" s="779"/>
      <c r="DCB175" s="780"/>
      <c r="DCC175" s="778"/>
      <c r="DCD175" s="779"/>
      <c r="DCE175" s="779"/>
      <c r="DCF175" s="780"/>
      <c r="DCG175" s="778"/>
      <c r="DCH175" s="779"/>
      <c r="DCI175" s="779"/>
      <c r="DCJ175" s="780"/>
      <c r="DCK175" s="778"/>
      <c r="DCL175" s="779"/>
      <c r="DCM175" s="779"/>
      <c r="DCN175" s="780"/>
      <c r="DCO175" s="778"/>
      <c r="DCP175" s="779"/>
      <c r="DCQ175" s="779"/>
      <c r="DCR175" s="780"/>
      <c r="DCS175" s="778"/>
      <c r="DCT175" s="779"/>
      <c r="DCU175" s="779"/>
      <c r="DCV175" s="780"/>
      <c r="DCW175" s="778"/>
      <c r="DCX175" s="779"/>
      <c r="DCY175" s="779"/>
      <c r="DCZ175" s="780"/>
      <c r="DDA175" s="778"/>
      <c r="DDB175" s="779"/>
      <c r="DDC175" s="779"/>
      <c r="DDD175" s="780"/>
      <c r="DDE175" s="778"/>
      <c r="DDF175" s="779"/>
      <c r="DDG175" s="779"/>
      <c r="DDH175" s="780"/>
      <c r="DDI175" s="778"/>
      <c r="DDJ175" s="779"/>
      <c r="DDK175" s="779"/>
      <c r="DDL175" s="780"/>
      <c r="DDM175" s="778"/>
      <c r="DDN175" s="779"/>
      <c r="DDO175" s="779"/>
      <c r="DDP175" s="780"/>
      <c r="DDQ175" s="778"/>
      <c r="DDR175" s="779"/>
      <c r="DDS175" s="779"/>
      <c r="DDT175" s="780"/>
      <c r="DDU175" s="778"/>
      <c r="DDV175" s="779"/>
      <c r="DDW175" s="779"/>
      <c r="DDX175" s="780"/>
      <c r="DDY175" s="778"/>
      <c r="DDZ175" s="779"/>
      <c r="DEA175" s="779"/>
      <c r="DEB175" s="780"/>
      <c r="DEC175" s="778"/>
      <c r="DED175" s="779"/>
      <c r="DEE175" s="779"/>
      <c r="DEF175" s="780"/>
      <c r="DEG175" s="778"/>
      <c r="DEH175" s="779"/>
      <c r="DEI175" s="779"/>
      <c r="DEJ175" s="780"/>
      <c r="DEK175" s="778"/>
      <c r="DEL175" s="779"/>
      <c r="DEM175" s="779"/>
      <c r="DEN175" s="780"/>
      <c r="DEO175" s="778"/>
      <c r="DEP175" s="779"/>
      <c r="DEQ175" s="779"/>
      <c r="DER175" s="780"/>
      <c r="DES175" s="778"/>
      <c r="DET175" s="779"/>
      <c r="DEU175" s="779"/>
      <c r="DEV175" s="780"/>
      <c r="DEW175" s="778"/>
      <c r="DEX175" s="779"/>
      <c r="DEY175" s="779"/>
      <c r="DEZ175" s="780"/>
      <c r="DFA175" s="778"/>
      <c r="DFB175" s="779"/>
      <c r="DFC175" s="779"/>
      <c r="DFD175" s="780"/>
      <c r="DFE175" s="778"/>
      <c r="DFF175" s="779"/>
      <c r="DFG175" s="779"/>
      <c r="DFH175" s="780"/>
      <c r="DFI175" s="778"/>
      <c r="DFJ175" s="779"/>
      <c r="DFK175" s="779"/>
      <c r="DFL175" s="780"/>
      <c r="DFM175" s="778"/>
      <c r="DFN175" s="779"/>
      <c r="DFO175" s="779"/>
      <c r="DFP175" s="780"/>
      <c r="DFQ175" s="778"/>
      <c r="DFR175" s="779"/>
      <c r="DFS175" s="779"/>
      <c r="DFT175" s="780"/>
      <c r="DFU175" s="778"/>
      <c r="DFV175" s="779"/>
      <c r="DFW175" s="779"/>
      <c r="DFX175" s="780"/>
      <c r="DFY175" s="778"/>
      <c r="DFZ175" s="779"/>
      <c r="DGA175" s="779"/>
      <c r="DGB175" s="780"/>
      <c r="DGC175" s="778"/>
      <c r="DGD175" s="779"/>
      <c r="DGE175" s="779"/>
      <c r="DGF175" s="780"/>
      <c r="DGG175" s="778"/>
      <c r="DGH175" s="779"/>
      <c r="DGI175" s="779"/>
      <c r="DGJ175" s="780"/>
      <c r="DGK175" s="778"/>
      <c r="DGL175" s="779"/>
      <c r="DGM175" s="779"/>
      <c r="DGN175" s="780"/>
      <c r="DGO175" s="778"/>
      <c r="DGP175" s="779"/>
      <c r="DGQ175" s="779"/>
      <c r="DGR175" s="780"/>
      <c r="DGS175" s="778"/>
      <c r="DGT175" s="779"/>
      <c r="DGU175" s="779"/>
      <c r="DGV175" s="780"/>
      <c r="DGW175" s="778"/>
      <c r="DGX175" s="779"/>
      <c r="DGY175" s="779"/>
      <c r="DGZ175" s="780"/>
      <c r="DHA175" s="778"/>
      <c r="DHB175" s="779"/>
      <c r="DHC175" s="779"/>
      <c r="DHD175" s="780"/>
      <c r="DHE175" s="778"/>
      <c r="DHF175" s="779"/>
      <c r="DHG175" s="779"/>
      <c r="DHH175" s="780"/>
      <c r="DHI175" s="778"/>
      <c r="DHJ175" s="779"/>
      <c r="DHK175" s="779"/>
      <c r="DHL175" s="780"/>
      <c r="DHM175" s="778"/>
      <c r="DHN175" s="779"/>
      <c r="DHO175" s="779"/>
      <c r="DHP175" s="780"/>
      <c r="DHQ175" s="778"/>
      <c r="DHR175" s="779"/>
      <c r="DHS175" s="779"/>
      <c r="DHT175" s="780"/>
      <c r="DHU175" s="778"/>
      <c r="DHV175" s="779"/>
      <c r="DHW175" s="779"/>
      <c r="DHX175" s="780"/>
      <c r="DHY175" s="778"/>
      <c r="DHZ175" s="779"/>
      <c r="DIA175" s="779"/>
      <c r="DIB175" s="780"/>
      <c r="DIC175" s="778"/>
      <c r="DID175" s="779"/>
      <c r="DIE175" s="779"/>
      <c r="DIF175" s="780"/>
      <c r="DIG175" s="778"/>
      <c r="DIH175" s="779"/>
      <c r="DII175" s="779"/>
      <c r="DIJ175" s="780"/>
      <c r="DIK175" s="778"/>
      <c r="DIL175" s="779"/>
      <c r="DIM175" s="779"/>
      <c r="DIN175" s="780"/>
      <c r="DIO175" s="778"/>
      <c r="DIP175" s="779"/>
      <c r="DIQ175" s="779"/>
      <c r="DIR175" s="780"/>
      <c r="DIS175" s="778"/>
      <c r="DIT175" s="779"/>
      <c r="DIU175" s="779"/>
      <c r="DIV175" s="780"/>
      <c r="DIW175" s="778"/>
      <c r="DIX175" s="779"/>
      <c r="DIY175" s="779"/>
      <c r="DIZ175" s="780"/>
      <c r="DJA175" s="778"/>
      <c r="DJB175" s="779"/>
      <c r="DJC175" s="779"/>
      <c r="DJD175" s="780"/>
      <c r="DJE175" s="778"/>
      <c r="DJF175" s="779"/>
      <c r="DJG175" s="779"/>
      <c r="DJH175" s="780"/>
      <c r="DJI175" s="778"/>
      <c r="DJJ175" s="779"/>
      <c r="DJK175" s="779"/>
      <c r="DJL175" s="780"/>
      <c r="DJM175" s="778"/>
      <c r="DJN175" s="779"/>
      <c r="DJO175" s="779"/>
      <c r="DJP175" s="780"/>
      <c r="DJQ175" s="778"/>
      <c r="DJR175" s="779"/>
      <c r="DJS175" s="779"/>
      <c r="DJT175" s="780"/>
      <c r="DJU175" s="778"/>
      <c r="DJV175" s="779"/>
      <c r="DJW175" s="779"/>
      <c r="DJX175" s="780"/>
      <c r="DJY175" s="778"/>
      <c r="DJZ175" s="779"/>
      <c r="DKA175" s="779"/>
      <c r="DKB175" s="780"/>
      <c r="DKC175" s="778"/>
      <c r="DKD175" s="779"/>
      <c r="DKE175" s="779"/>
      <c r="DKF175" s="780"/>
      <c r="DKG175" s="778"/>
      <c r="DKH175" s="779"/>
      <c r="DKI175" s="779"/>
      <c r="DKJ175" s="780"/>
      <c r="DKK175" s="778"/>
      <c r="DKL175" s="779"/>
      <c r="DKM175" s="779"/>
      <c r="DKN175" s="780"/>
      <c r="DKO175" s="778"/>
      <c r="DKP175" s="779"/>
      <c r="DKQ175" s="779"/>
      <c r="DKR175" s="780"/>
      <c r="DKS175" s="778"/>
      <c r="DKT175" s="779"/>
      <c r="DKU175" s="779"/>
      <c r="DKV175" s="780"/>
      <c r="DKW175" s="778"/>
      <c r="DKX175" s="779"/>
      <c r="DKY175" s="779"/>
      <c r="DKZ175" s="780"/>
      <c r="DLA175" s="778"/>
      <c r="DLB175" s="779"/>
      <c r="DLC175" s="779"/>
      <c r="DLD175" s="780"/>
      <c r="DLE175" s="778"/>
      <c r="DLF175" s="779"/>
      <c r="DLG175" s="779"/>
      <c r="DLH175" s="780"/>
      <c r="DLI175" s="778"/>
      <c r="DLJ175" s="779"/>
      <c r="DLK175" s="779"/>
      <c r="DLL175" s="780"/>
      <c r="DLM175" s="778"/>
      <c r="DLN175" s="779"/>
      <c r="DLO175" s="779"/>
      <c r="DLP175" s="780"/>
      <c r="DLQ175" s="778"/>
      <c r="DLR175" s="779"/>
      <c r="DLS175" s="779"/>
      <c r="DLT175" s="780"/>
      <c r="DLU175" s="778"/>
      <c r="DLV175" s="779"/>
      <c r="DLW175" s="779"/>
      <c r="DLX175" s="780"/>
      <c r="DLY175" s="778"/>
      <c r="DLZ175" s="779"/>
      <c r="DMA175" s="779"/>
      <c r="DMB175" s="780"/>
      <c r="DMC175" s="778"/>
      <c r="DMD175" s="779"/>
      <c r="DME175" s="779"/>
      <c r="DMF175" s="780"/>
      <c r="DMG175" s="778"/>
      <c r="DMH175" s="779"/>
      <c r="DMI175" s="779"/>
      <c r="DMJ175" s="780"/>
      <c r="DMK175" s="778"/>
      <c r="DML175" s="779"/>
      <c r="DMM175" s="779"/>
      <c r="DMN175" s="780"/>
      <c r="DMO175" s="778"/>
      <c r="DMP175" s="779"/>
      <c r="DMQ175" s="779"/>
      <c r="DMR175" s="780"/>
      <c r="DMS175" s="778"/>
      <c r="DMT175" s="779"/>
      <c r="DMU175" s="779"/>
      <c r="DMV175" s="780"/>
      <c r="DMW175" s="778"/>
      <c r="DMX175" s="779"/>
      <c r="DMY175" s="779"/>
      <c r="DMZ175" s="780"/>
      <c r="DNA175" s="778"/>
      <c r="DNB175" s="779"/>
      <c r="DNC175" s="779"/>
      <c r="DND175" s="780"/>
      <c r="DNE175" s="778"/>
      <c r="DNF175" s="779"/>
      <c r="DNG175" s="779"/>
      <c r="DNH175" s="780"/>
      <c r="DNI175" s="778"/>
      <c r="DNJ175" s="779"/>
      <c r="DNK175" s="779"/>
      <c r="DNL175" s="780"/>
      <c r="DNM175" s="778"/>
      <c r="DNN175" s="779"/>
      <c r="DNO175" s="779"/>
      <c r="DNP175" s="780"/>
      <c r="DNQ175" s="778"/>
      <c r="DNR175" s="779"/>
      <c r="DNS175" s="779"/>
      <c r="DNT175" s="780"/>
      <c r="DNU175" s="778"/>
      <c r="DNV175" s="779"/>
      <c r="DNW175" s="779"/>
      <c r="DNX175" s="780"/>
      <c r="DNY175" s="778"/>
      <c r="DNZ175" s="779"/>
      <c r="DOA175" s="779"/>
      <c r="DOB175" s="780"/>
      <c r="DOC175" s="778"/>
      <c r="DOD175" s="779"/>
      <c r="DOE175" s="779"/>
      <c r="DOF175" s="780"/>
      <c r="DOG175" s="778"/>
      <c r="DOH175" s="779"/>
      <c r="DOI175" s="779"/>
      <c r="DOJ175" s="780"/>
      <c r="DOK175" s="778"/>
      <c r="DOL175" s="779"/>
      <c r="DOM175" s="779"/>
      <c r="DON175" s="780"/>
      <c r="DOO175" s="778"/>
      <c r="DOP175" s="779"/>
      <c r="DOQ175" s="779"/>
      <c r="DOR175" s="780"/>
      <c r="DOS175" s="778"/>
      <c r="DOT175" s="779"/>
      <c r="DOU175" s="779"/>
      <c r="DOV175" s="780"/>
      <c r="DOW175" s="778"/>
      <c r="DOX175" s="779"/>
      <c r="DOY175" s="779"/>
      <c r="DOZ175" s="780"/>
      <c r="DPA175" s="778"/>
      <c r="DPB175" s="779"/>
      <c r="DPC175" s="779"/>
      <c r="DPD175" s="780"/>
      <c r="DPE175" s="778"/>
      <c r="DPF175" s="779"/>
      <c r="DPG175" s="779"/>
      <c r="DPH175" s="780"/>
      <c r="DPI175" s="778"/>
      <c r="DPJ175" s="779"/>
      <c r="DPK175" s="779"/>
      <c r="DPL175" s="780"/>
      <c r="DPM175" s="778"/>
      <c r="DPN175" s="779"/>
      <c r="DPO175" s="779"/>
      <c r="DPP175" s="780"/>
      <c r="DPQ175" s="778"/>
      <c r="DPR175" s="779"/>
      <c r="DPS175" s="779"/>
      <c r="DPT175" s="780"/>
      <c r="DPU175" s="778"/>
      <c r="DPV175" s="779"/>
      <c r="DPW175" s="779"/>
      <c r="DPX175" s="780"/>
      <c r="DPY175" s="778"/>
      <c r="DPZ175" s="779"/>
      <c r="DQA175" s="779"/>
      <c r="DQB175" s="780"/>
      <c r="DQC175" s="778"/>
      <c r="DQD175" s="779"/>
      <c r="DQE175" s="779"/>
      <c r="DQF175" s="780"/>
      <c r="DQG175" s="778"/>
      <c r="DQH175" s="779"/>
      <c r="DQI175" s="779"/>
      <c r="DQJ175" s="780"/>
      <c r="DQK175" s="778"/>
      <c r="DQL175" s="779"/>
      <c r="DQM175" s="779"/>
      <c r="DQN175" s="780"/>
      <c r="DQO175" s="778"/>
      <c r="DQP175" s="779"/>
      <c r="DQQ175" s="779"/>
      <c r="DQR175" s="780"/>
      <c r="DQS175" s="778"/>
      <c r="DQT175" s="779"/>
      <c r="DQU175" s="779"/>
      <c r="DQV175" s="780"/>
      <c r="DQW175" s="778"/>
      <c r="DQX175" s="779"/>
      <c r="DQY175" s="779"/>
      <c r="DQZ175" s="780"/>
      <c r="DRA175" s="778"/>
      <c r="DRB175" s="779"/>
      <c r="DRC175" s="779"/>
      <c r="DRD175" s="780"/>
      <c r="DRE175" s="778"/>
      <c r="DRF175" s="779"/>
      <c r="DRG175" s="779"/>
      <c r="DRH175" s="780"/>
      <c r="DRI175" s="778"/>
      <c r="DRJ175" s="779"/>
      <c r="DRK175" s="779"/>
      <c r="DRL175" s="780"/>
      <c r="DRM175" s="778"/>
      <c r="DRN175" s="779"/>
      <c r="DRO175" s="779"/>
      <c r="DRP175" s="780"/>
      <c r="DRQ175" s="778"/>
      <c r="DRR175" s="779"/>
      <c r="DRS175" s="779"/>
      <c r="DRT175" s="780"/>
      <c r="DRU175" s="778"/>
      <c r="DRV175" s="779"/>
      <c r="DRW175" s="779"/>
      <c r="DRX175" s="780"/>
      <c r="DRY175" s="778"/>
      <c r="DRZ175" s="779"/>
      <c r="DSA175" s="779"/>
      <c r="DSB175" s="780"/>
      <c r="DSC175" s="778"/>
      <c r="DSD175" s="779"/>
      <c r="DSE175" s="779"/>
      <c r="DSF175" s="780"/>
      <c r="DSG175" s="778"/>
      <c r="DSH175" s="779"/>
      <c r="DSI175" s="779"/>
      <c r="DSJ175" s="780"/>
      <c r="DSK175" s="778"/>
      <c r="DSL175" s="779"/>
      <c r="DSM175" s="779"/>
      <c r="DSN175" s="780"/>
      <c r="DSO175" s="778"/>
      <c r="DSP175" s="779"/>
      <c r="DSQ175" s="779"/>
      <c r="DSR175" s="780"/>
      <c r="DSS175" s="778"/>
      <c r="DST175" s="779"/>
      <c r="DSU175" s="779"/>
      <c r="DSV175" s="780"/>
      <c r="DSW175" s="778"/>
      <c r="DSX175" s="779"/>
      <c r="DSY175" s="779"/>
      <c r="DSZ175" s="780"/>
      <c r="DTA175" s="778"/>
      <c r="DTB175" s="779"/>
      <c r="DTC175" s="779"/>
      <c r="DTD175" s="780"/>
      <c r="DTE175" s="778"/>
      <c r="DTF175" s="779"/>
      <c r="DTG175" s="779"/>
      <c r="DTH175" s="780"/>
      <c r="DTI175" s="778"/>
      <c r="DTJ175" s="779"/>
      <c r="DTK175" s="779"/>
      <c r="DTL175" s="780"/>
      <c r="DTM175" s="778"/>
      <c r="DTN175" s="779"/>
      <c r="DTO175" s="779"/>
      <c r="DTP175" s="780"/>
      <c r="DTQ175" s="778"/>
      <c r="DTR175" s="779"/>
      <c r="DTS175" s="779"/>
      <c r="DTT175" s="780"/>
      <c r="DTU175" s="778"/>
      <c r="DTV175" s="779"/>
      <c r="DTW175" s="779"/>
      <c r="DTX175" s="780"/>
      <c r="DTY175" s="778"/>
      <c r="DTZ175" s="779"/>
      <c r="DUA175" s="779"/>
      <c r="DUB175" s="780"/>
      <c r="DUC175" s="778"/>
      <c r="DUD175" s="779"/>
      <c r="DUE175" s="779"/>
      <c r="DUF175" s="780"/>
      <c r="DUG175" s="778"/>
      <c r="DUH175" s="779"/>
      <c r="DUI175" s="779"/>
      <c r="DUJ175" s="780"/>
      <c r="DUK175" s="778"/>
      <c r="DUL175" s="779"/>
      <c r="DUM175" s="779"/>
      <c r="DUN175" s="780"/>
      <c r="DUO175" s="778"/>
      <c r="DUP175" s="779"/>
      <c r="DUQ175" s="779"/>
      <c r="DUR175" s="780"/>
      <c r="DUS175" s="778"/>
      <c r="DUT175" s="779"/>
      <c r="DUU175" s="779"/>
      <c r="DUV175" s="780"/>
      <c r="DUW175" s="778"/>
      <c r="DUX175" s="779"/>
      <c r="DUY175" s="779"/>
      <c r="DUZ175" s="780"/>
      <c r="DVA175" s="778"/>
      <c r="DVB175" s="779"/>
      <c r="DVC175" s="779"/>
      <c r="DVD175" s="780"/>
      <c r="DVE175" s="778"/>
      <c r="DVF175" s="779"/>
      <c r="DVG175" s="779"/>
      <c r="DVH175" s="780"/>
      <c r="DVI175" s="778"/>
      <c r="DVJ175" s="779"/>
      <c r="DVK175" s="779"/>
      <c r="DVL175" s="780"/>
      <c r="DVM175" s="778"/>
      <c r="DVN175" s="779"/>
      <c r="DVO175" s="779"/>
      <c r="DVP175" s="780"/>
      <c r="DVQ175" s="778"/>
      <c r="DVR175" s="779"/>
      <c r="DVS175" s="779"/>
      <c r="DVT175" s="780"/>
      <c r="DVU175" s="778"/>
      <c r="DVV175" s="779"/>
      <c r="DVW175" s="779"/>
      <c r="DVX175" s="780"/>
      <c r="DVY175" s="778"/>
      <c r="DVZ175" s="779"/>
      <c r="DWA175" s="779"/>
      <c r="DWB175" s="780"/>
      <c r="DWC175" s="778"/>
      <c r="DWD175" s="779"/>
      <c r="DWE175" s="779"/>
      <c r="DWF175" s="780"/>
      <c r="DWG175" s="778"/>
      <c r="DWH175" s="779"/>
      <c r="DWI175" s="779"/>
      <c r="DWJ175" s="780"/>
      <c r="DWK175" s="778"/>
      <c r="DWL175" s="779"/>
      <c r="DWM175" s="779"/>
      <c r="DWN175" s="780"/>
      <c r="DWO175" s="778"/>
      <c r="DWP175" s="779"/>
      <c r="DWQ175" s="779"/>
      <c r="DWR175" s="780"/>
      <c r="DWS175" s="778"/>
      <c r="DWT175" s="779"/>
      <c r="DWU175" s="779"/>
      <c r="DWV175" s="780"/>
      <c r="DWW175" s="778"/>
      <c r="DWX175" s="779"/>
      <c r="DWY175" s="779"/>
      <c r="DWZ175" s="780"/>
      <c r="DXA175" s="778"/>
      <c r="DXB175" s="779"/>
      <c r="DXC175" s="779"/>
      <c r="DXD175" s="780"/>
      <c r="DXE175" s="778"/>
      <c r="DXF175" s="779"/>
      <c r="DXG175" s="779"/>
      <c r="DXH175" s="780"/>
      <c r="DXI175" s="778"/>
      <c r="DXJ175" s="779"/>
      <c r="DXK175" s="779"/>
      <c r="DXL175" s="780"/>
      <c r="DXM175" s="778"/>
      <c r="DXN175" s="779"/>
      <c r="DXO175" s="779"/>
      <c r="DXP175" s="780"/>
      <c r="DXQ175" s="778"/>
      <c r="DXR175" s="779"/>
      <c r="DXS175" s="779"/>
      <c r="DXT175" s="780"/>
      <c r="DXU175" s="778"/>
      <c r="DXV175" s="779"/>
      <c r="DXW175" s="779"/>
      <c r="DXX175" s="780"/>
      <c r="DXY175" s="778"/>
      <c r="DXZ175" s="779"/>
      <c r="DYA175" s="779"/>
      <c r="DYB175" s="780"/>
      <c r="DYC175" s="778"/>
      <c r="DYD175" s="779"/>
      <c r="DYE175" s="779"/>
      <c r="DYF175" s="780"/>
      <c r="DYG175" s="778"/>
      <c r="DYH175" s="779"/>
      <c r="DYI175" s="779"/>
      <c r="DYJ175" s="780"/>
      <c r="DYK175" s="778"/>
      <c r="DYL175" s="779"/>
      <c r="DYM175" s="779"/>
      <c r="DYN175" s="780"/>
      <c r="DYO175" s="778"/>
      <c r="DYP175" s="779"/>
      <c r="DYQ175" s="779"/>
      <c r="DYR175" s="780"/>
      <c r="DYS175" s="778"/>
      <c r="DYT175" s="779"/>
      <c r="DYU175" s="779"/>
      <c r="DYV175" s="780"/>
      <c r="DYW175" s="778"/>
      <c r="DYX175" s="779"/>
      <c r="DYY175" s="779"/>
      <c r="DYZ175" s="780"/>
      <c r="DZA175" s="778"/>
      <c r="DZB175" s="779"/>
      <c r="DZC175" s="779"/>
      <c r="DZD175" s="780"/>
      <c r="DZE175" s="778"/>
      <c r="DZF175" s="779"/>
      <c r="DZG175" s="779"/>
      <c r="DZH175" s="780"/>
      <c r="DZI175" s="778"/>
      <c r="DZJ175" s="779"/>
      <c r="DZK175" s="779"/>
      <c r="DZL175" s="780"/>
      <c r="DZM175" s="778"/>
      <c r="DZN175" s="779"/>
      <c r="DZO175" s="779"/>
      <c r="DZP175" s="780"/>
      <c r="DZQ175" s="778"/>
      <c r="DZR175" s="779"/>
      <c r="DZS175" s="779"/>
      <c r="DZT175" s="780"/>
      <c r="DZU175" s="778"/>
      <c r="DZV175" s="779"/>
      <c r="DZW175" s="779"/>
      <c r="DZX175" s="780"/>
      <c r="DZY175" s="778"/>
      <c r="DZZ175" s="779"/>
      <c r="EAA175" s="779"/>
      <c r="EAB175" s="780"/>
      <c r="EAC175" s="778"/>
      <c r="EAD175" s="779"/>
      <c r="EAE175" s="779"/>
      <c r="EAF175" s="780"/>
      <c r="EAG175" s="778"/>
      <c r="EAH175" s="779"/>
      <c r="EAI175" s="779"/>
      <c r="EAJ175" s="780"/>
      <c r="EAK175" s="778"/>
      <c r="EAL175" s="779"/>
      <c r="EAM175" s="779"/>
      <c r="EAN175" s="780"/>
      <c r="EAO175" s="778"/>
      <c r="EAP175" s="779"/>
      <c r="EAQ175" s="779"/>
      <c r="EAR175" s="780"/>
      <c r="EAS175" s="778"/>
      <c r="EAT175" s="779"/>
      <c r="EAU175" s="779"/>
      <c r="EAV175" s="780"/>
      <c r="EAW175" s="778"/>
      <c r="EAX175" s="779"/>
      <c r="EAY175" s="779"/>
      <c r="EAZ175" s="780"/>
      <c r="EBA175" s="778"/>
      <c r="EBB175" s="779"/>
      <c r="EBC175" s="779"/>
      <c r="EBD175" s="780"/>
      <c r="EBE175" s="778"/>
      <c r="EBF175" s="779"/>
      <c r="EBG175" s="779"/>
      <c r="EBH175" s="780"/>
      <c r="EBI175" s="778"/>
      <c r="EBJ175" s="779"/>
      <c r="EBK175" s="779"/>
      <c r="EBL175" s="780"/>
      <c r="EBM175" s="778"/>
      <c r="EBN175" s="779"/>
      <c r="EBO175" s="779"/>
      <c r="EBP175" s="780"/>
      <c r="EBQ175" s="778"/>
      <c r="EBR175" s="779"/>
      <c r="EBS175" s="779"/>
      <c r="EBT175" s="780"/>
      <c r="EBU175" s="778"/>
      <c r="EBV175" s="779"/>
      <c r="EBW175" s="779"/>
      <c r="EBX175" s="780"/>
      <c r="EBY175" s="778"/>
      <c r="EBZ175" s="779"/>
      <c r="ECA175" s="779"/>
      <c r="ECB175" s="780"/>
      <c r="ECC175" s="778"/>
      <c r="ECD175" s="779"/>
      <c r="ECE175" s="779"/>
      <c r="ECF175" s="780"/>
      <c r="ECG175" s="778"/>
      <c r="ECH175" s="779"/>
      <c r="ECI175" s="779"/>
      <c r="ECJ175" s="780"/>
      <c r="ECK175" s="778"/>
      <c r="ECL175" s="779"/>
      <c r="ECM175" s="779"/>
      <c r="ECN175" s="780"/>
      <c r="ECO175" s="778"/>
      <c r="ECP175" s="779"/>
      <c r="ECQ175" s="779"/>
      <c r="ECR175" s="780"/>
      <c r="ECS175" s="778"/>
      <c r="ECT175" s="779"/>
      <c r="ECU175" s="779"/>
      <c r="ECV175" s="780"/>
      <c r="ECW175" s="778"/>
      <c r="ECX175" s="779"/>
      <c r="ECY175" s="779"/>
      <c r="ECZ175" s="780"/>
      <c r="EDA175" s="778"/>
      <c r="EDB175" s="779"/>
      <c r="EDC175" s="779"/>
      <c r="EDD175" s="780"/>
      <c r="EDE175" s="778"/>
      <c r="EDF175" s="779"/>
      <c r="EDG175" s="779"/>
      <c r="EDH175" s="780"/>
      <c r="EDI175" s="778"/>
      <c r="EDJ175" s="779"/>
      <c r="EDK175" s="779"/>
      <c r="EDL175" s="780"/>
      <c r="EDM175" s="778"/>
      <c r="EDN175" s="779"/>
      <c r="EDO175" s="779"/>
      <c r="EDP175" s="780"/>
      <c r="EDQ175" s="778"/>
      <c r="EDR175" s="779"/>
      <c r="EDS175" s="779"/>
      <c r="EDT175" s="780"/>
      <c r="EDU175" s="778"/>
      <c r="EDV175" s="779"/>
      <c r="EDW175" s="779"/>
      <c r="EDX175" s="780"/>
      <c r="EDY175" s="778"/>
      <c r="EDZ175" s="779"/>
      <c r="EEA175" s="779"/>
      <c r="EEB175" s="780"/>
      <c r="EEC175" s="778"/>
      <c r="EED175" s="779"/>
      <c r="EEE175" s="779"/>
      <c r="EEF175" s="780"/>
      <c r="EEG175" s="778"/>
      <c r="EEH175" s="779"/>
      <c r="EEI175" s="779"/>
      <c r="EEJ175" s="780"/>
      <c r="EEK175" s="778"/>
      <c r="EEL175" s="779"/>
      <c r="EEM175" s="779"/>
      <c r="EEN175" s="780"/>
      <c r="EEO175" s="778"/>
      <c r="EEP175" s="779"/>
      <c r="EEQ175" s="779"/>
      <c r="EER175" s="780"/>
      <c r="EES175" s="778"/>
      <c r="EET175" s="779"/>
      <c r="EEU175" s="779"/>
      <c r="EEV175" s="780"/>
      <c r="EEW175" s="778"/>
      <c r="EEX175" s="779"/>
      <c r="EEY175" s="779"/>
      <c r="EEZ175" s="780"/>
      <c r="EFA175" s="778"/>
      <c r="EFB175" s="779"/>
      <c r="EFC175" s="779"/>
      <c r="EFD175" s="780"/>
      <c r="EFE175" s="778"/>
      <c r="EFF175" s="779"/>
      <c r="EFG175" s="779"/>
      <c r="EFH175" s="780"/>
      <c r="EFI175" s="778"/>
      <c r="EFJ175" s="779"/>
      <c r="EFK175" s="779"/>
      <c r="EFL175" s="780"/>
      <c r="EFM175" s="778"/>
      <c r="EFN175" s="779"/>
      <c r="EFO175" s="779"/>
      <c r="EFP175" s="780"/>
      <c r="EFQ175" s="778"/>
      <c r="EFR175" s="779"/>
      <c r="EFS175" s="779"/>
      <c r="EFT175" s="780"/>
      <c r="EFU175" s="778"/>
      <c r="EFV175" s="779"/>
      <c r="EFW175" s="779"/>
      <c r="EFX175" s="780"/>
      <c r="EFY175" s="778"/>
      <c r="EFZ175" s="779"/>
      <c r="EGA175" s="779"/>
      <c r="EGB175" s="780"/>
      <c r="EGC175" s="778"/>
      <c r="EGD175" s="779"/>
      <c r="EGE175" s="779"/>
      <c r="EGF175" s="780"/>
      <c r="EGG175" s="778"/>
      <c r="EGH175" s="779"/>
      <c r="EGI175" s="779"/>
      <c r="EGJ175" s="780"/>
      <c r="EGK175" s="778"/>
      <c r="EGL175" s="779"/>
      <c r="EGM175" s="779"/>
      <c r="EGN175" s="780"/>
      <c r="EGO175" s="778"/>
      <c r="EGP175" s="779"/>
      <c r="EGQ175" s="779"/>
      <c r="EGR175" s="780"/>
      <c r="EGS175" s="778"/>
      <c r="EGT175" s="779"/>
      <c r="EGU175" s="779"/>
      <c r="EGV175" s="780"/>
      <c r="EGW175" s="778"/>
      <c r="EGX175" s="779"/>
      <c r="EGY175" s="779"/>
      <c r="EGZ175" s="780"/>
      <c r="EHA175" s="778"/>
      <c r="EHB175" s="779"/>
      <c r="EHC175" s="779"/>
      <c r="EHD175" s="780"/>
      <c r="EHE175" s="778"/>
      <c r="EHF175" s="779"/>
      <c r="EHG175" s="779"/>
      <c r="EHH175" s="780"/>
      <c r="EHI175" s="778"/>
      <c r="EHJ175" s="779"/>
      <c r="EHK175" s="779"/>
      <c r="EHL175" s="780"/>
      <c r="EHM175" s="778"/>
      <c r="EHN175" s="779"/>
      <c r="EHO175" s="779"/>
      <c r="EHP175" s="780"/>
      <c r="EHQ175" s="778"/>
      <c r="EHR175" s="779"/>
      <c r="EHS175" s="779"/>
      <c r="EHT175" s="780"/>
      <c r="EHU175" s="778"/>
      <c r="EHV175" s="779"/>
      <c r="EHW175" s="779"/>
      <c r="EHX175" s="780"/>
      <c r="EHY175" s="778"/>
      <c r="EHZ175" s="779"/>
      <c r="EIA175" s="779"/>
      <c r="EIB175" s="780"/>
      <c r="EIC175" s="778"/>
      <c r="EID175" s="779"/>
      <c r="EIE175" s="779"/>
      <c r="EIF175" s="780"/>
      <c r="EIG175" s="778"/>
      <c r="EIH175" s="779"/>
      <c r="EII175" s="779"/>
      <c r="EIJ175" s="780"/>
      <c r="EIK175" s="778"/>
      <c r="EIL175" s="779"/>
      <c r="EIM175" s="779"/>
      <c r="EIN175" s="780"/>
      <c r="EIO175" s="778"/>
      <c r="EIP175" s="779"/>
      <c r="EIQ175" s="779"/>
      <c r="EIR175" s="780"/>
      <c r="EIS175" s="778"/>
      <c r="EIT175" s="779"/>
      <c r="EIU175" s="779"/>
      <c r="EIV175" s="780"/>
      <c r="EIW175" s="778"/>
      <c r="EIX175" s="779"/>
      <c r="EIY175" s="779"/>
      <c r="EIZ175" s="780"/>
      <c r="EJA175" s="778"/>
      <c r="EJB175" s="779"/>
      <c r="EJC175" s="779"/>
      <c r="EJD175" s="780"/>
      <c r="EJE175" s="778"/>
      <c r="EJF175" s="779"/>
      <c r="EJG175" s="779"/>
      <c r="EJH175" s="780"/>
      <c r="EJI175" s="778"/>
      <c r="EJJ175" s="779"/>
      <c r="EJK175" s="779"/>
      <c r="EJL175" s="780"/>
      <c r="EJM175" s="778"/>
      <c r="EJN175" s="779"/>
      <c r="EJO175" s="779"/>
      <c r="EJP175" s="780"/>
      <c r="EJQ175" s="778"/>
      <c r="EJR175" s="779"/>
      <c r="EJS175" s="779"/>
      <c r="EJT175" s="780"/>
      <c r="EJU175" s="778"/>
      <c r="EJV175" s="779"/>
      <c r="EJW175" s="779"/>
      <c r="EJX175" s="780"/>
      <c r="EJY175" s="778"/>
      <c r="EJZ175" s="779"/>
      <c r="EKA175" s="779"/>
      <c r="EKB175" s="780"/>
      <c r="EKC175" s="778"/>
      <c r="EKD175" s="779"/>
      <c r="EKE175" s="779"/>
      <c r="EKF175" s="780"/>
      <c r="EKG175" s="778"/>
      <c r="EKH175" s="779"/>
      <c r="EKI175" s="779"/>
      <c r="EKJ175" s="780"/>
      <c r="EKK175" s="778"/>
      <c r="EKL175" s="779"/>
      <c r="EKM175" s="779"/>
      <c r="EKN175" s="780"/>
      <c r="EKO175" s="778"/>
      <c r="EKP175" s="779"/>
      <c r="EKQ175" s="779"/>
      <c r="EKR175" s="780"/>
      <c r="EKS175" s="778"/>
      <c r="EKT175" s="779"/>
      <c r="EKU175" s="779"/>
      <c r="EKV175" s="780"/>
      <c r="EKW175" s="778"/>
      <c r="EKX175" s="779"/>
      <c r="EKY175" s="779"/>
      <c r="EKZ175" s="780"/>
      <c r="ELA175" s="778"/>
      <c r="ELB175" s="779"/>
      <c r="ELC175" s="779"/>
      <c r="ELD175" s="780"/>
      <c r="ELE175" s="778"/>
      <c r="ELF175" s="779"/>
      <c r="ELG175" s="779"/>
      <c r="ELH175" s="780"/>
      <c r="ELI175" s="778"/>
      <c r="ELJ175" s="779"/>
      <c r="ELK175" s="779"/>
      <c r="ELL175" s="780"/>
      <c r="ELM175" s="778"/>
      <c r="ELN175" s="779"/>
      <c r="ELO175" s="779"/>
      <c r="ELP175" s="780"/>
      <c r="ELQ175" s="778"/>
      <c r="ELR175" s="779"/>
      <c r="ELS175" s="779"/>
      <c r="ELT175" s="780"/>
      <c r="ELU175" s="778"/>
      <c r="ELV175" s="779"/>
      <c r="ELW175" s="779"/>
      <c r="ELX175" s="780"/>
      <c r="ELY175" s="778"/>
      <c r="ELZ175" s="779"/>
      <c r="EMA175" s="779"/>
      <c r="EMB175" s="780"/>
      <c r="EMC175" s="778"/>
      <c r="EMD175" s="779"/>
      <c r="EME175" s="779"/>
      <c r="EMF175" s="780"/>
      <c r="EMG175" s="778"/>
      <c r="EMH175" s="779"/>
      <c r="EMI175" s="779"/>
      <c r="EMJ175" s="780"/>
      <c r="EMK175" s="778"/>
      <c r="EML175" s="779"/>
      <c r="EMM175" s="779"/>
      <c r="EMN175" s="780"/>
      <c r="EMO175" s="778"/>
      <c r="EMP175" s="779"/>
      <c r="EMQ175" s="779"/>
      <c r="EMR175" s="780"/>
      <c r="EMS175" s="778"/>
      <c r="EMT175" s="779"/>
      <c r="EMU175" s="779"/>
      <c r="EMV175" s="780"/>
      <c r="EMW175" s="778"/>
      <c r="EMX175" s="779"/>
      <c r="EMY175" s="779"/>
      <c r="EMZ175" s="780"/>
      <c r="ENA175" s="778"/>
      <c r="ENB175" s="779"/>
      <c r="ENC175" s="779"/>
      <c r="END175" s="780"/>
      <c r="ENE175" s="778"/>
      <c r="ENF175" s="779"/>
      <c r="ENG175" s="779"/>
      <c r="ENH175" s="780"/>
      <c r="ENI175" s="778"/>
      <c r="ENJ175" s="779"/>
      <c r="ENK175" s="779"/>
      <c r="ENL175" s="780"/>
      <c r="ENM175" s="778"/>
      <c r="ENN175" s="779"/>
      <c r="ENO175" s="779"/>
      <c r="ENP175" s="780"/>
      <c r="ENQ175" s="778"/>
      <c r="ENR175" s="779"/>
      <c r="ENS175" s="779"/>
      <c r="ENT175" s="780"/>
      <c r="ENU175" s="778"/>
      <c r="ENV175" s="779"/>
      <c r="ENW175" s="779"/>
      <c r="ENX175" s="780"/>
      <c r="ENY175" s="778"/>
      <c r="ENZ175" s="779"/>
      <c r="EOA175" s="779"/>
      <c r="EOB175" s="780"/>
      <c r="EOC175" s="778"/>
      <c r="EOD175" s="779"/>
      <c r="EOE175" s="779"/>
      <c r="EOF175" s="780"/>
      <c r="EOG175" s="778"/>
      <c r="EOH175" s="779"/>
      <c r="EOI175" s="779"/>
      <c r="EOJ175" s="780"/>
      <c r="EOK175" s="778"/>
      <c r="EOL175" s="779"/>
      <c r="EOM175" s="779"/>
      <c r="EON175" s="780"/>
      <c r="EOO175" s="778"/>
      <c r="EOP175" s="779"/>
      <c r="EOQ175" s="779"/>
      <c r="EOR175" s="780"/>
      <c r="EOS175" s="778"/>
      <c r="EOT175" s="779"/>
      <c r="EOU175" s="779"/>
      <c r="EOV175" s="780"/>
      <c r="EOW175" s="778"/>
      <c r="EOX175" s="779"/>
      <c r="EOY175" s="779"/>
      <c r="EOZ175" s="780"/>
      <c r="EPA175" s="778"/>
      <c r="EPB175" s="779"/>
      <c r="EPC175" s="779"/>
      <c r="EPD175" s="780"/>
      <c r="EPE175" s="778"/>
      <c r="EPF175" s="779"/>
      <c r="EPG175" s="779"/>
      <c r="EPH175" s="780"/>
      <c r="EPI175" s="778"/>
      <c r="EPJ175" s="779"/>
      <c r="EPK175" s="779"/>
      <c r="EPL175" s="780"/>
      <c r="EPM175" s="778"/>
      <c r="EPN175" s="779"/>
      <c r="EPO175" s="779"/>
      <c r="EPP175" s="780"/>
      <c r="EPQ175" s="778"/>
      <c r="EPR175" s="779"/>
      <c r="EPS175" s="779"/>
      <c r="EPT175" s="780"/>
      <c r="EPU175" s="778"/>
      <c r="EPV175" s="779"/>
      <c r="EPW175" s="779"/>
      <c r="EPX175" s="780"/>
      <c r="EPY175" s="778"/>
      <c r="EPZ175" s="779"/>
      <c r="EQA175" s="779"/>
      <c r="EQB175" s="780"/>
      <c r="EQC175" s="778"/>
      <c r="EQD175" s="779"/>
      <c r="EQE175" s="779"/>
      <c r="EQF175" s="780"/>
      <c r="EQG175" s="778"/>
      <c r="EQH175" s="779"/>
      <c r="EQI175" s="779"/>
      <c r="EQJ175" s="780"/>
      <c r="EQK175" s="778"/>
      <c r="EQL175" s="779"/>
      <c r="EQM175" s="779"/>
      <c r="EQN175" s="780"/>
      <c r="EQO175" s="778"/>
      <c r="EQP175" s="779"/>
      <c r="EQQ175" s="779"/>
      <c r="EQR175" s="780"/>
      <c r="EQS175" s="778"/>
      <c r="EQT175" s="779"/>
      <c r="EQU175" s="779"/>
      <c r="EQV175" s="780"/>
      <c r="EQW175" s="778"/>
      <c r="EQX175" s="779"/>
      <c r="EQY175" s="779"/>
      <c r="EQZ175" s="780"/>
      <c r="ERA175" s="778"/>
      <c r="ERB175" s="779"/>
      <c r="ERC175" s="779"/>
      <c r="ERD175" s="780"/>
      <c r="ERE175" s="778"/>
      <c r="ERF175" s="779"/>
      <c r="ERG175" s="779"/>
      <c r="ERH175" s="780"/>
      <c r="ERI175" s="778"/>
      <c r="ERJ175" s="779"/>
      <c r="ERK175" s="779"/>
      <c r="ERL175" s="780"/>
      <c r="ERM175" s="778"/>
      <c r="ERN175" s="779"/>
      <c r="ERO175" s="779"/>
      <c r="ERP175" s="780"/>
      <c r="ERQ175" s="778"/>
      <c r="ERR175" s="779"/>
      <c r="ERS175" s="779"/>
      <c r="ERT175" s="780"/>
      <c r="ERU175" s="778"/>
      <c r="ERV175" s="779"/>
      <c r="ERW175" s="779"/>
      <c r="ERX175" s="780"/>
      <c r="ERY175" s="778"/>
      <c r="ERZ175" s="779"/>
      <c r="ESA175" s="779"/>
      <c r="ESB175" s="780"/>
      <c r="ESC175" s="778"/>
      <c r="ESD175" s="779"/>
      <c r="ESE175" s="779"/>
      <c r="ESF175" s="780"/>
      <c r="ESG175" s="778"/>
      <c r="ESH175" s="779"/>
      <c r="ESI175" s="779"/>
      <c r="ESJ175" s="780"/>
      <c r="ESK175" s="778"/>
      <c r="ESL175" s="779"/>
      <c r="ESM175" s="779"/>
      <c r="ESN175" s="780"/>
      <c r="ESO175" s="778"/>
      <c r="ESP175" s="779"/>
      <c r="ESQ175" s="779"/>
      <c r="ESR175" s="780"/>
      <c r="ESS175" s="778"/>
      <c r="EST175" s="779"/>
      <c r="ESU175" s="779"/>
      <c r="ESV175" s="780"/>
      <c r="ESW175" s="778"/>
      <c r="ESX175" s="779"/>
      <c r="ESY175" s="779"/>
      <c r="ESZ175" s="780"/>
      <c r="ETA175" s="778"/>
      <c r="ETB175" s="779"/>
      <c r="ETC175" s="779"/>
      <c r="ETD175" s="780"/>
      <c r="ETE175" s="778"/>
      <c r="ETF175" s="779"/>
      <c r="ETG175" s="779"/>
      <c r="ETH175" s="780"/>
      <c r="ETI175" s="778"/>
      <c r="ETJ175" s="779"/>
      <c r="ETK175" s="779"/>
      <c r="ETL175" s="780"/>
      <c r="ETM175" s="778"/>
      <c r="ETN175" s="779"/>
      <c r="ETO175" s="779"/>
      <c r="ETP175" s="780"/>
      <c r="ETQ175" s="778"/>
      <c r="ETR175" s="779"/>
      <c r="ETS175" s="779"/>
      <c r="ETT175" s="780"/>
      <c r="ETU175" s="778"/>
      <c r="ETV175" s="779"/>
      <c r="ETW175" s="779"/>
      <c r="ETX175" s="780"/>
      <c r="ETY175" s="778"/>
      <c r="ETZ175" s="779"/>
      <c r="EUA175" s="779"/>
      <c r="EUB175" s="780"/>
      <c r="EUC175" s="778"/>
      <c r="EUD175" s="779"/>
      <c r="EUE175" s="779"/>
      <c r="EUF175" s="780"/>
      <c r="EUG175" s="778"/>
      <c r="EUH175" s="779"/>
      <c r="EUI175" s="779"/>
      <c r="EUJ175" s="780"/>
      <c r="EUK175" s="778"/>
      <c r="EUL175" s="779"/>
      <c r="EUM175" s="779"/>
      <c r="EUN175" s="780"/>
      <c r="EUO175" s="778"/>
      <c r="EUP175" s="779"/>
      <c r="EUQ175" s="779"/>
      <c r="EUR175" s="780"/>
      <c r="EUS175" s="778"/>
      <c r="EUT175" s="779"/>
      <c r="EUU175" s="779"/>
      <c r="EUV175" s="780"/>
      <c r="EUW175" s="778"/>
      <c r="EUX175" s="779"/>
      <c r="EUY175" s="779"/>
      <c r="EUZ175" s="780"/>
      <c r="EVA175" s="778"/>
      <c r="EVB175" s="779"/>
      <c r="EVC175" s="779"/>
      <c r="EVD175" s="780"/>
      <c r="EVE175" s="778"/>
      <c r="EVF175" s="779"/>
      <c r="EVG175" s="779"/>
      <c r="EVH175" s="780"/>
      <c r="EVI175" s="778"/>
      <c r="EVJ175" s="779"/>
      <c r="EVK175" s="779"/>
      <c r="EVL175" s="780"/>
      <c r="EVM175" s="778"/>
      <c r="EVN175" s="779"/>
      <c r="EVO175" s="779"/>
      <c r="EVP175" s="780"/>
      <c r="EVQ175" s="778"/>
      <c r="EVR175" s="779"/>
      <c r="EVS175" s="779"/>
      <c r="EVT175" s="780"/>
      <c r="EVU175" s="778"/>
      <c r="EVV175" s="779"/>
      <c r="EVW175" s="779"/>
      <c r="EVX175" s="780"/>
      <c r="EVY175" s="778"/>
      <c r="EVZ175" s="779"/>
      <c r="EWA175" s="779"/>
      <c r="EWB175" s="780"/>
      <c r="EWC175" s="778"/>
      <c r="EWD175" s="779"/>
      <c r="EWE175" s="779"/>
      <c r="EWF175" s="780"/>
      <c r="EWG175" s="778"/>
      <c r="EWH175" s="779"/>
      <c r="EWI175" s="779"/>
      <c r="EWJ175" s="780"/>
      <c r="EWK175" s="778"/>
      <c r="EWL175" s="779"/>
      <c r="EWM175" s="779"/>
      <c r="EWN175" s="780"/>
      <c r="EWO175" s="778"/>
      <c r="EWP175" s="779"/>
      <c r="EWQ175" s="779"/>
      <c r="EWR175" s="780"/>
      <c r="EWS175" s="778"/>
      <c r="EWT175" s="779"/>
      <c r="EWU175" s="779"/>
      <c r="EWV175" s="780"/>
      <c r="EWW175" s="778"/>
      <c r="EWX175" s="779"/>
      <c r="EWY175" s="779"/>
      <c r="EWZ175" s="780"/>
      <c r="EXA175" s="778"/>
      <c r="EXB175" s="779"/>
      <c r="EXC175" s="779"/>
      <c r="EXD175" s="780"/>
      <c r="EXE175" s="778"/>
      <c r="EXF175" s="779"/>
      <c r="EXG175" s="779"/>
      <c r="EXH175" s="780"/>
      <c r="EXI175" s="778"/>
      <c r="EXJ175" s="779"/>
      <c r="EXK175" s="779"/>
      <c r="EXL175" s="780"/>
      <c r="EXM175" s="778"/>
      <c r="EXN175" s="779"/>
      <c r="EXO175" s="779"/>
      <c r="EXP175" s="780"/>
      <c r="EXQ175" s="778"/>
      <c r="EXR175" s="779"/>
      <c r="EXS175" s="779"/>
      <c r="EXT175" s="780"/>
      <c r="EXU175" s="778"/>
      <c r="EXV175" s="779"/>
      <c r="EXW175" s="779"/>
      <c r="EXX175" s="780"/>
      <c r="EXY175" s="778"/>
      <c r="EXZ175" s="779"/>
      <c r="EYA175" s="779"/>
      <c r="EYB175" s="780"/>
      <c r="EYC175" s="778"/>
      <c r="EYD175" s="779"/>
      <c r="EYE175" s="779"/>
      <c r="EYF175" s="780"/>
      <c r="EYG175" s="778"/>
      <c r="EYH175" s="779"/>
      <c r="EYI175" s="779"/>
      <c r="EYJ175" s="780"/>
      <c r="EYK175" s="778"/>
      <c r="EYL175" s="779"/>
      <c r="EYM175" s="779"/>
      <c r="EYN175" s="780"/>
      <c r="EYO175" s="778"/>
      <c r="EYP175" s="779"/>
      <c r="EYQ175" s="779"/>
      <c r="EYR175" s="780"/>
      <c r="EYS175" s="778"/>
      <c r="EYT175" s="779"/>
      <c r="EYU175" s="779"/>
      <c r="EYV175" s="780"/>
      <c r="EYW175" s="778"/>
      <c r="EYX175" s="779"/>
      <c r="EYY175" s="779"/>
      <c r="EYZ175" s="780"/>
      <c r="EZA175" s="778"/>
      <c r="EZB175" s="779"/>
      <c r="EZC175" s="779"/>
      <c r="EZD175" s="780"/>
      <c r="EZE175" s="778"/>
      <c r="EZF175" s="779"/>
      <c r="EZG175" s="779"/>
      <c r="EZH175" s="780"/>
      <c r="EZI175" s="778"/>
      <c r="EZJ175" s="779"/>
      <c r="EZK175" s="779"/>
      <c r="EZL175" s="780"/>
      <c r="EZM175" s="778"/>
      <c r="EZN175" s="779"/>
      <c r="EZO175" s="779"/>
      <c r="EZP175" s="780"/>
      <c r="EZQ175" s="778"/>
      <c r="EZR175" s="779"/>
      <c r="EZS175" s="779"/>
      <c r="EZT175" s="780"/>
      <c r="EZU175" s="778"/>
      <c r="EZV175" s="779"/>
      <c r="EZW175" s="779"/>
      <c r="EZX175" s="780"/>
      <c r="EZY175" s="778"/>
      <c r="EZZ175" s="779"/>
      <c r="FAA175" s="779"/>
      <c r="FAB175" s="780"/>
      <c r="FAC175" s="778"/>
      <c r="FAD175" s="779"/>
      <c r="FAE175" s="779"/>
      <c r="FAF175" s="780"/>
      <c r="FAG175" s="778"/>
      <c r="FAH175" s="779"/>
      <c r="FAI175" s="779"/>
      <c r="FAJ175" s="780"/>
      <c r="FAK175" s="778"/>
      <c r="FAL175" s="779"/>
      <c r="FAM175" s="779"/>
      <c r="FAN175" s="780"/>
      <c r="FAO175" s="778"/>
      <c r="FAP175" s="779"/>
      <c r="FAQ175" s="779"/>
      <c r="FAR175" s="780"/>
      <c r="FAS175" s="778"/>
      <c r="FAT175" s="779"/>
      <c r="FAU175" s="779"/>
      <c r="FAV175" s="780"/>
      <c r="FAW175" s="778"/>
      <c r="FAX175" s="779"/>
      <c r="FAY175" s="779"/>
      <c r="FAZ175" s="780"/>
      <c r="FBA175" s="778"/>
      <c r="FBB175" s="779"/>
      <c r="FBC175" s="779"/>
      <c r="FBD175" s="780"/>
      <c r="FBE175" s="778"/>
      <c r="FBF175" s="779"/>
      <c r="FBG175" s="779"/>
      <c r="FBH175" s="780"/>
      <c r="FBI175" s="778"/>
      <c r="FBJ175" s="779"/>
      <c r="FBK175" s="779"/>
      <c r="FBL175" s="780"/>
      <c r="FBM175" s="778"/>
      <c r="FBN175" s="779"/>
      <c r="FBO175" s="779"/>
      <c r="FBP175" s="780"/>
      <c r="FBQ175" s="778"/>
      <c r="FBR175" s="779"/>
      <c r="FBS175" s="779"/>
      <c r="FBT175" s="780"/>
      <c r="FBU175" s="778"/>
      <c r="FBV175" s="779"/>
      <c r="FBW175" s="779"/>
      <c r="FBX175" s="780"/>
      <c r="FBY175" s="778"/>
      <c r="FBZ175" s="779"/>
      <c r="FCA175" s="779"/>
      <c r="FCB175" s="780"/>
      <c r="FCC175" s="778"/>
      <c r="FCD175" s="779"/>
      <c r="FCE175" s="779"/>
      <c r="FCF175" s="780"/>
      <c r="FCG175" s="778"/>
      <c r="FCH175" s="779"/>
      <c r="FCI175" s="779"/>
      <c r="FCJ175" s="780"/>
      <c r="FCK175" s="778"/>
      <c r="FCL175" s="779"/>
      <c r="FCM175" s="779"/>
      <c r="FCN175" s="780"/>
      <c r="FCO175" s="778"/>
      <c r="FCP175" s="779"/>
      <c r="FCQ175" s="779"/>
      <c r="FCR175" s="780"/>
      <c r="FCS175" s="778"/>
      <c r="FCT175" s="779"/>
      <c r="FCU175" s="779"/>
      <c r="FCV175" s="780"/>
      <c r="FCW175" s="778"/>
      <c r="FCX175" s="779"/>
      <c r="FCY175" s="779"/>
      <c r="FCZ175" s="780"/>
      <c r="FDA175" s="778"/>
      <c r="FDB175" s="779"/>
      <c r="FDC175" s="779"/>
      <c r="FDD175" s="780"/>
      <c r="FDE175" s="778"/>
      <c r="FDF175" s="779"/>
      <c r="FDG175" s="779"/>
      <c r="FDH175" s="780"/>
      <c r="FDI175" s="778"/>
      <c r="FDJ175" s="779"/>
      <c r="FDK175" s="779"/>
      <c r="FDL175" s="780"/>
      <c r="FDM175" s="778"/>
      <c r="FDN175" s="779"/>
      <c r="FDO175" s="779"/>
      <c r="FDP175" s="780"/>
      <c r="FDQ175" s="778"/>
      <c r="FDR175" s="779"/>
      <c r="FDS175" s="779"/>
      <c r="FDT175" s="780"/>
      <c r="FDU175" s="778"/>
      <c r="FDV175" s="779"/>
      <c r="FDW175" s="779"/>
      <c r="FDX175" s="780"/>
      <c r="FDY175" s="778"/>
      <c r="FDZ175" s="779"/>
      <c r="FEA175" s="779"/>
      <c r="FEB175" s="780"/>
      <c r="FEC175" s="778"/>
      <c r="FED175" s="779"/>
      <c r="FEE175" s="779"/>
      <c r="FEF175" s="780"/>
      <c r="FEG175" s="778"/>
      <c r="FEH175" s="779"/>
      <c r="FEI175" s="779"/>
      <c r="FEJ175" s="780"/>
      <c r="FEK175" s="778"/>
      <c r="FEL175" s="779"/>
      <c r="FEM175" s="779"/>
      <c r="FEN175" s="780"/>
      <c r="FEO175" s="778"/>
      <c r="FEP175" s="779"/>
      <c r="FEQ175" s="779"/>
      <c r="FER175" s="780"/>
      <c r="FES175" s="778"/>
      <c r="FET175" s="779"/>
      <c r="FEU175" s="779"/>
      <c r="FEV175" s="780"/>
      <c r="FEW175" s="778"/>
      <c r="FEX175" s="779"/>
      <c r="FEY175" s="779"/>
      <c r="FEZ175" s="780"/>
      <c r="FFA175" s="778"/>
      <c r="FFB175" s="779"/>
      <c r="FFC175" s="779"/>
      <c r="FFD175" s="780"/>
      <c r="FFE175" s="778"/>
      <c r="FFF175" s="779"/>
      <c r="FFG175" s="779"/>
      <c r="FFH175" s="780"/>
      <c r="FFI175" s="778"/>
      <c r="FFJ175" s="779"/>
      <c r="FFK175" s="779"/>
      <c r="FFL175" s="780"/>
      <c r="FFM175" s="778"/>
      <c r="FFN175" s="779"/>
      <c r="FFO175" s="779"/>
      <c r="FFP175" s="780"/>
      <c r="FFQ175" s="778"/>
      <c r="FFR175" s="779"/>
      <c r="FFS175" s="779"/>
      <c r="FFT175" s="780"/>
      <c r="FFU175" s="778"/>
      <c r="FFV175" s="779"/>
      <c r="FFW175" s="779"/>
      <c r="FFX175" s="780"/>
      <c r="FFY175" s="778"/>
      <c r="FFZ175" s="779"/>
      <c r="FGA175" s="779"/>
      <c r="FGB175" s="780"/>
      <c r="FGC175" s="778"/>
      <c r="FGD175" s="779"/>
      <c r="FGE175" s="779"/>
      <c r="FGF175" s="780"/>
      <c r="FGG175" s="778"/>
      <c r="FGH175" s="779"/>
      <c r="FGI175" s="779"/>
      <c r="FGJ175" s="780"/>
      <c r="FGK175" s="778"/>
      <c r="FGL175" s="779"/>
      <c r="FGM175" s="779"/>
      <c r="FGN175" s="780"/>
      <c r="FGO175" s="778"/>
      <c r="FGP175" s="779"/>
      <c r="FGQ175" s="779"/>
      <c r="FGR175" s="780"/>
      <c r="FGS175" s="778"/>
      <c r="FGT175" s="779"/>
      <c r="FGU175" s="779"/>
      <c r="FGV175" s="780"/>
      <c r="FGW175" s="778"/>
      <c r="FGX175" s="779"/>
      <c r="FGY175" s="779"/>
      <c r="FGZ175" s="780"/>
      <c r="FHA175" s="778"/>
      <c r="FHB175" s="779"/>
      <c r="FHC175" s="779"/>
      <c r="FHD175" s="780"/>
      <c r="FHE175" s="778"/>
      <c r="FHF175" s="779"/>
      <c r="FHG175" s="779"/>
      <c r="FHH175" s="780"/>
      <c r="FHI175" s="778"/>
      <c r="FHJ175" s="779"/>
      <c r="FHK175" s="779"/>
      <c r="FHL175" s="780"/>
      <c r="FHM175" s="778"/>
      <c r="FHN175" s="779"/>
      <c r="FHO175" s="779"/>
      <c r="FHP175" s="780"/>
      <c r="FHQ175" s="778"/>
      <c r="FHR175" s="779"/>
      <c r="FHS175" s="779"/>
      <c r="FHT175" s="780"/>
      <c r="FHU175" s="778"/>
      <c r="FHV175" s="779"/>
      <c r="FHW175" s="779"/>
      <c r="FHX175" s="780"/>
      <c r="FHY175" s="778"/>
      <c r="FHZ175" s="779"/>
      <c r="FIA175" s="779"/>
      <c r="FIB175" s="780"/>
      <c r="FIC175" s="778"/>
      <c r="FID175" s="779"/>
      <c r="FIE175" s="779"/>
      <c r="FIF175" s="780"/>
      <c r="FIG175" s="778"/>
      <c r="FIH175" s="779"/>
      <c r="FII175" s="779"/>
      <c r="FIJ175" s="780"/>
      <c r="FIK175" s="778"/>
      <c r="FIL175" s="779"/>
      <c r="FIM175" s="779"/>
      <c r="FIN175" s="780"/>
      <c r="FIO175" s="778"/>
      <c r="FIP175" s="779"/>
      <c r="FIQ175" s="779"/>
      <c r="FIR175" s="780"/>
      <c r="FIS175" s="778"/>
      <c r="FIT175" s="779"/>
      <c r="FIU175" s="779"/>
      <c r="FIV175" s="780"/>
      <c r="FIW175" s="778"/>
      <c r="FIX175" s="779"/>
      <c r="FIY175" s="779"/>
      <c r="FIZ175" s="780"/>
      <c r="FJA175" s="778"/>
      <c r="FJB175" s="779"/>
      <c r="FJC175" s="779"/>
      <c r="FJD175" s="780"/>
      <c r="FJE175" s="778"/>
      <c r="FJF175" s="779"/>
      <c r="FJG175" s="779"/>
      <c r="FJH175" s="780"/>
      <c r="FJI175" s="778"/>
      <c r="FJJ175" s="779"/>
      <c r="FJK175" s="779"/>
      <c r="FJL175" s="780"/>
      <c r="FJM175" s="778"/>
      <c r="FJN175" s="779"/>
      <c r="FJO175" s="779"/>
      <c r="FJP175" s="780"/>
      <c r="FJQ175" s="778"/>
      <c r="FJR175" s="779"/>
      <c r="FJS175" s="779"/>
      <c r="FJT175" s="780"/>
      <c r="FJU175" s="778"/>
      <c r="FJV175" s="779"/>
      <c r="FJW175" s="779"/>
      <c r="FJX175" s="780"/>
      <c r="FJY175" s="778"/>
      <c r="FJZ175" s="779"/>
      <c r="FKA175" s="779"/>
      <c r="FKB175" s="780"/>
      <c r="FKC175" s="778"/>
      <c r="FKD175" s="779"/>
      <c r="FKE175" s="779"/>
      <c r="FKF175" s="780"/>
      <c r="FKG175" s="778"/>
      <c r="FKH175" s="779"/>
      <c r="FKI175" s="779"/>
      <c r="FKJ175" s="780"/>
      <c r="FKK175" s="778"/>
      <c r="FKL175" s="779"/>
      <c r="FKM175" s="779"/>
      <c r="FKN175" s="780"/>
      <c r="FKO175" s="778"/>
      <c r="FKP175" s="779"/>
      <c r="FKQ175" s="779"/>
      <c r="FKR175" s="780"/>
      <c r="FKS175" s="778"/>
      <c r="FKT175" s="779"/>
      <c r="FKU175" s="779"/>
      <c r="FKV175" s="780"/>
      <c r="FKW175" s="778"/>
      <c r="FKX175" s="779"/>
      <c r="FKY175" s="779"/>
      <c r="FKZ175" s="780"/>
      <c r="FLA175" s="778"/>
      <c r="FLB175" s="779"/>
      <c r="FLC175" s="779"/>
      <c r="FLD175" s="780"/>
      <c r="FLE175" s="778"/>
      <c r="FLF175" s="779"/>
      <c r="FLG175" s="779"/>
      <c r="FLH175" s="780"/>
      <c r="FLI175" s="778"/>
      <c r="FLJ175" s="779"/>
      <c r="FLK175" s="779"/>
      <c r="FLL175" s="780"/>
      <c r="FLM175" s="778"/>
      <c r="FLN175" s="779"/>
      <c r="FLO175" s="779"/>
      <c r="FLP175" s="780"/>
      <c r="FLQ175" s="778"/>
      <c r="FLR175" s="779"/>
      <c r="FLS175" s="779"/>
      <c r="FLT175" s="780"/>
      <c r="FLU175" s="778"/>
      <c r="FLV175" s="779"/>
      <c r="FLW175" s="779"/>
      <c r="FLX175" s="780"/>
      <c r="FLY175" s="778"/>
      <c r="FLZ175" s="779"/>
      <c r="FMA175" s="779"/>
      <c r="FMB175" s="780"/>
      <c r="FMC175" s="778"/>
      <c r="FMD175" s="779"/>
      <c r="FME175" s="779"/>
      <c r="FMF175" s="780"/>
      <c r="FMG175" s="778"/>
      <c r="FMH175" s="779"/>
      <c r="FMI175" s="779"/>
      <c r="FMJ175" s="780"/>
      <c r="FMK175" s="778"/>
      <c r="FML175" s="779"/>
      <c r="FMM175" s="779"/>
      <c r="FMN175" s="780"/>
      <c r="FMO175" s="778"/>
      <c r="FMP175" s="779"/>
      <c r="FMQ175" s="779"/>
      <c r="FMR175" s="780"/>
      <c r="FMS175" s="778"/>
      <c r="FMT175" s="779"/>
      <c r="FMU175" s="779"/>
      <c r="FMV175" s="780"/>
      <c r="FMW175" s="778"/>
      <c r="FMX175" s="779"/>
      <c r="FMY175" s="779"/>
      <c r="FMZ175" s="780"/>
      <c r="FNA175" s="778"/>
      <c r="FNB175" s="779"/>
      <c r="FNC175" s="779"/>
      <c r="FND175" s="780"/>
      <c r="FNE175" s="778"/>
      <c r="FNF175" s="779"/>
      <c r="FNG175" s="779"/>
      <c r="FNH175" s="780"/>
      <c r="FNI175" s="778"/>
      <c r="FNJ175" s="779"/>
      <c r="FNK175" s="779"/>
      <c r="FNL175" s="780"/>
      <c r="FNM175" s="778"/>
      <c r="FNN175" s="779"/>
      <c r="FNO175" s="779"/>
      <c r="FNP175" s="780"/>
      <c r="FNQ175" s="778"/>
      <c r="FNR175" s="779"/>
      <c r="FNS175" s="779"/>
      <c r="FNT175" s="780"/>
      <c r="FNU175" s="778"/>
      <c r="FNV175" s="779"/>
      <c r="FNW175" s="779"/>
      <c r="FNX175" s="780"/>
      <c r="FNY175" s="778"/>
      <c r="FNZ175" s="779"/>
      <c r="FOA175" s="779"/>
      <c r="FOB175" s="780"/>
      <c r="FOC175" s="778"/>
      <c r="FOD175" s="779"/>
      <c r="FOE175" s="779"/>
      <c r="FOF175" s="780"/>
      <c r="FOG175" s="778"/>
      <c r="FOH175" s="779"/>
      <c r="FOI175" s="779"/>
      <c r="FOJ175" s="780"/>
      <c r="FOK175" s="778"/>
      <c r="FOL175" s="779"/>
      <c r="FOM175" s="779"/>
      <c r="FON175" s="780"/>
      <c r="FOO175" s="778"/>
      <c r="FOP175" s="779"/>
      <c r="FOQ175" s="779"/>
      <c r="FOR175" s="780"/>
      <c r="FOS175" s="778"/>
      <c r="FOT175" s="779"/>
      <c r="FOU175" s="779"/>
      <c r="FOV175" s="780"/>
      <c r="FOW175" s="778"/>
      <c r="FOX175" s="779"/>
      <c r="FOY175" s="779"/>
      <c r="FOZ175" s="780"/>
      <c r="FPA175" s="778"/>
      <c r="FPB175" s="779"/>
      <c r="FPC175" s="779"/>
      <c r="FPD175" s="780"/>
      <c r="FPE175" s="778"/>
      <c r="FPF175" s="779"/>
      <c r="FPG175" s="779"/>
      <c r="FPH175" s="780"/>
      <c r="FPI175" s="778"/>
      <c r="FPJ175" s="779"/>
      <c r="FPK175" s="779"/>
      <c r="FPL175" s="780"/>
      <c r="FPM175" s="778"/>
      <c r="FPN175" s="779"/>
      <c r="FPO175" s="779"/>
      <c r="FPP175" s="780"/>
      <c r="FPQ175" s="778"/>
      <c r="FPR175" s="779"/>
      <c r="FPS175" s="779"/>
      <c r="FPT175" s="780"/>
      <c r="FPU175" s="778"/>
      <c r="FPV175" s="779"/>
      <c r="FPW175" s="779"/>
      <c r="FPX175" s="780"/>
      <c r="FPY175" s="778"/>
      <c r="FPZ175" s="779"/>
      <c r="FQA175" s="779"/>
      <c r="FQB175" s="780"/>
      <c r="FQC175" s="778"/>
      <c r="FQD175" s="779"/>
      <c r="FQE175" s="779"/>
      <c r="FQF175" s="780"/>
      <c r="FQG175" s="778"/>
      <c r="FQH175" s="779"/>
      <c r="FQI175" s="779"/>
      <c r="FQJ175" s="780"/>
      <c r="FQK175" s="778"/>
      <c r="FQL175" s="779"/>
      <c r="FQM175" s="779"/>
      <c r="FQN175" s="780"/>
      <c r="FQO175" s="778"/>
      <c r="FQP175" s="779"/>
      <c r="FQQ175" s="779"/>
      <c r="FQR175" s="780"/>
      <c r="FQS175" s="778"/>
      <c r="FQT175" s="779"/>
      <c r="FQU175" s="779"/>
      <c r="FQV175" s="780"/>
      <c r="FQW175" s="778"/>
      <c r="FQX175" s="779"/>
      <c r="FQY175" s="779"/>
      <c r="FQZ175" s="780"/>
      <c r="FRA175" s="778"/>
      <c r="FRB175" s="779"/>
      <c r="FRC175" s="779"/>
      <c r="FRD175" s="780"/>
      <c r="FRE175" s="778"/>
      <c r="FRF175" s="779"/>
      <c r="FRG175" s="779"/>
      <c r="FRH175" s="780"/>
      <c r="FRI175" s="778"/>
      <c r="FRJ175" s="779"/>
      <c r="FRK175" s="779"/>
      <c r="FRL175" s="780"/>
      <c r="FRM175" s="778"/>
      <c r="FRN175" s="779"/>
      <c r="FRO175" s="779"/>
      <c r="FRP175" s="780"/>
      <c r="FRQ175" s="778"/>
      <c r="FRR175" s="779"/>
      <c r="FRS175" s="779"/>
      <c r="FRT175" s="780"/>
      <c r="FRU175" s="778"/>
      <c r="FRV175" s="779"/>
      <c r="FRW175" s="779"/>
      <c r="FRX175" s="780"/>
      <c r="FRY175" s="778"/>
      <c r="FRZ175" s="779"/>
      <c r="FSA175" s="779"/>
      <c r="FSB175" s="780"/>
      <c r="FSC175" s="778"/>
      <c r="FSD175" s="779"/>
      <c r="FSE175" s="779"/>
      <c r="FSF175" s="780"/>
      <c r="FSG175" s="778"/>
      <c r="FSH175" s="779"/>
      <c r="FSI175" s="779"/>
      <c r="FSJ175" s="780"/>
      <c r="FSK175" s="778"/>
      <c r="FSL175" s="779"/>
      <c r="FSM175" s="779"/>
      <c r="FSN175" s="780"/>
      <c r="FSO175" s="778"/>
      <c r="FSP175" s="779"/>
      <c r="FSQ175" s="779"/>
      <c r="FSR175" s="780"/>
      <c r="FSS175" s="778"/>
      <c r="FST175" s="779"/>
      <c r="FSU175" s="779"/>
      <c r="FSV175" s="780"/>
      <c r="FSW175" s="778"/>
      <c r="FSX175" s="779"/>
      <c r="FSY175" s="779"/>
      <c r="FSZ175" s="780"/>
      <c r="FTA175" s="778"/>
      <c r="FTB175" s="779"/>
      <c r="FTC175" s="779"/>
      <c r="FTD175" s="780"/>
      <c r="FTE175" s="778"/>
      <c r="FTF175" s="779"/>
      <c r="FTG175" s="779"/>
      <c r="FTH175" s="780"/>
      <c r="FTI175" s="778"/>
      <c r="FTJ175" s="779"/>
      <c r="FTK175" s="779"/>
      <c r="FTL175" s="780"/>
      <c r="FTM175" s="778"/>
      <c r="FTN175" s="779"/>
      <c r="FTO175" s="779"/>
      <c r="FTP175" s="780"/>
      <c r="FTQ175" s="778"/>
      <c r="FTR175" s="779"/>
      <c r="FTS175" s="779"/>
      <c r="FTT175" s="780"/>
      <c r="FTU175" s="778"/>
      <c r="FTV175" s="779"/>
      <c r="FTW175" s="779"/>
      <c r="FTX175" s="780"/>
      <c r="FTY175" s="778"/>
      <c r="FTZ175" s="779"/>
      <c r="FUA175" s="779"/>
      <c r="FUB175" s="780"/>
      <c r="FUC175" s="778"/>
      <c r="FUD175" s="779"/>
      <c r="FUE175" s="779"/>
      <c r="FUF175" s="780"/>
      <c r="FUG175" s="778"/>
      <c r="FUH175" s="779"/>
      <c r="FUI175" s="779"/>
      <c r="FUJ175" s="780"/>
      <c r="FUK175" s="778"/>
      <c r="FUL175" s="779"/>
      <c r="FUM175" s="779"/>
      <c r="FUN175" s="780"/>
      <c r="FUO175" s="778"/>
      <c r="FUP175" s="779"/>
      <c r="FUQ175" s="779"/>
      <c r="FUR175" s="780"/>
      <c r="FUS175" s="778"/>
      <c r="FUT175" s="779"/>
      <c r="FUU175" s="779"/>
      <c r="FUV175" s="780"/>
      <c r="FUW175" s="778"/>
      <c r="FUX175" s="779"/>
      <c r="FUY175" s="779"/>
      <c r="FUZ175" s="780"/>
      <c r="FVA175" s="778"/>
      <c r="FVB175" s="779"/>
      <c r="FVC175" s="779"/>
      <c r="FVD175" s="780"/>
      <c r="FVE175" s="778"/>
      <c r="FVF175" s="779"/>
      <c r="FVG175" s="779"/>
      <c r="FVH175" s="780"/>
      <c r="FVI175" s="778"/>
      <c r="FVJ175" s="779"/>
      <c r="FVK175" s="779"/>
      <c r="FVL175" s="780"/>
      <c r="FVM175" s="778"/>
      <c r="FVN175" s="779"/>
      <c r="FVO175" s="779"/>
      <c r="FVP175" s="780"/>
      <c r="FVQ175" s="778"/>
      <c r="FVR175" s="779"/>
      <c r="FVS175" s="779"/>
      <c r="FVT175" s="780"/>
      <c r="FVU175" s="778"/>
      <c r="FVV175" s="779"/>
      <c r="FVW175" s="779"/>
      <c r="FVX175" s="780"/>
      <c r="FVY175" s="778"/>
      <c r="FVZ175" s="779"/>
      <c r="FWA175" s="779"/>
      <c r="FWB175" s="780"/>
      <c r="FWC175" s="778"/>
      <c r="FWD175" s="779"/>
      <c r="FWE175" s="779"/>
      <c r="FWF175" s="780"/>
      <c r="FWG175" s="778"/>
      <c r="FWH175" s="779"/>
      <c r="FWI175" s="779"/>
      <c r="FWJ175" s="780"/>
      <c r="FWK175" s="778"/>
      <c r="FWL175" s="779"/>
      <c r="FWM175" s="779"/>
      <c r="FWN175" s="780"/>
      <c r="FWO175" s="778"/>
      <c r="FWP175" s="779"/>
      <c r="FWQ175" s="779"/>
      <c r="FWR175" s="780"/>
      <c r="FWS175" s="778"/>
      <c r="FWT175" s="779"/>
      <c r="FWU175" s="779"/>
      <c r="FWV175" s="780"/>
      <c r="FWW175" s="778"/>
      <c r="FWX175" s="779"/>
      <c r="FWY175" s="779"/>
      <c r="FWZ175" s="780"/>
      <c r="FXA175" s="778"/>
      <c r="FXB175" s="779"/>
      <c r="FXC175" s="779"/>
      <c r="FXD175" s="780"/>
      <c r="FXE175" s="778"/>
      <c r="FXF175" s="779"/>
      <c r="FXG175" s="779"/>
      <c r="FXH175" s="780"/>
      <c r="FXI175" s="778"/>
      <c r="FXJ175" s="779"/>
      <c r="FXK175" s="779"/>
      <c r="FXL175" s="780"/>
      <c r="FXM175" s="778"/>
      <c r="FXN175" s="779"/>
      <c r="FXO175" s="779"/>
      <c r="FXP175" s="780"/>
      <c r="FXQ175" s="778"/>
      <c r="FXR175" s="779"/>
      <c r="FXS175" s="779"/>
      <c r="FXT175" s="780"/>
      <c r="FXU175" s="778"/>
      <c r="FXV175" s="779"/>
      <c r="FXW175" s="779"/>
      <c r="FXX175" s="780"/>
      <c r="FXY175" s="778"/>
      <c r="FXZ175" s="779"/>
      <c r="FYA175" s="779"/>
      <c r="FYB175" s="780"/>
      <c r="FYC175" s="778"/>
      <c r="FYD175" s="779"/>
      <c r="FYE175" s="779"/>
      <c r="FYF175" s="780"/>
      <c r="FYG175" s="778"/>
      <c r="FYH175" s="779"/>
      <c r="FYI175" s="779"/>
      <c r="FYJ175" s="780"/>
      <c r="FYK175" s="778"/>
      <c r="FYL175" s="779"/>
      <c r="FYM175" s="779"/>
      <c r="FYN175" s="780"/>
      <c r="FYO175" s="778"/>
      <c r="FYP175" s="779"/>
      <c r="FYQ175" s="779"/>
      <c r="FYR175" s="780"/>
      <c r="FYS175" s="778"/>
      <c r="FYT175" s="779"/>
      <c r="FYU175" s="779"/>
      <c r="FYV175" s="780"/>
      <c r="FYW175" s="778"/>
      <c r="FYX175" s="779"/>
      <c r="FYY175" s="779"/>
      <c r="FYZ175" s="780"/>
      <c r="FZA175" s="778"/>
      <c r="FZB175" s="779"/>
      <c r="FZC175" s="779"/>
      <c r="FZD175" s="780"/>
      <c r="FZE175" s="778"/>
      <c r="FZF175" s="779"/>
      <c r="FZG175" s="779"/>
      <c r="FZH175" s="780"/>
      <c r="FZI175" s="778"/>
      <c r="FZJ175" s="779"/>
      <c r="FZK175" s="779"/>
      <c r="FZL175" s="780"/>
      <c r="FZM175" s="778"/>
      <c r="FZN175" s="779"/>
      <c r="FZO175" s="779"/>
      <c r="FZP175" s="780"/>
      <c r="FZQ175" s="778"/>
      <c r="FZR175" s="779"/>
      <c r="FZS175" s="779"/>
      <c r="FZT175" s="780"/>
      <c r="FZU175" s="778"/>
      <c r="FZV175" s="779"/>
      <c r="FZW175" s="779"/>
      <c r="FZX175" s="780"/>
      <c r="FZY175" s="778"/>
      <c r="FZZ175" s="779"/>
      <c r="GAA175" s="779"/>
      <c r="GAB175" s="780"/>
      <c r="GAC175" s="778"/>
      <c r="GAD175" s="779"/>
      <c r="GAE175" s="779"/>
      <c r="GAF175" s="780"/>
      <c r="GAG175" s="778"/>
      <c r="GAH175" s="779"/>
      <c r="GAI175" s="779"/>
      <c r="GAJ175" s="780"/>
      <c r="GAK175" s="778"/>
      <c r="GAL175" s="779"/>
      <c r="GAM175" s="779"/>
      <c r="GAN175" s="780"/>
      <c r="GAO175" s="778"/>
      <c r="GAP175" s="779"/>
      <c r="GAQ175" s="779"/>
      <c r="GAR175" s="780"/>
      <c r="GAS175" s="778"/>
      <c r="GAT175" s="779"/>
      <c r="GAU175" s="779"/>
      <c r="GAV175" s="780"/>
      <c r="GAW175" s="778"/>
      <c r="GAX175" s="779"/>
      <c r="GAY175" s="779"/>
      <c r="GAZ175" s="780"/>
      <c r="GBA175" s="778"/>
      <c r="GBB175" s="779"/>
      <c r="GBC175" s="779"/>
      <c r="GBD175" s="780"/>
      <c r="GBE175" s="778"/>
      <c r="GBF175" s="779"/>
      <c r="GBG175" s="779"/>
      <c r="GBH175" s="780"/>
      <c r="GBI175" s="778"/>
      <c r="GBJ175" s="779"/>
      <c r="GBK175" s="779"/>
      <c r="GBL175" s="780"/>
      <c r="GBM175" s="778"/>
      <c r="GBN175" s="779"/>
      <c r="GBO175" s="779"/>
      <c r="GBP175" s="780"/>
      <c r="GBQ175" s="778"/>
      <c r="GBR175" s="779"/>
      <c r="GBS175" s="779"/>
      <c r="GBT175" s="780"/>
      <c r="GBU175" s="778"/>
      <c r="GBV175" s="779"/>
      <c r="GBW175" s="779"/>
      <c r="GBX175" s="780"/>
      <c r="GBY175" s="778"/>
      <c r="GBZ175" s="779"/>
      <c r="GCA175" s="779"/>
      <c r="GCB175" s="780"/>
      <c r="GCC175" s="778"/>
      <c r="GCD175" s="779"/>
      <c r="GCE175" s="779"/>
      <c r="GCF175" s="780"/>
      <c r="GCG175" s="778"/>
      <c r="GCH175" s="779"/>
      <c r="GCI175" s="779"/>
      <c r="GCJ175" s="780"/>
      <c r="GCK175" s="778"/>
      <c r="GCL175" s="779"/>
      <c r="GCM175" s="779"/>
      <c r="GCN175" s="780"/>
      <c r="GCO175" s="778"/>
      <c r="GCP175" s="779"/>
      <c r="GCQ175" s="779"/>
      <c r="GCR175" s="780"/>
      <c r="GCS175" s="778"/>
      <c r="GCT175" s="779"/>
      <c r="GCU175" s="779"/>
      <c r="GCV175" s="780"/>
      <c r="GCW175" s="778"/>
      <c r="GCX175" s="779"/>
      <c r="GCY175" s="779"/>
      <c r="GCZ175" s="780"/>
      <c r="GDA175" s="778"/>
      <c r="GDB175" s="779"/>
      <c r="GDC175" s="779"/>
      <c r="GDD175" s="780"/>
      <c r="GDE175" s="778"/>
      <c r="GDF175" s="779"/>
      <c r="GDG175" s="779"/>
      <c r="GDH175" s="780"/>
      <c r="GDI175" s="778"/>
      <c r="GDJ175" s="779"/>
      <c r="GDK175" s="779"/>
      <c r="GDL175" s="780"/>
      <c r="GDM175" s="778"/>
      <c r="GDN175" s="779"/>
      <c r="GDO175" s="779"/>
      <c r="GDP175" s="780"/>
      <c r="GDQ175" s="778"/>
      <c r="GDR175" s="779"/>
      <c r="GDS175" s="779"/>
      <c r="GDT175" s="780"/>
      <c r="GDU175" s="778"/>
      <c r="GDV175" s="779"/>
      <c r="GDW175" s="779"/>
      <c r="GDX175" s="780"/>
      <c r="GDY175" s="778"/>
      <c r="GDZ175" s="779"/>
      <c r="GEA175" s="779"/>
      <c r="GEB175" s="780"/>
      <c r="GEC175" s="778"/>
      <c r="GED175" s="779"/>
      <c r="GEE175" s="779"/>
      <c r="GEF175" s="780"/>
      <c r="GEG175" s="778"/>
      <c r="GEH175" s="779"/>
      <c r="GEI175" s="779"/>
      <c r="GEJ175" s="780"/>
      <c r="GEK175" s="778"/>
      <c r="GEL175" s="779"/>
      <c r="GEM175" s="779"/>
      <c r="GEN175" s="780"/>
      <c r="GEO175" s="778"/>
      <c r="GEP175" s="779"/>
      <c r="GEQ175" s="779"/>
      <c r="GER175" s="780"/>
      <c r="GES175" s="778"/>
      <c r="GET175" s="779"/>
      <c r="GEU175" s="779"/>
      <c r="GEV175" s="780"/>
      <c r="GEW175" s="778"/>
      <c r="GEX175" s="779"/>
      <c r="GEY175" s="779"/>
      <c r="GEZ175" s="780"/>
      <c r="GFA175" s="778"/>
      <c r="GFB175" s="779"/>
      <c r="GFC175" s="779"/>
      <c r="GFD175" s="780"/>
      <c r="GFE175" s="778"/>
      <c r="GFF175" s="779"/>
      <c r="GFG175" s="779"/>
      <c r="GFH175" s="780"/>
      <c r="GFI175" s="778"/>
      <c r="GFJ175" s="779"/>
      <c r="GFK175" s="779"/>
      <c r="GFL175" s="780"/>
      <c r="GFM175" s="778"/>
      <c r="GFN175" s="779"/>
      <c r="GFO175" s="779"/>
      <c r="GFP175" s="780"/>
      <c r="GFQ175" s="778"/>
      <c r="GFR175" s="779"/>
      <c r="GFS175" s="779"/>
      <c r="GFT175" s="780"/>
      <c r="GFU175" s="778"/>
      <c r="GFV175" s="779"/>
      <c r="GFW175" s="779"/>
      <c r="GFX175" s="780"/>
      <c r="GFY175" s="778"/>
      <c r="GFZ175" s="779"/>
      <c r="GGA175" s="779"/>
      <c r="GGB175" s="780"/>
      <c r="GGC175" s="778"/>
      <c r="GGD175" s="779"/>
      <c r="GGE175" s="779"/>
      <c r="GGF175" s="780"/>
      <c r="GGG175" s="778"/>
      <c r="GGH175" s="779"/>
      <c r="GGI175" s="779"/>
      <c r="GGJ175" s="780"/>
      <c r="GGK175" s="778"/>
      <c r="GGL175" s="779"/>
      <c r="GGM175" s="779"/>
      <c r="GGN175" s="780"/>
      <c r="GGO175" s="778"/>
      <c r="GGP175" s="779"/>
      <c r="GGQ175" s="779"/>
      <c r="GGR175" s="780"/>
      <c r="GGS175" s="778"/>
      <c r="GGT175" s="779"/>
      <c r="GGU175" s="779"/>
      <c r="GGV175" s="780"/>
      <c r="GGW175" s="778"/>
      <c r="GGX175" s="779"/>
      <c r="GGY175" s="779"/>
      <c r="GGZ175" s="780"/>
      <c r="GHA175" s="778"/>
      <c r="GHB175" s="779"/>
      <c r="GHC175" s="779"/>
      <c r="GHD175" s="780"/>
      <c r="GHE175" s="778"/>
      <c r="GHF175" s="779"/>
      <c r="GHG175" s="779"/>
      <c r="GHH175" s="780"/>
      <c r="GHI175" s="778"/>
      <c r="GHJ175" s="779"/>
      <c r="GHK175" s="779"/>
      <c r="GHL175" s="780"/>
      <c r="GHM175" s="778"/>
      <c r="GHN175" s="779"/>
      <c r="GHO175" s="779"/>
      <c r="GHP175" s="780"/>
      <c r="GHQ175" s="778"/>
      <c r="GHR175" s="779"/>
      <c r="GHS175" s="779"/>
      <c r="GHT175" s="780"/>
      <c r="GHU175" s="778"/>
      <c r="GHV175" s="779"/>
      <c r="GHW175" s="779"/>
      <c r="GHX175" s="780"/>
      <c r="GHY175" s="778"/>
      <c r="GHZ175" s="779"/>
      <c r="GIA175" s="779"/>
      <c r="GIB175" s="780"/>
      <c r="GIC175" s="778"/>
      <c r="GID175" s="779"/>
      <c r="GIE175" s="779"/>
      <c r="GIF175" s="780"/>
      <c r="GIG175" s="778"/>
      <c r="GIH175" s="779"/>
      <c r="GII175" s="779"/>
      <c r="GIJ175" s="780"/>
      <c r="GIK175" s="778"/>
      <c r="GIL175" s="779"/>
      <c r="GIM175" s="779"/>
      <c r="GIN175" s="780"/>
      <c r="GIO175" s="778"/>
      <c r="GIP175" s="779"/>
      <c r="GIQ175" s="779"/>
      <c r="GIR175" s="780"/>
      <c r="GIS175" s="778"/>
      <c r="GIT175" s="779"/>
      <c r="GIU175" s="779"/>
      <c r="GIV175" s="780"/>
      <c r="GIW175" s="778"/>
      <c r="GIX175" s="779"/>
      <c r="GIY175" s="779"/>
      <c r="GIZ175" s="780"/>
      <c r="GJA175" s="778"/>
      <c r="GJB175" s="779"/>
      <c r="GJC175" s="779"/>
      <c r="GJD175" s="780"/>
      <c r="GJE175" s="778"/>
      <c r="GJF175" s="779"/>
      <c r="GJG175" s="779"/>
      <c r="GJH175" s="780"/>
      <c r="GJI175" s="778"/>
      <c r="GJJ175" s="779"/>
      <c r="GJK175" s="779"/>
      <c r="GJL175" s="780"/>
      <c r="GJM175" s="778"/>
      <c r="GJN175" s="779"/>
      <c r="GJO175" s="779"/>
      <c r="GJP175" s="780"/>
      <c r="GJQ175" s="778"/>
      <c r="GJR175" s="779"/>
      <c r="GJS175" s="779"/>
      <c r="GJT175" s="780"/>
      <c r="GJU175" s="778"/>
      <c r="GJV175" s="779"/>
      <c r="GJW175" s="779"/>
      <c r="GJX175" s="780"/>
      <c r="GJY175" s="778"/>
      <c r="GJZ175" s="779"/>
      <c r="GKA175" s="779"/>
      <c r="GKB175" s="780"/>
      <c r="GKC175" s="778"/>
      <c r="GKD175" s="779"/>
      <c r="GKE175" s="779"/>
      <c r="GKF175" s="780"/>
      <c r="GKG175" s="778"/>
      <c r="GKH175" s="779"/>
      <c r="GKI175" s="779"/>
      <c r="GKJ175" s="780"/>
      <c r="GKK175" s="778"/>
      <c r="GKL175" s="779"/>
      <c r="GKM175" s="779"/>
      <c r="GKN175" s="780"/>
      <c r="GKO175" s="778"/>
      <c r="GKP175" s="779"/>
      <c r="GKQ175" s="779"/>
      <c r="GKR175" s="780"/>
      <c r="GKS175" s="778"/>
      <c r="GKT175" s="779"/>
      <c r="GKU175" s="779"/>
      <c r="GKV175" s="780"/>
      <c r="GKW175" s="778"/>
      <c r="GKX175" s="779"/>
      <c r="GKY175" s="779"/>
      <c r="GKZ175" s="780"/>
      <c r="GLA175" s="778"/>
      <c r="GLB175" s="779"/>
      <c r="GLC175" s="779"/>
      <c r="GLD175" s="780"/>
      <c r="GLE175" s="778"/>
      <c r="GLF175" s="779"/>
      <c r="GLG175" s="779"/>
      <c r="GLH175" s="780"/>
      <c r="GLI175" s="778"/>
      <c r="GLJ175" s="779"/>
      <c r="GLK175" s="779"/>
      <c r="GLL175" s="780"/>
      <c r="GLM175" s="778"/>
      <c r="GLN175" s="779"/>
      <c r="GLO175" s="779"/>
      <c r="GLP175" s="780"/>
      <c r="GLQ175" s="778"/>
      <c r="GLR175" s="779"/>
      <c r="GLS175" s="779"/>
      <c r="GLT175" s="780"/>
      <c r="GLU175" s="778"/>
      <c r="GLV175" s="779"/>
      <c r="GLW175" s="779"/>
      <c r="GLX175" s="780"/>
      <c r="GLY175" s="778"/>
      <c r="GLZ175" s="779"/>
      <c r="GMA175" s="779"/>
      <c r="GMB175" s="780"/>
      <c r="GMC175" s="778"/>
      <c r="GMD175" s="779"/>
      <c r="GME175" s="779"/>
      <c r="GMF175" s="780"/>
      <c r="GMG175" s="778"/>
      <c r="GMH175" s="779"/>
      <c r="GMI175" s="779"/>
      <c r="GMJ175" s="780"/>
      <c r="GMK175" s="778"/>
      <c r="GML175" s="779"/>
      <c r="GMM175" s="779"/>
      <c r="GMN175" s="780"/>
      <c r="GMO175" s="778"/>
      <c r="GMP175" s="779"/>
      <c r="GMQ175" s="779"/>
      <c r="GMR175" s="780"/>
      <c r="GMS175" s="778"/>
      <c r="GMT175" s="779"/>
      <c r="GMU175" s="779"/>
      <c r="GMV175" s="780"/>
      <c r="GMW175" s="778"/>
      <c r="GMX175" s="779"/>
      <c r="GMY175" s="779"/>
      <c r="GMZ175" s="780"/>
      <c r="GNA175" s="778"/>
      <c r="GNB175" s="779"/>
      <c r="GNC175" s="779"/>
      <c r="GND175" s="780"/>
      <c r="GNE175" s="778"/>
      <c r="GNF175" s="779"/>
      <c r="GNG175" s="779"/>
      <c r="GNH175" s="780"/>
      <c r="GNI175" s="778"/>
      <c r="GNJ175" s="779"/>
      <c r="GNK175" s="779"/>
      <c r="GNL175" s="780"/>
      <c r="GNM175" s="778"/>
      <c r="GNN175" s="779"/>
      <c r="GNO175" s="779"/>
      <c r="GNP175" s="780"/>
      <c r="GNQ175" s="778"/>
      <c r="GNR175" s="779"/>
      <c r="GNS175" s="779"/>
      <c r="GNT175" s="780"/>
      <c r="GNU175" s="778"/>
      <c r="GNV175" s="779"/>
      <c r="GNW175" s="779"/>
      <c r="GNX175" s="780"/>
      <c r="GNY175" s="778"/>
      <c r="GNZ175" s="779"/>
      <c r="GOA175" s="779"/>
      <c r="GOB175" s="780"/>
      <c r="GOC175" s="778"/>
      <c r="GOD175" s="779"/>
      <c r="GOE175" s="779"/>
      <c r="GOF175" s="780"/>
      <c r="GOG175" s="778"/>
      <c r="GOH175" s="779"/>
      <c r="GOI175" s="779"/>
      <c r="GOJ175" s="780"/>
      <c r="GOK175" s="778"/>
      <c r="GOL175" s="779"/>
      <c r="GOM175" s="779"/>
      <c r="GON175" s="780"/>
      <c r="GOO175" s="778"/>
      <c r="GOP175" s="779"/>
      <c r="GOQ175" s="779"/>
      <c r="GOR175" s="780"/>
      <c r="GOS175" s="778"/>
      <c r="GOT175" s="779"/>
      <c r="GOU175" s="779"/>
      <c r="GOV175" s="780"/>
      <c r="GOW175" s="778"/>
      <c r="GOX175" s="779"/>
      <c r="GOY175" s="779"/>
      <c r="GOZ175" s="780"/>
      <c r="GPA175" s="778"/>
      <c r="GPB175" s="779"/>
      <c r="GPC175" s="779"/>
      <c r="GPD175" s="780"/>
      <c r="GPE175" s="778"/>
      <c r="GPF175" s="779"/>
      <c r="GPG175" s="779"/>
      <c r="GPH175" s="780"/>
      <c r="GPI175" s="778"/>
      <c r="GPJ175" s="779"/>
      <c r="GPK175" s="779"/>
      <c r="GPL175" s="780"/>
      <c r="GPM175" s="778"/>
      <c r="GPN175" s="779"/>
      <c r="GPO175" s="779"/>
      <c r="GPP175" s="780"/>
      <c r="GPQ175" s="778"/>
      <c r="GPR175" s="779"/>
      <c r="GPS175" s="779"/>
      <c r="GPT175" s="780"/>
      <c r="GPU175" s="778"/>
      <c r="GPV175" s="779"/>
      <c r="GPW175" s="779"/>
      <c r="GPX175" s="780"/>
      <c r="GPY175" s="778"/>
      <c r="GPZ175" s="779"/>
      <c r="GQA175" s="779"/>
      <c r="GQB175" s="780"/>
      <c r="GQC175" s="778"/>
      <c r="GQD175" s="779"/>
      <c r="GQE175" s="779"/>
      <c r="GQF175" s="780"/>
      <c r="GQG175" s="778"/>
      <c r="GQH175" s="779"/>
      <c r="GQI175" s="779"/>
      <c r="GQJ175" s="780"/>
      <c r="GQK175" s="778"/>
      <c r="GQL175" s="779"/>
      <c r="GQM175" s="779"/>
      <c r="GQN175" s="780"/>
      <c r="GQO175" s="778"/>
      <c r="GQP175" s="779"/>
      <c r="GQQ175" s="779"/>
      <c r="GQR175" s="780"/>
      <c r="GQS175" s="778"/>
      <c r="GQT175" s="779"/>
      <c r="GQU175" s="779"/>
      <c r="GQV175" s="780"/>
      <c r="GQW175" s="778"/>
      <c r="GQX175" s="779"/>
      <c r="GQY175" s="779"/>
      <c r="GQZ175" s="780"/>
      <c r="GRA175" s="778"/>
      <c r="GRB175" s="779"/>
      <c r="GRC175" s="779"/>
      <c r="GRD175" s="780"/>
      <c r="GRE175" s="778"/>
      <c r="GRF175" s="779"/>
      <c r="GRG175" s="779"/>
      <c r="GRH175" s="780"/>
      <c r="GRI175" s="778"/>
      <c r="GRJ175" s="779"/>
      <c r="GRK175" s="779"/>
      <c r="GRL175" s="780"/>
      <c r="GRM175" s="778"/>
      <c r="GRN175" s="779"/>
      <c r="GRO175" s="779"/>
      <c r="GRP175" s="780"/>
      <c r="GRQ175" s="778"/>
      <c r="GRR175" s="779"/>
      <c r="GRS175" s="779"/>
      <c r="GRT175" s="780"/>
      <c r="GRU175" s="778"/>
      <c r="GRV175" s="779"/>
      <c r="GRW175" s="779"/>
      <c r="GRX175" s="780"/>
      <c r="GRY175" s="778"/>
      <c r="GRZ175" s="779"/>
      <c r="GSA175" s="779"/>
      <c r="GSB175" s="780"/>
      <c r="GSC175" s="778"/>
      <c r="GSD175" s="779"/>
      <c r="GSE175" s="779"/>
      <c r="GSF175" s="780"/>
      <c r="GSG175" s="778"/>
      <c r="GSH175" s="779"/>
      <c r="GSI175" s="779"/>
      <c r="GSJ175" s="780"/>
      <c r="GSK175" s="778"/>
      <c r="GSL175" s="779"/>
      <c r="GSM175" s="779"/>
      <c r="GSN175" s="780"/>
      <c r="GSO175" s="778"/>
      <c r="GSP175" s="779"/>
      <c r="GSQ175" s="779"/>
      <c r="GSR175" s="780"/>
      <c r="GSS175" s="778"/>
      <c r="GST175" s="779"/>
      <c r="GSU175" s="779"/>
      <c r="GSV175" s="780"/>
      <c r="GSW175" s="778"/>
      <c r="GSX175" s="779"/>
      <c r="GSY175" s="779"/>
      <c r="GSZ175" s="780"/>
      <c r="GTA175" s="778"/>
      <c r="GTB175" s="779"/>
      <c r="GTC175" s="779"/>
      <c r="GTD175" s="780"/>
      <c r="GTE175" s="778"/>
      <c r="GTF175" s="779"/>
      <c r="GTG175" s="779"/>
      <c r="GTH175" s="780"/>
      <c r="GTI175" s="778"/>
      <c r="GTJ175" s="779"/>
      <c r="GTK175" s="779"/>
      <c r="GTL175" s="780"/>
      <c r="GTM175" s="778"/>
      <c r="GTN175" s="779"/>
      <c r="GTO175" s="779"/>
      <c r="GTP175" s="780"/>
      <c r="GTQ175" s="778"/>
      <c r="GTR175" s="779"/>
      <c r="GTS175" s="779"/>
      <c r="GTT175" s="780"/>
      <c r="GTU175" s="778"/>
      <c r="GTV175" s="779"/>
      <c r="GTW175" s="779"/>
      <c r="GTX175" s="780"/>
      <c r="GTY175" s="778"/>
      <c r="GTZ175" s="779"/>
      <c r="GUA175" s="779"/>
      <c r="GUB175" s="780"/>
      <c r="GUC175" s="778"/>
      <c r="GUD175" s="779"/>
      <c r="GUE175" s="779"/>
      <c r="GUF175" s="780"/>
      <c r="GUG175" s="778"/>
      <c r="GUH175" s="779"/>
      <c r="GUI175" s="779"/>
      <c r="GUJ175" s="780"/>
      <c r="GUK175" s="778"/>
      <c r="GUL175" s="779"/>
      <c r="GUM175" s="779"/>
      <c r="GUN175" s="780"/>
      <c r="GUO175" s="778"/>
      <c r="GUP175" s="779"/>
      <c r="GUQ175" s="779"/>
      <c r="GUR175" s="780"/>
      <c r="GUS175" s="778"/>
      <c r="GUT175" s="779"/>
      <c r="GUU175" s="779"/>
      <c r="GUV175" s="780"/>
      <c r="GUW175" s="778"/>
      <c r="GUX175" s="779"/>
      <c r="GUY175" s="779"/>
      <c r="GUZ175" s="780"/>
      <c r="GVA175" s="778"/>
      <c r="GVB175" s="779"/>
      <c r="GVC175" s="779"/>
      <c r="GVD175" s="780"/>
      <c r="GVE175" s="778"/>
      <c r="GVF175" s="779"/>
      <c r="GVG175" s="779"/>
      <c r="GVH175" s="780"/>
      <c r="GVI175" s="778"/>
      <c r="GVJ175" s="779"/>
      <c r="GVK175" s="779"/>
      <c r="GVL175" s="780"/>
      <c r="GVM175" s="778"/>
      <c r="GVN175" s="779"/>
      <c r="GVO175" s="779"/>
      <c r="GVP175" s="780"/>
      <c r="GVQ175" s="778"/>
      <c r="GVR175" s="779"/>
      <c r="GVS175" s="779"/>
      <c r="GVT175" s="780"/>
      <c r="GVU175" s="778"/>
      <c r="GVV175" s="779"/>
      <c r="GVW175" s="779"/>
      <c r="GVX175" s="780"/>
      <c r="GVY175" s="778"/>
      <c r="GVZ175" s="779"/>
      <c r="GWA175" s="779"/>
      <c r="GWB175" s="780"/>
      <c r="GWC175" s="778"/>
      <c r="GWD175" s="779"/>
      <c r="GWE175" s="779"/>
      <c r="GWF175" s="780"/>
      <c r="GWG175" s="778"/>
      <c r="GWH175" s="779"/>
      <c r="GWI175" s="779"/>
      <c r="GWJ175" s="780"/>
      <c r="GWK175" s="778"/>
      <c r="GWL175" s="779"/>
      <c r="GWM175" s="779"/>
      <c r="GWN175" s="780"/>
      <c r="GWO175" s="778"/>
      <c r="GWP175" s="779"/>
      <c r="GWQ175" s="779"/>
      <c r="GWR175" s="780"/>
      <c r="GWS175" s="778"/>
      <c r="GWT175" s="779"/>
      <c r="GWU175" s="779"/>
      <c r="GWV175" s="780"/>
      <c r="GWW175" s="778"/>
      <c r="GWX175" s="779"/>
      <c r="GWY175" s="779"/>
      <c r="GWZ175" s="780"/>
      <c r="GXA175" s="778"/>
      <c r="GXB175" s="779"/>
      <c r="GXC175" s="779"/>
      <c r="GXD175" s="780"/>
      <c r="GXE175" s="778"/>
      <c r="GXF175" s="779"/>
      <c r="GXG175" s="779"/>
      <c r="GXH175" s="780"/>
      <c r="GXI175" s="778"/>
      <c r="GXJ175" s="779"/>
      <c r="GXK175" s="779"/>
      <c r="GXL175" s="780"/>
      <c r="GXM175" s="778"/>
      <c r="GXN175" s="779"/>
      <c r="GXO175" s="779"/>
      <c r="GXP175" s="780"/>
      <c r="GXQ175" s="778"/>
      <c r="GXR175" s="779"/>
      <c r="GXS175" s="779"/>
      <c r="GXT175" s="780"/>
      <c r="GXU175" s="778"/>
      <c r="GXV175" s="779"/>
      <c r="GXW175" s="779"/>
      <c r="GXX175" s="780"/>
      <c r="GXY175" s="778"/>
      <c r="GXZ175" s="779"/>
      <c r="GYA175" s="779"/>
      <c r="GYB175" s="780"/>
      <c r="GYC175" s="778"/>
      <c r="GYD175" s="779"/>
      <c r="GYE175" s="779"/>
      <c r="GYF175" s="780"/>
      <c r="GYG175" s="778"/>
      <c r="GYH175" s="779"/>
      <c r="GYI175" s="779"/>
      <c r="GYJ175" s="780"/>
      <c r="GYK175" s="778"/>
      <c r="GYL175" s="779"/>
      <c r="GYM175" s="779"/>
      <c r="GYN175" s="780"/>
      <c r="GYO175" s="778"/>
      <c r="GYP175" s="779"/>
      <c r="GYQ175" s="779"/>
      <c r="GYR175" s="780"/>
      <c r="GYS175" s="778"/>
      <c r="GYT175" s="779"/>
      <c r="GYU175" s="779"/>
      <c r="GYV175" s="780"/>
      <c r="GYW175" s="778"/>
      <c r="GYX175" s="779"/>
      <c r="GYY175" s="779"/>
      <c r="GYZ175" s="780"/>
      <c r="GZA175" s="778"/>
      <c r="GZB175" s="779"/>
      <c r="GZC175" s="779"/>
      <c r="GZD175" s="780"/>
      <c r="GZE175" s="778"/>
      <c r="GZF175" s="779"/>
      <c r="GZG175" s="779"/>
      <c r="GZH175" s="780"/>
      <c r="GZI175" s="778"/>
      <c r="GZJ175" s="779"/>
      <c r="GZK175" s="779"/>
      <c r="GZL175" s="780"/>
      <c r="GZM175" s="778"/>
      <c r="GZN175" s="779"/>
      <c r="GZO175" s="779"/>
      <c r="GZP175" s="780"/>
      <c r="GZQ175" s="778"/>
      <c r="GZR175" s="779"/>
      <c r="GZS175" s="779"/>
      <c r="GZT175" s="780"/>
      <c r="GZU175" s="778"/>
      <c r="GZV175" s="779"/>
      <c r="GZW175" s="779"/>
      <c r="GZX175" s="780"/>
      <c r="GZY175" s="778"/>
      <c r="GZZ175" s="779"/>
      <c r="HAA175" s="779"/>
      <c r="HAB175" s="780"/>
      <c r="HAC175" s="778"/>
      <c r="HAD175" s="779"/>
      <c r="HAE175" s="779"/>
      <c r="HAF175" s="780"/>
      <c r="HAG175" s="778"/>
      <c r="HAH175" s="779"/>
      <c r="HAI175" s="779"/>
      <c r="HAJ175" s="780"/>
      <c r="HAK175" s="778"/>
      <c r="HAL175" s="779"/>
      <c r="HAM175" s="779"/>
      <c r="HAN175" s="780"/>
      <c r="HAO175" s="778"/>
      <c r="HAP175" s="779"/>
      <c r="HAQ175" s="779"/>
      <c r="HAR175" s="780"/>
      <c r="HAS175" s="778"/>
      <c r="HAT175" s="779"/>
      <c r="HAU175" s="779"/>
      <c r="HAV175" s="780"/>
      <c r="HAW175" s="778"/>
      <c r="HAX175" s="779"/>
      <c r="HAY175" s="779"/>
      <c r="HAZ175" s="780"/>
      <c r="HBA175" s="778"/>
      <c r="HBB175" s="779"/>
      <c r="HBC175" s="779"/>
      <c r="HBD175" s="780"/>
      <c r="HBE175" s="778"/>
      <c r="HBF175" s="779"/>
      <c r="HBG175" s="779"/>
      <c r="HBH175" s="780"/>
      <c r="HBI175" s="778"/>
      <c r="HBJ175" s="779"/>
      <c r="HBK175" s="779"/>
      <c r="HBL175" s="780"/>
      <c r="HBM175" s="778"/>
      <c r="HBN175" s="779"/>
      <c r="HBO175" s="779"/>
      <c r="HBP175" s="780"/>
      <c r="HBQ175" s="778"/>
      <c r="HBR175" s="779"/>
      <c r="HBS175" s="779"/>
      <c r="HBT175" s="780"/>
      <c r="HBU175" s="778"/>
      <c r="HBV175" s="779"/>
      <c r="HBW175" s="779"/>
      <c r="HBX175" s="780"/>
      <c r="HBY175" s="778"/>
      <c r="HBZ175" s="779"/>
      <c r="HCA175" s="779"/>
      <c r="HCB175" s="780"/>
      <c r="HCC175" s="778"/>
      <c r="HCD175" s="779"/>
      <c r="HCE175" s="779"/>
      <c r="HCF175" s="780"/>
      <c r="HCG175" s="778"/>
      <c r="HCH175" s="779"/>
      <c r="HCI175" s="779"/>
      <c r="HCJ175" s="780"/>
      <c r="HCK175" s="778"/>
      <c r="HCL175" s="779"/>
      <c r="HCM175" s="779"/>
      <c r="HCN175" s="780"/>
      <c r="HCO175" s="778"/>
      <c r="HCP175" s="779"/>
      <c r="HCQ175" s="779"/>
      <c r="HCR175" s="780"/>
      <c r="HCS175" s="778"/>
      <c r="HCT175" s="779"/>
      <c r="HCU175" s="779"/>
      <c r="HCV175" s="780"/>
      <c r="HCW175" s="778"/>
      <c r="HCX175" s="779"/>
      <c r="HCY175" s="779"/>
      <c r="HCZ175" s="780"/>
      <c r="HDA175" s="778"/>
      <c r="HDB175" s="779"/>
      <c r="HDC175" s="779"/>
      <c r="HDD175" s="780"/>
      <c r="HDE175" s="778"/>
      <c r="HDF175" s="779"/>
      <c r="HDG175" s="779"/>
      <c r="HDH175" s="780"/>
      <c r="HDI175" s="778"/>
      <c r="HDJ175" s="779"/>
      <c r="HDK175" s="779"/>
      <c r="HDL175" s="780"/>
      <c r="HDM175" s="778"/>
      <c r="HDN175" s="779"/>
      <c r="HDO175" s="779"/>
      <c r="HDP175" s="780"/>
      <c r="HDQ175" s="778"/>
      <c r="HDR175" s="779"/>
      <c r="HDS175" s="779"/>
      <c r="HDT175" s="780"/>
      <c r="HDU175" s="778"/>
      <c r="HDV175" s="779"/>
      <c r="HDW175" s="779"/>
      <c r="HDX175" s="780"/>
      <c r="HDY175" s="778"/>
      <c r="HDZ175" s="779"/>
      <c r="HEA175" s="779"/>
      <c r="HEB175" s="780"/>
      <c r="HEC175" s="778"/>
      <c r="HED175" s="779"/>
      <c r="HEE175" s="779"/>
      <c r="HEF175" s="780"/>
      <c r="HEG175" s="778"/>
      <c r="HEH175" s="779"/>
      <c r="HEI175" s="779"/>
      <c r="HEJ175" s="780"/>
      <c r="HEK175" s="778"/>
      <c r="HEL175" s="779"/>
      <c r="HEM175" s="779"/>
      <c r="HEN175" s="780"/>
      <c r="HEO175" s="778"/>
      <c r="HEP175" s="779"/>
      <c r="HEQ175" s="779"/>
      <c r="HER175" s="780"/>
      <c r="HES175" s="778"/>
      <c r="HET175" s="779"/>
      <c r="HEU175" s="779"/>
      <c r="HEV175" s="780"/>
      <c r="HEW175" s="778"/>
      <c r="HEX175" s="779"/>
      <c r="HEY175" s="779"/>
      <c r="HEZ175" s="780"/>
      <c r="HFA175" s="778"/>
      <c r="HFB175" s="779"/>
      <c r="HFC175" s="779"/>
      <c r="HFD175" s="780"/>
      <c r="HFE175" s="778"/>
      <c r="HFF175" s="779"/>
      <c r="HFG175" s="779"/>
      <c r="HFH175" s="780"/>
      <c r="HFI175" s="778"/>
      <c r="HFJ175" s="779"/>
      <c r="HFK175" s="779"/>
      <c r="HFL175" s="780"/>
      <c r="HFM175" s="778"/>
      <c r="HFN175" s="779"/>
      <c r="HFO175" s="779"/>
      <c r="HFP175" s="780"/>
      <c r="HFQ175" s="778"/>
      <c r="HFR175" s="779"/>
      <c r="HFS175" s="779"/>
      <c r="HFT175" s="780"/>
      <c r="HFU175" s="778"/>
      <c r="HFV175" s="779"/>
      <c r="HFW175" s="779"/>
      <c r="HFX175" s="780"/>
      <c r="HFY175" s="778"/>
      <c r="HFZ175" s="779"/>
      <c r="HGA175" s="779"/>
      <c r="HGB175" s="780"/>
      <c r="HGC175" s="778"/>
      <c r="HGD175" s="779"/>
      <c r="HGE175" s="779"/>
      <c r="HGF175" s="780"/>
      <c r="HGG175" s="778"/>
      <c r="HGH175" s="779"/>
      <c r="HGI175" s="779"/>
      <c r="HGJ175" s="780"/>
      <c r="HGK175" s="778"/>
      <c r="HGL175" s="779"/>
      <c r="HGM175" s="779"/>
      <c r="HGN175" s="780"/>
      <c r="HGO175" s="778"/>
      <c r="HGP175" s="779"/>
      <c r="HGQ175" s="779"/>
      <c r="HGR175" s="780"/>
      <c r="HGS175" s="778"/>
      <c r="HGT175" s="779"/>
      <c r="HGU175" s="779"/>
      <c r="HGV175" s="780"/>
      <c r="HGW175" s="778"/>
      <c r="HGX175" s="779"/>
      <c r="HGY175" s="779"/>
      <c r="HGZ175" s="780"/>
      <c r="HHA175" s="778"/>
      <c r="HHB175" s="779"/>
      <c r="HHC175" s="779"/>
      <c r="HHD175" s="780"/>
      <c r="HHE175" s="778"/>
      <c r="HHF175" s="779"/>
      <c r="HHG175" s="779"/>
      <c r="HHH175" s="780"/>
      <c r="HHI175" s="778"/>
      <c r="HHJ175" s="779"/>
      <c r="HHK175" s="779"/>
      <c r="HHL175" s="780"/>
      <c r="HHM175" s="778"/>
      <c r="HHN175" s="779"/>
      <c r="HHO175" s="779"/>
      <c r="HHP175" s="780"/>
      <c r="HHQ175" s="778"/>
      <c r="HHR175" s="779"/>
      <c r="HHS175" s="779"/>
      <c r="HHT175" s="780"/>
      <c r="HHU175" s="778"/>
      <c r="HHV175" s="779"/>
      <c r="HHW175" s="779"/>
      <c r="HHX175" s="780"/>
      <c r="HHY175" s="778"/>
      <c r="HHZ175" s="779"/>
      <c r="HIA175" s="779"/>
      <c r="HIB175" s="780"/>
      <c r="HIC175" s="778"/>
      <c r="HID175" s="779"/>
      <c r="HIE175" s="779"/>
      <c r="HIF175" s="780"/>
      <c r="HIG175" s="778"/>
      <c r="HIH175" s="779"/>
      <c r="HII175" s="779"/>
      <c r="HIJ175" s="780"/>
      <c r="HIK175" s="778"/>
      <c r="HIL175" s="779"/>
      <c r="HIM175" s="779"/>
      <c r="HIN175" s="780"/>
      <c r="HIO175" s="778"/>
      <c r="HIP175" s="779"/>
      <c r="HIQ175" s="779"/>
      <c r="HIR175" s="780"/>
      <c r="HIS175" s="778"/>
      <c r="HIT175" s="779"/>
      <c r="HIU175" s="779"/>
      <c r="HIV175" s="780"/>
      <c r="HIW175" s="778"/>
      <c r="HIX175" s="779"/>
      <c r="HIY175" s="779"/>
      <c r="HIZ175" s="780"/>
      <c r="HJA175" s="778"/>
      <c r="HJB175" s="779"/>
      <c r="HJC175" s="779"/>
      <c r="HJD175" s="780"/>
      <c r="HJE175" s="778"/>
      <c r="HJF175" s="779"/>
      <c r="HJG175" s="779"/>
      <c r="HJH175" s="780"/>
      <c r="HJI175" s="778"/>
      <c r="HJJ175" s="779"/>
      <c r="HJK175" s="779"/>
      <c r="HJL175" s="780"/>
      <c r="HJM175" s="778"/>
      <c r="HJN175" s="779"/>
      <c r="HJO175" s="779"/>
      <c r="HJP175" s="780"/>
      <c r="HJQ175" s="778"/>
      <c r="HJR175" s="779"/>
      <c r="HJS175" s="779"/>
      <c r="HJT175" s="780"/>
      <c r="HJU175" s="778"/>
      <c r="HJV175" s="779"/>
      <c r="HJW175" s="779"/>
      <c r="HJX175" s="780"/>
      <c r="HJY175" s="778"/>
      <c r="HJZ175" s="779"/>
      <c r="HKA175" s="779"/>
      <c r="HKB175" s="780"/>
      <c r="HKC175" s="778"/>
      <c r="HKD175" s="779"/>
      <c r="HKE175" s="779"/>
      <c r="HKF175" s="780"/>
      <c r="HKG175" s="778"/>
      <c r="HKH175" s="779"/>
      <c r="HKI175" s="779"/>
      <c r="HKJ175" s="780"/>
      <c r="HKK175" s="778"/>
      <c r="HKL175" s="779"/>
      <c r="HKM175" s="779"/>
      <c r="HKN175" s="780"/>
      <c r="HKO175" s="778"/>
      <c r="HKP175" s="779"/>
      <c r="HKQ175" s="779"/>
      <c r="HKR175" s="780"/>
      <c r="HKS175" s="778"/>
      <c r="HKT175" s="779"/>
      <c r="HKU175" s="779"/>
      <c r="HKV175" s="780"/>
      <c r="HKW175" s="778"/>
      <c r="HKX175" s="779"/>
      <c r="HKY175" s="779"/>
      <c r="HKZ175" s="780"/>
      <c r="HLA175" s="778"/>
      <c r="HLB175" s="779"/>
      <c r="HLC175" s="779"/>
      <c r="HLD175" s="780"/>
      <c r="HLE175" s="778"/>
      <c r="HLF175" s="779"/>
      <c r="HLG175" s="779"/>
      <c r="HLH175" s="780"/>
      <c r="HLI175" s="778"/>
      <c r="HLJ175" s="779"/>
      <c r="HLK175" s="779"/>
      <c r="HLL175" s="780"/>
      <c r="HLM175" s="778"/>
      <c r="HLN175" s="779"/>
      <c r="HLO175" s="779"/>
      <c r="HLP175" s="780"/>
      <c r="HLQ175" s="778"/>
      <c r="HLR175" s="779"/>
      <c r="HLS175" s="779"/>
      <c r="HLT175" s="780"/>
      <c r="HLU175" s="778"/>
      <c r="HLV175" s="779"/>
      <c r="HLW175" s="779"/>
      <c r="HLX175" s="780"/>
      <c r="HLY175" s="778"/>
      <c r="HLZ175" s="779"/>
      <c r="HMA175" s="779"/>
      <c r="HMB175" s="780"/>
      <c r="HMC175" s="778"/>
      <c r="HMD175" s="779"/>
      <c r="HME175" s="779"/>
      <c r="HMF175" s="780"/>
      <c r="HMG175" s="778"/>
      <c r="HMH175" s="779"/>
      <c r="HMI175" s="779"/>
      <c r="HMJ175" s="780"/>
      <c r="HMK175" s="778"/>
      <c r="HML175" s="779"/>
      <c r="HMM175" s="779"/>
      <c r="HMN175" s="780"/>
      <c r="HMO175" s="778"/>
      <c r="HMP175" s="779"/>
      <c r="HMQ175" s="779"/>
      <c r="HMR175" s="780"/>
      <c r="HMS175" s="778"/>
      <c r="HMT175" s="779"/>
      <c r="HMU175" s="779"/>
      <c r="HMV175" s="780"/>
      <c r="HMW175" s="778"/>
      <c r="HMX175" s="779"/>
      <c r="HMY175" s="779"/>
      <c r="HMZ175" s="780"/>
      <c r="HNA175" s="778"/>
      <c r="HNB175" s="779"/>
      <c r="HNC175" s="779"/>
      <c r="HND175" s="780"/>
      <c r="HNE175" s="778"/>
      <c r="HNF175" s="779"/>
      <c r="HNG175" s="779"/>
      <c r="HNH175" s="780"/>
      <c r="HNI175" s="778"/>
      <c r="HNJ175" s="779"/>
      <c r="HNK175" s="779"/>
      <c r="HNL175" s="780"/>
      <c r="HNM175" s="778"/>
      <c r="HNN175" s="779"/>
      <c r="HNO175" s="779"/>
      <c r="HNP175" s="780"/>
      <c r="HNQ175" s="778"/>
      <c r="HNR175" s="779"/>
      <c r="HNS175" s="779"/>
      <c r="HNT175" s="780"/>
      <c r="HNU175" s="778"/>
      <c r="HNV175" s="779"/>
      <c r="HNW175" s="779"/>
      <c r="HNX175" s="780"/>
      <c r="HNY175" s="778"/>
      <c r="HNZ175" s="779"/>
      <c r="HOA175" s="779"/>
      <c r="HOB175" s="780"/>
      <c r="HOC175" s="778"/>
      <c r="HOD175" s="779"/>
      <c r="HOE175" s="779"/>
      <c r="HOF175" s="780"/>
      <c r="HOG175" s="778"/>
      <c r="HOH175" s="779"/>
      <c r="HOI175" s="779"/>
      <c r="HOJ175" s="780"/>
      <c r="HOK175" s="778"/>
      <c r="HOL175" s="779"/>
      <c r="HOM175" s="779"/>
      <c r="HON175" s="780"/>
      <c r="HOO175" s="778"/>
      <c r="HOP175" s="779"/>
      <c r="HOQ175" s="779"/>
      <c r="HOR175" s="780"/>
      <c r="HOS175" s="778"/>
      <c r="HOT175" s="779"/>
      <c r="HOU175" s="779"/>
      <c r="HOV175" s="780"/>
      <c r="HOW175" s="778"/>
      <c r="HOX175" s="779"/>
      <c r="HOY175" s="779"/>
      <c r="HOZ175" s="780"/>
      <c r="HPA175" s="778"/>
      <c r="HPB175" s="779"/>
      <c r="HPC175" s="779"/>
      <c r="HPD175" s="780"/>
      <c r="HPE175" s="778"/>
      <c r="HPF175" s="779"/>
      <c r="HPG175" s="779"/>
      <c r="HPH175" s="780"/>
      <c r="HPI175" s="778"/>
      <c r="HPJ175" s="779"/>
      <c r="HPK175" s="779"/>
      <c r="HPL175" s="780"/>
      <c r="HPM175" s="778"/>
      <c r="HPN175" s="779"/>
      <c r="HPO175" s="779"/>
      <c r="HPP175" s="780"/>
      <c r="HPQ175" s="778"/>
      <c r="HPR175" s="779"/>
      <c r="HPS175" s="779"/>
      <c r="HPT175" s="780"/>
      <c r="HPU175" s="778"/>
      <c r="HPV175" s="779"/>
      <c r="HPW175" s="779"/>
      <c r="HPX175" s="780"/>
      <c r="HPY175" s="778"/>
      <c r="HPZ175" s="779"/>
      <c r="HQA175" s="779"/>
      <c r="HQB175" s="780"/>
      <c r="HQC175" s="778"/>
      <c r="HQD175" s="779"/>
      <c r="HQE175" s="779"/>
      <c r="HQF175" s="780"/>
      <c r="HQG175" s="778"/>
      <c r="HQH175" s="779"/>
      <c r="HQI175" s="779"/>
      <c r="HQJ175" s="780"/>
      <c r="HQK175" s="778"/>
      <c r="HQL175" s="779"/>
      <c r="HQM175" s="779"/>
      <c r="HQN175" s="780"/>
      <c r="HQO175" s="778"/>
      <c r="HQP175" s="779"/>
      <c r="HQQ175" s="779"/>
      <c r="HQR175" s="780"/>
      <c r="HQS175" s="778"/>
      <c r="HQT175" s="779"/>
      <c r="HQU175" s="779"/>
      <c r="HQV175" s="780"/>
      <c r="HQW175" s="778"/>
      <c r="HQX175" s="779"/>
      <c r="HQY175" s="779"/>
      <c r="HQZ175" s="780"/>
      <c r="HRA175" s="778"/>
      <c r="HRB175" s="779"/>
      <c r="HRC175" s="779"/>
      <c r="HRD175" s="780"/>
      <c r="HRE175" s="778"/>
      <c r="HRF175" s="779"/>
      <c r="HRG175" s="779"/>
      <c r="HRH175" s="780"/>
      <c r="HRI175" s="778"/>
      <c r="HRJ175" s="779"/>
      <c r="HRK175" s="779"/>
      <c r="HRL175" s="780"/>
      <c r="HRM175" s="778"/>
      <c r="HRN175" s="779"/>
      <c r="HRO175" s="779"/>
      <c r="HRP175" s="780"/>
      <c r="HRQ175" s="778"/>
      <c r="HRR175" s="779"/>
      <c r="HRS175" s="779"/>
      <c r="HRT175" s="780"/>
      <c r="HRU175" s="778"/>
      <c r="HRV175" s="779"/>
      <c r="HRW175" s="779"/>
      <c r="HRX175" s="780"/>
      <c r="HRY175" s="778"/>
      <c r="HRZ175" s="779"/>
      <c r="HSA175" s="779"/>
      <c r="HSB175" s="780"/>
      <c r="HSC175" s="778"/>
      <c r="HSD175" s="779"/>
      <c r="HSE175" s="779"/>
      <c r="HSF175" s="780"/>
      <c r="HSG175" s="778"/>
      <c r="HSH175" s="779"/>
      <c r="HSI175" s="779"/>
      <c r="HSJ175" s="780"/>
      <c r="HSK175" s="778"/>
      <c r="HSL175" s="779"/>
      <c r="HSM175" s="779"/>
      <c r="HSN175" s="780"/>
      <c r="HSO175" s="778"/>
      <c r="HSP175" s="779"/>
      <c r="HSQ175" s="779"/>
      <c r="HSR175" s="780"/>
      <c r="HSS175" s="778"/>
      <c r="HST175" s="779"/>
      <c r="HSU175" s="779"/>
      <c r="HSV175" s="780"/>
      <c r="HSW175" s="778"/>
      <c r="HSX175" s="779"/>
      <c r="HSY175" s="779"/>
      <c r="HSZ175" s="780"/>
      <c r="HTA175" s="778"/>
      <c r="HTB175" s="779"/>
      <c r="HTC175" s="779"/>
      <c r="HTD175" s="780"/>
      <c r="HTE175" s="778"/>
      <c r="HTF175" s="779"/>
      <c r="HTG175" s="779"/>
      <c r="HTH175" s="780"/>
      <c r="HTI175" s="778"/>
      <c r="HTJ175" s="779"/>
      <c r="HTK175" s="779"/>
      <c r="HTL175" s="780"/>
      <c r="HTM175" s="778"/>
      <c r="HTN175" s="779"/>
      <c r="HTO175" s="779"/>
      <c r="HTP175" s="780"/>
      <c r="HTQ175" s="778"/>
      <c r="HTR175" s="779"/>
      <c r="HTS175" s="779"/>
      <c r="HTT175" s="780"/>
      <c r="HTU175" s="778"/>
      <c r="HTV175" s="779"/>
      <c r="HTW175" s="779"/>
      <c r="HTX175" s="780"/>
      <c r="HTY175" s="778"/>
      <c r="HTZ175" s="779"/>
      <c r="HUA175" s="779"/>
      <c r="HUB175" s="780"/>
      <c r="HUC175" s="778"/>
      <c r="HUD175" s="779"/>
      <c r="HUE175" s="779"/>
      <c r="HUF175" s="780"/>
      <c r="HUG175" s="778"/>
      <c r="HUH175" s="779"/>
      <c r="HUI175" s="779"/>
      <c r="HUJ175" s="780"/>
      <c r="HUK175" s="778"/>
      <c r="HUL175" s="779"/>
      <c r="HUM175" s="779"/>
      <c r="HUN175" s="780"/>
      <c r="HUO175" s="778"/>
      <c r="HUP175" s="779"/>
      <c r="HUQ175" s="779"/>
      <c r="HUR175" s="780"/>
      <c r="HUS175" s="778"/>
      <c r="HUT175" s="779"/>
      <c r="HUU175" s="779"/>
      <c r="HUV175" s="780"/>
      <c r="HUW175" s="778"/>
      <c r="HUX175" s="779"/>
      <c r="HUY175" s="779"/>
      <c r="HUZ175" s="780"/>
      <c r="HVA175" s="778"/>
      <c r="HVB175" s="779"/>
      <c r="HVC175" s="779"/>
      <c r="HVD175" s="780"/>
      <c r="HVE175" s="778"/>
      <c r="HVF175" s="779"/>
      <c r="HVG175" s="779"/>
      <c r="HVH175" s="780"/>
      <c r="HVI175" s="778"/>
      <c r="HVJ175" s="779"/>
      <c r="HVK175" s="779"/>
      <c r="HVL175" s="780"/>
      <c r="HVM175" s="778"/>
      <c r="HVN175" s="779"/>
      <c r="HVO175" s="779"/>
      <c r="HVP175" s="780"/>
      <c r="HVQ175" s="778"/>
      <c r="HVR175" s="779"/>
      <c r="HVS175" s="779"/>
      <c r="HVT175" s="780"/>
      <c r="HVU175" s="778"/>
      <c r="HVV175" s="779"/>
      <c r="HVW175" s="779"/>
      <c r="HVX175" s="780"/>
      <c r="HVY175" s="778"/>
      <c r="HVZ175" s="779"/>
      <c r="HWA175" s="779"/>
      <c r="HWB175" s="780"/>
      <c r="HWC175" s="778"/>
      <c r="HWD175" s="779"/>
      <c r="HWE175" s="779"/>
      <c r="HWF175" s="780"/>
      <c r="HWG175" s="778"/>
      <c r="HWH175" s="779"/>
      <c r="HWI175" s="779"/>
      <c r="HWJ175" s="780"/>
      <c r="HWK175" s="778"/>
      <c r="HWL175" s="779"/>
      <c r="HWM175" s="779"/>
      <c r="HWN175" s="780"/>
      <c r="HWO175" s="778"/>
      <c r="HWP175" s="779"/>
      <c r="HWQ175" s="779"/>
      <c r="HWR175" s="780"/>
      <c r="HWS175" s="778"/>
      <c r="HWT175" s="779"/>
      <c r="HWU175" s="779"/>
      <c r="HWV175" s="780"/>
      <c r="HWW175" s="778"/>
      <c r="HWX175" s="779"/>
      <c r="HWY175" s="779"/>
      <c r="HWZ175" s="780"/>
      <c r="HXA175" s="778"/>
      <c r="HXB175" s="779"/>
      <c r="HXC175" s="779"/>
      <c r="HXD175" s="780"/>
      <c r="HXE175" s="778"/>
      <c r="HXF175" s="779"/>
      <c r="HXG175" s="779"/>
      <c r="HXH175" s="780"/>
      <c r="HXI175" s="778"/>
      <c r="HXJ175" s="779"/>
      <c r="HXK175" s="779"/>
      <c r="HXL175" s="780"/>
      <c r="HXM175" s="778"/>
      <c r="HXN175" s="779"/>
      <c r="HXO175" s="779"/>
      <c r="HXP175" s="780"/>
      <c r="HXQ175" s="778"/>
      <c r="HXR175" s="779"/>
      <c r="HXS175" s="779"/>
      <c r="HXT175" s="780"/>
      <c r="HXU175" s="778"/>
      <c r="HXV175" s="779"/>
      <c r="HXW175" s="779"/>
      <c r="HXX175" s="780"/>
      <c r="HXY175" s="778"/>
      <c r="HXZ175" s="779"/>
      <c r="HYA175" s="779"/>
      <c r="HYB175" s="780"/>
      <c r="HYC175" s="778"/>
      <c r="HYD175" s="779"/>
      <c r="HYE175" s="779"/>
      <c r="HYF175" s="780"/>
      <c r="HYG175" s="778"/>
      <c r="HYH175" s="779"/>
      <c r="HYI175" s="779"/>
      <c r="HYJ175" s="780"/>
      <c r="HYK175" s="778"/>
      <c r="HYL175" s="779"/>
      <c r="HYM175" s="779"/>
      <c r="HYN175" s="780"/>
      <c r="HYO175" s="778"/>
      <c r="HYP175" s="779"/>
      <c r="HYQ175" s="779"/>
      <c r="HYR175" s="780"/>
      <c r="HYS175" s="778"/>
      <c r="HYT175" s="779"/>
      <c r="HYU175" s="779"/>
      <c r="HYV175" s="780"/>
      <c r="HYW175" s="778"/>
      <c r="HYX175" s="779"/>
      <c r="HYY175" s="779"/>
      <c r="HYZ175" s="780"/>
      <c r="HZA175" s="778"/>
      <c r="HZB175" s="779"/>
      <c r="HZC175" s="779"/>
      <c r="HZD175" s="780"/>
      <c r="HZE175" s="778"/>
      <c r="HZF175" s="779"/>
      <c r="HZG175" s="779"/>
      <c r="HZH175" s="780"/>
      <c r="HZI175" s="778"/>
      <c r="HZJ175" s="779"/>
      <c r="HZK175" s="779"/>
      <c r="HZL175" s="780"/>
      <c r="HZM175" s="778"/>
      <c r="HZN175" s="779"/>
      <c r="HZO175" s="779"/>
      <c r="HZP175" s="780"/>
      <c r="HZQ175" s="778"/>
      <c r="HZR175" s="779"/>
      <c r="HZS175" s="779"/>
      <c r="HZT175" s="780"/>
      <c r="HZU175" s="778"/>
      <c r="HZV175" s="779"/>
      <c r="HZW175" s="779"/>
      <c r="HZX175" s="780"/>
      <c r="HZY175" s="778"/>
      <c r="HZZ175" s="779"/>
      <c r="IAA175" s="779"/>
      <c r="IAB175" s="780"/>
      <c r="IAC175" s="778"/>
      <c r="IAD175" s="779"/>
      <c r="IAE175" s="779"/>
      <c r="IAF175" s="780"/>
      <c r="IAG175" s="778"/>
      <c r="IAH175" s="779"/>
      <c r="IAI175" s="779"/>
      <c r="IAJ175" s="780"/>
      <c r="IAK175" s="778"/>
      <c r="IAL175" s="779"/>
      <c r="IAM175" s="779"/>
      <c r="IAN175" s="780"/>
      <c r="IAO175" s="778"/>
      <c r="IAP175" s="779"/>
      <c r="IAQ175" s="779"/>
      <c r="IAR175" s="780"/>
      <c r="IAS175" s="778"/>
      <c r="IAT175" s="779"/>
      <c r="IAU175" s="779"/>
      <c r="IAV175" s="780"/>
      <c r="IAW175" s="778"/>
      <c r="IAX175" s="779"/>
      <c r="IAY175" s="779"/>
      <c r="IAZ175" s="780"/>
      <c r="IBA175" s="778"/>
      <c r="IBB175" s="779"/>
      <c r="IBC175" s="779"/>
      <c r="IBD175" s="780"/>
      <c r="IBE175" s="778"/>
      <c r="IBF175" s="779"/>
      <c r="IBG175" s="779"/>
      <c r="IBH175" s="780"/>
      <c r="IBI175" s="778"/>
      <c r="IBJ175" s="779"/>
      <c r="IBK175" s="779"/>
      <c r="IBL175" s="780"/>
      <c r="IBM175" s="778"/>
      <c r="IBN175" s="779"/>
      <c r="IBO175" s="779"/>
      <c r="IBP175" s="780"/>
      <c r="IBQ175" s="778"/>
      <c r="IBR175" s="779"/>
      <c r="IBS175" s="779"/>
      <c r="IBT175" s="780"/>
      <c r="IBU175" s="778"/>
      <c r="IBV175" s="779"/>
      <c r="IBW175" s="779"/>
      <c r="IBX175" s="780"/>
      <c r="IBY175" s="778"/>
      <c r="IBZ175" s="779"/>
      <c r="ICA175" s="779"/>
      <c r="ICB175" s="780"/>
      <c r="ICC175" s="778"/>
      <c r="ICD175" s="779"/>
      <c r="ICE175" s="779"/>
      <c r="ICF175" s="780"/>
      <c r="ICG175" s="778"/>
      <c r="ICH175" s="779"/>
      <c r="ICI175" s="779"/>
      <c r="ICJ175" s="780"/>
      <c r="ICK175" s="778"/>
      <c r="ICL175" s="779"/>
      <c r="ICM175" s="779"/>
      <c r="ICN175" s="780"/>
      <c r="ICO175" s="778"/>
      <c r="ICP175" s="779"/>
      <c r="ICQ175" s="779"/>
      <c r="ICR175" s="780"/>
      <c r="ICS175" s="778"/>
      <c r="ICT175" s="779"/>
      <c r="ICU175" s="779"/>
      <c r="ICV175" s="780"/>
      <c r="ICW175" s="778"/>
      <c r="ICX175" s="779"/>
      <c r="ICY175" s="779"/>
      <c r="ICZ175" s="780"/>
      <c r="IDA175" s="778"/>
      <c r="IDB175" s="779"/>
      <c r="IDC175" s="779"/>
      <c r="IDD175" s="780"/>
      <c r="IDE175" s="778"/>
      <c r="IDF175" s="779"/>
      <c r="IDG175" s="779"/>
      <c r="IDH175" s="780"/>
      <c r="IDI175" s="778"/>
      <c r="IDJ175" s="779"/>
      <c r="IDK175" s="779"/>
      <c r="IDL175" s="780"/>
      <c r="IDM175" s="778"/>
      <c r="IDN175" s="779"/>
      <c r="IDO175" s="779"/>
      <c r="IDP175" s="780"/>
      <c r="IDQ175" s="778"/>
      <c r="IDR175" s="779"/>
      <c r="IDS175" s="779"/>
      <c r="IDT175" s="780"/>
      <c r="IDU175" s="778"/>
      <c r="IDV175" s="779"/>
      <c r="IDW175" s="779"/>
      <c r="IDX175" s="780"/>
      <c r="IDY175" s="778"/>
      <c r="IDZ175" s="779"/>
      <c r="IEA175" s="779"/>
      <c r="IEB175" s="780"/>
      <c r="IEC175" s="778"/>
      <c r="IED175" s="779"/>
      <c r="IEE175" s="779"/>
      <c r="IEF175" s="780"/>
      <c r="IEG175" s="778"/>
      <c r="IEH175" s="779"/>
      <c r="IEI175" s="779"/>
      <c r="IEJ175" s="780"/>
      <c r="IEK175" s="778"/>
      <c r="IEL175" s="779"/>
      <c r="IEM175" s="779"/>
      <c r="IEN175" s="780"/>
      <c r="IEO175" s="778"/>
      <c r="IEP175" s="779"/>
      <c r="IEQ175" s="779"/>
      <c r="IER175" s="780"/>
      <c r="IES175" s="778"/>
      <c r="IET175" s="779"/>
      <c r="IEU175" s="779"/>
      <c r="IEV175" s="780"/>
      <c r="IEW175" s="778"/>
      <c r="IEX175" s="779"/>
      <c r="IEY175" s="779"/>
      <c r="IEZ175" s="780"/>
      <c r="IFA175" s="778"/>
      <c r="IFB175" s="779"/>
      <c r="IFC175" s="779"/>
      <c r="IFD175" s="780"/>
      <c r="IFE175" s="778"/>
      <c r="IFF175" s="779"/>
      <c r="IFG175" s="779"/>
      <c r="IFH175" s="780"/>
      <c r="IFI175" s="778"/>
      <c r="IFJ175" s="779"/>
      <c r="IFK175" s="779"/>
      <c r="IFL175" s="780"/>
      <c r="IFM175" s="778"/>
      <c r="IFN175" s="779"/>
      <c r="IFO175" s="779"/>
      <c r="IFP175" s="780"/>
      <c r="IFQ175" s="778"/>
      <c r="IFR175" s="779"/>
      <c r="IFS175" s="779"/>
      <c r="IFT175" s="780"/>
      <c r="IFU175" s="778"/>
      <c r="IFV175" s="779"/>
      <c r="IFW175" s="779"/>
      <c r="IFX175" s="780"/>
      <c r="IFY175" s="778"/>
      <c r="IFZ175" s="779"/>
      <c r="IGA175" s="779"/>
      <c r="IGB175" s="780"/>
      <c r="IGC175" s="778"/>
      <c r="IGD175" s="779"/>
      <c r="IGE175" s="779"/>
      <c r="IGF175" s="780"/>
      <c r="IGG175" s="778"/>
      <c r="IGH175" s="779"/>
      <c r="IGI175" s="779"/>
      <c r="IGJ175" s="780"/>
      <c r="IGK175" s="778"/>
      <c r="IGL175" s="779"/>
      <c r="IGM175" s="779"/>
      <c r="IGN175" s="780"/>
      <c r="IGO175" s="778"/>
      <c r="IGP175" s="779"/>
      <c r="IGQ175" s="779"/>
      <c r="IGR175" s="780"/>
      <c r="IGS175" s="778"/>
      <c r="IGT175" s="779"/>
      <c r="IGU175" s="779"/>
      <c r="IGV175" s="780"/>
      <c r="IGW175" s="778"/>
      <c r="IGX175" s="779"/>
      <c r="IGY175" s="779"/>
      <c r="IGZ175" s="780"/>
      <c r="IHA175" s="778"/>
      <c r="IHB175" s="779"/>
      <c r="IHC175" s="779"/>
      <c r="IHD175" s="780"/>
      <c r="IHE175" s="778"/>
      <c r="IHF175" s="779"/>
      <c r="IHG175" s="779"/>
      <c r="IHH175" s="780"/>
      <c r="IHI175" s="778"/>
      <c r="IHJ175" s="779"/>
      <c r="IHK175" s="779"/>
      <c r="IHL175" s="780"/>
      <c r="IHM175" s="778"/>
      <c r="IHN175" s="779"/>
      <c r="IHO175" s="779"/>
      <c r="IHP175" s="780"/>
      <c r="IHQ175" s="778"/>
      <c r="IHR175" s="779"/>
      <c r="IHS175" s="779"/>
      <c r="IHT175" s="780"/>
      <c r="IHU175" s="778"/>
      <c r="IHV175" s="779"/>
      <c r="IHW175" s="779"/>
      <c r="IHX175" s="780"/>
      <c r="IHY175" s="778"/>
      <c r="IHZ175" s="779"/>
      <c r="IIA175" s="779"/>
      <c r="IIB175" s="780"/>
      <c r="IIC175" s="778"/>
      <c r="IID175" s="779"/>
      <c r="IIE175" s="779"/>
      <c r="IIF175" s="780"/>
      <c r="IIG175" s="778"/>
      <c r="IIH175" s="779"/>
      <c r="III175" s="779"/>
      <c r="IIJ175" s="780"/>
      <c r="IIK175" s="778"/>
      <c r="IIL175" s="779"/>
      <c r="IIM175" s="779"/>
      <c r="IIN175" s="780"/>
      <c r="IIO175" s="778"/>
      <c r="IIP175" s="779"/>
      <c r="IIQ175" s="779"/>
      <c r="IIR175" s="780"/>
      <c r="IIS175" s="778"/>
      <c r="IIT175" s="779"/>
      <c r="IIU175" s="779"/>
      <c r="IIV175" s="780"/>
      <c r="IIW175" s="778"/>
      <c r="IIX175" s="779"/>
      <c r="IIY175" s="779"/>
      <c r="IIZ175" s="780"/>
      <c r="IJA175" s="778"/>
      <c r="IJB175" s="779"/>
      <c r="IJC175" s="779"/>
      <c r="IJD175" s="780"/>
      <c r="IJE175" s="778"/>
      <c r="IJF175" s="779"/>
      <c r="IJG175" s="779"/>
      <c r="IJH175" s="780"/>
      <c r="IJI175" s="778"/>
      <c r="IJJ175" s="779"/>
      <c r="IJK175" s="779"/>
      <c r="IJL175" s="780"/>
      <c r="IJM175" s="778"/>
      <c r="IJN175" s="779"/>
      <c r="IJO175" s="779"/>
      <c r="IJP175" s="780"/>
      <c r="IJQ175" s="778"/>
      <c r="IJR175" s="779"/>
      <c r="IJS175" s="779"/>
      <c r="IJT175" s="780"/>
      <c r="IJU175" s="778"/>
      <c r="IJV175" s="779"/>
      <c r="IJW175" s="779"/>
      <c r="IJX175" s="780"/>
      <c r="IJY175" s="778"/>
      <c r="IJZ175" s="779"/>
      <c r="IKA175" s="779"/>
      <c r="IKB175" s="780"/>
      <c r="IKC175" s="778"/>
      <c r="IKD175" s="779"/>
      <c r="IKE175" s="779"/>
      <c r="IKF175" s="780"/>
      <c r="IKG175" s="778"/>
      <c r="IKH175" s="779"/>
      <c r="IKI175" s="779"/>
      <c r="IKJ175" s="780"/>
      <c r="IKK175" s="778"/>
      <c r="IKL175" s="779"/>
      <c r="IKM175" s="779"/>
      <c r="IKN175" s="780"/>
      <c r="IKO175" s="778"/>
      <c r="IKP175" s="779"/>
      <c r="IKQ175" s="779"/>
      <c r="IKR175" s="780"/>
      <c r="IKS175" s="778"/>
      <c r="IKT175" s="779"/>
      <c r="IKU175" s="779"/>
      <c r="IKV175" s="780"/>
      <c r="IKW175" s="778"/>
      <c r="IKX175" s="779"/>
      <c r="IKY175" s="779"/>
      <c r="IKZ175" s="780"/>
      <c r="ILA175" s="778"/>
      <c r="ILB175" s="779"/>
      <c r="ILC175" s="779"/>
      <c r="ILD175" s="780"/>
      <c r="ILE175" s="778"/>
      <c r="ILF175" s="779"/>
      <c r="ILG175" s="779"/>
      <c r="ILH175" s="780"/>
      <c r="ILI175" s="778"/>
      <c r="ILJ175" s="779"/>
      <c r="ILK175" s="779"/>
      <c r="ILL175" s="780"/>
      <c r="ILM175" s="778"/>
      <c r="ILN175" s="779"/>
      <c r="ILO175" s="779"/>
      <c r="ILP175" s="780"/>
      <c r="ILQ175" s="778"/>
      <c r="ILR175" s="779"/>
      <c r="ILS175" s="779"/>
      <c r="ILT175" s="780"/>
      <c r="ILU175" s="778"/>
      <c r="ILV175" s="779"/>
      <c r="ILW175" s="779"/>
      <c r="ILX175" s="780"/>
      <c r="ILY175" s="778"/>
      <c r="ILZ175" s="779"/>
      <c r="IMA175" s="779"/>
      <c r="IMB175" s="780"/>
      <c r="IMC175" s="778"/>
      <c r="IMD175" s="779"/>
      <c r="IME175" s="779"/>
      <c r="IMF175" s="780"/>
      <c r="IMG175" s="778"/>
      <c r="IMH175" s="779"/>
      <c r="IMI175" s="779"/>
      <c r="IMJ175" s="780"/>
      <c r="IMK175" s="778"/>
      <c r="IML175" s="779"/>
      <c r="IMM175" s="779"/>
      <c r="IMN175" s="780"/>
      <c r="IMO175" s="778"/>
      <c r="IMP175" s="779"/>
      <c r="IMQ175" s="779"/>
      <c r="IMR175" s="780"/>
      <c r="IMS175" s="778"/>
      <c r="IMT175" s="779"/>
      <c r="IMU175" s="779"/>
      <c r="IMV175" s="780"/>
      <c r="IMW175" s="778"/>
      <c r="IMX175" s="779"/>
      <c r="IMY175" s="779"/>
      <c r="IMZ175" s="780"/>
      <c r="INA175" s="778"/>
      <c r="INB175" s="779"/>
      <c r="INC175" s="779"/>
      <c r="IND175" s="780"/>
      <c r="INE175" s="778"/>
      <c r="INF175" s="779"/>
      <c r="ING175" s="779"/>
      <c r="INH175" s="780"/>
      <c r="INI175" s="778"/>
      <c r="INJ175" s="779"/>
      <c r="INK175" s="779"/>
      <c r="INL175" s="780"/>
      <c r="INM175" s="778"/>
      <c r="INN175" s="779"/>
      <c r="INO175" s="779"/>
      <c r="INP175" s="780"/>
      <c r="INQ175" s="778"/>
      <c r="INR175" s="779"/>
      <c r="INS175" s="779"/>
      <c r="INT175" s="780"/>
      <c r="INU175" s="778"/>
      <c r="INV175" s="779"/>
      <c r="INW175" s="779"/>
      <c r="INX175" s="780"/>
      <c r="INY175" s="778"/>
      <c r="INZ175" s="779"/>
      <c r="IOA175" s="779"/>
      <c r="IOB175" s="780"/>
      <c r="IOC175" s="778"/>
      <c r="IOD175" s="779"/>
      <c r="IOE175" s="779"/>
      <c r="IOF175" s="780"/>
      <c r="IOG175" s="778"/>
      <c r="IOH175" s="779"/>
      <c r="IOI175" s="779"/>
      <c r="IOJ175" s="780"/>
      <c r="IOK175" s="778"/>
      <c r="IOL175" s="779"/>
      <c r="IOM175" s="779"/>
      <c r="ION175" s="780"/>
      <c r="IOO175" s="778"/>
      <c r="IOP175" s="779"/>
      <c r="IOQ175" s="779"/>
      <c r="IOR175" s="780"/>
      <c r="IOS175" s="778"/>
      <c r="IOT175" s="779"/>
      <c r="IOU175" s="779"/>
      <c r="IOV175" s="780"/>
      <c r="IOW175" s="778"/>
      <c r="IOX175" s="779"/>
      <c r="IOY175" s="779"/>
      <c r="IOZ175" s="780"/>
      <c r="IPA175" s="778"/>
      <c r="IPB175" s="779"/>
      <c r="IPC175" s="779"/>
      <c r="IPD175" s="780"/>
      <c r="IPE175" s="778"/>
      <c r="IPF175" s="779"/>
      <c r="IPG175" s="779"/>
      <c r="IPH175" s="780"/>
      <c r="IPI175" s="778"/>
      <c r="IPJ175" s="779"/>
      <c r="IPK175" s="779"/>
      <c r="IPL175" s="780"/>
      <c r="IPM175" s="778"/>
      <c r="IPN175" s="779"/>
      <c r="IPO175" s="779"/>
      <c r="IPP175" s="780"/>
      <c r="IPQ175" s="778"/>
      <c r="IPR175" s="779"/>
      <c r="IPS175" s="779"/>
      <c r="IPT175" s="780"/>
      <c r="IPU175" s="778"/>
      <c r="IPV175" s="779"/>
      <c r="IPW175" s="779"/>
      <c r="IPX175" s="780"/>
      <c r="IPY175" s="778"/>
      <c r="IPZ175" s="779"/>
      <c r="IQA175" s="779"/>
      <c r="IQB175" s="780"/>
      <c r="IQC175" s="778"/>
      <c r="IQD175" s="779"/>
      <c r="IQE175" s="779"/>
      <c r="IQF175" s="780"/>
      <c r="IQG175" s="778"/>
      <c r="IQH175" s="779"/>
      <c r="IQI175" s="779"/>
      <c r="IQJ175" s="780"/>
      <c r="IQK175" s="778"/>
      <c r="IQL175" s="779"/>
      <c r="IQM175" s="779"/>
      <c r="IQN175" s="780"/>
      <c r="IQO175" s="778"/>
      <c r="IQP175" s="779"/>
      <c r="IQQ175" s="779"/>
      <c r="IQR175" s="780"/>
      <c r="IQS175" s="778"/>
      <c r="IQT175" s="779"/>
      <c r="IQU175" s="779"/>
      <c r="IQV175" s="780"/>
      <c r="IQW175" s="778"/>
      <c r="IQX175" s="779"/>
      <c r="IQY175" s="779"/>
      <c r="IQZ175" s="780"/>
      <c r="IRA175" s="778"/>
      <c r="IRB175" s="779"/>
      <c r="IRC175" s="779"/>
      <c r="IRD175" s="780"/>
      <c r="IRE175" s="778"/>
      <c r="IRF175" s="779"/>
      <c r="IRG175" s="779"/>
      <c r="IRH175" s="780"/>
      <c r="IRI175" s="778"/>
      <c r="IRJ175" s="779"/>
      <c r="IRK175" s="779"/>
      <c r="IRL175" s="780"/>
      <c r="IRM175" s="778"/>
      <c r="IRN175" s="779"/>
      <c r="IRO175" s="779"/>
      <c r="IRP175" s="780"/>
      <c r="IRQ175" s="778"/>
      <c r="IRR175" s="779"/>
      <c r="IRS175" s="779"/>
      <c r="IRT175" s="780"/>
      <c r="IRU175" s="778"/>
      <c r="IRV175" s="779"/>
      <c r="IRW175" s="779"/>
      <c r="IRX175" s="780"/>
      <c r="IRY175" s="778"/>
      <c r="IRZ175" s="779"/>
      <c r="ISA175" s="779"/>
      <c r="ISB175" s="780"/>
      <c r="ISC175" s="778"/>
      <c r="ISD175" s="779"/>
      <c r="ISE175" s="779"/>
      <c r="ISF175" s="780"/>
      <c r="ISG175" s="778"/>
      <c r="ISH175" s="779"/>
      <c r="ISI175" s="779"/>
      <c r="ISJ175" s="780"/>
      <c r="ISK175" s="778"/>
      <c r="ISL175" s="779"/>
      <c r="ISM175" s="779"/>
      <c r="ISN175" s="780"/>
      <c r="ISO175" s="778"/>
      <c r="ISP175" s="779"/>
      <c r="ISQ175" s="779"/>
      <c r="ISR175" s="780"/>
      <c r="ISS175" s="778"/>
      <c r="IST175" s="779"/>
      <c r="ISU175" s="779"/>
      <c r="ISV175" s="780"/>
      <c r="ISW175" s="778"/>
      <c r="ISX175" s="779"/>
      <c r="ISY175" s="779"/>
      <c r="ISZ175" s="780"/>
      <c r="ITA175" s="778"/>
      <c r="ITB175" s="779"/>
      <c r="ITC175" s="779"/>
      <c r="ITD175" s="780"/>
      <c r="ITE175" s="778"/>
      <c r="ITF175" s="779"/>
      <c r="ITG175" s="779"/>
      <c r="ITH175" s="780"/>
      <c r="ITI175" s="778"/>
      <c r="ITJ175" s="779"/>
      <c r="ITK175" s="779"/>
      <c r="ITL175" s="780"/>
      <c r="ITM175" s="778"/>
      <c r="ITN175" s="779"/>
      <c r="ITO175" s="779"/>
      <c r="ITP175" s="780"/>
      <c r="ITQ175" s="778"/>
      <c r="ITR175" s="779"/>
      <c r="ITS175" s="779"/>
      <c r="ITT175" s="780"/>
      <c r="ITU175" s="778"/>
      <c r="ITV175" s="779"/>
      <c r="ITW175" s="779"/>
      <c r="ITX175" s="780"/>
      <c r="ITY175" s="778"/>
      <c r="ITZ175" s="779"/>
      <c r="IUA175" s="779"/>
      <c r="IUB175" s="780"/>
      <c r="IUC175" s="778"/>
      <c r="IUD175" s="779"/>
      <c r="IUE175" s="779"/>
      <c r="IUF175" s="780"/>
      <c r="IUG175" s="778"/>
      <c r="IUH175" s="779"/>
      <c r="IUI175" s="779"/>
      <c r="IUJ175" s="780"/>
      <c r="IUK175" s="778"/>
      <c r="IUL175" s="779"/>
      <c r="IUM175" s="779"/>
      <c r="IUN175" s="780"/>
      <c r="IUO175" s="778"/>
      <c r="IUP175" s="779"/>
      <c r="IUQ175" s="779"/>
      <c r="IUR175" s="780"/>
      <c r="IUS175" s="778"/>
      <c r="IUT175" s="779"/>
      <c r="IUU175" s="779"/>
      <c r="IUV175" s="780"/>
      <c r="IUW175" s="778"/>
      <c r="IUX175" s="779"/>
      <c r="IUY175" s="779"/>
      <c r="IUZ175" s="780"/>
      <c r="IVA175" s="778"/>
      <c r="IVB175" s="779"/>
      <c r="IVC175" s="779"/>
      <c r="IVD175" s="780"/>
      <c r="IVE175" s="778"/>
      <c r="IVF175" s="779"/>
      <c r="IVG175" s="779"/>
      <c r="IVH175" s="780"/>
      <c r="IVI175" s="778"/>
      <c r="IVJ175" s="779"/>
      <c r="IVK175" s="779"/>
      <c r="IVL175" s="780"/>
      <c r="IVM175" s="778"/>
      <c r="IVN175" s="779"/>
      <c r="IVO175" s="779"/>
      <c r="IVP175" s="780"/>
      <c r="IVQ175" s="778"/>
      <c r="IVR175" s="779"/>
      <c r="IVS175" s="779"/>
      <c r="IVT175" s="780"/>
      <c r="IVU175" s="778"/>
      <c r="IVV175" s="779"/>
      <c r="IVW175" s="779"/>
      <c r="IVX175" s="780"/>
      <c r="IVY175" s="778"/>
      <c r="IVZ175" s="779"/>
      <c r="IWA175" s="779"/>
      <c r="IWB175" s="780"/>
      <c r="IWC175" s="778"/>
      <c r="IWD175" s="779"/>
      <c r="IWE175" s="779"/>
      <c r="IWF175" s="780"/>
      <c r="IWG175" s="778"/>
      <c r="IWH175" s="779"/>
      <c r="IWI175" s="779"/>
      <c r="IWJ175" s="780"/>
      <c r="IWK175" s="778"/>
      <c r="IWL175" s="779"/>
      <c r="IWM175" s="779"/>
      <c r="IWN175" s="780"/>
      <c r="IWO175" s="778"/>
      <c r="IWP175" s="779"/>
      <c r="IWQ175" s="779"/>
      <c r="IWR175" s="780"/>
      <c r="IWS175" s="778"/>
      <c r="IWT175" s="779"/>
      <c r="IWU175" s="779"/>
      <c r="IWV175" s="780"/>
      <c r="IWW175" s="778"/>
      <c r="IWX175" s="779"/>
      <c r="IWY175" s="779"/>
      <c r="IWZ175" s="780"/>
      <c r="IXA175" s="778"/>
      <c r="IXB175" s="779"/>
      <c r="IXC175" s="779"/>
      <c r="IXD175" s="780"/>
      <c r="IXE175" s="778"/>
      <c r="IXF175" s="779"/>
      <c r="IXG175" s="779"/>
      <c r="IXH175" s="780"/>
      <c r="IXI175" s="778"/>
      <c r="IXJ175" s="779"/>
      <c r="IXK175" s="779"/>
      <c r="IXL175" s="780"/>
      <c r="IXM175" s="778"/>
      <c r="IXN175" s="779"/>
      <c r="IXO175" s="779"/>
      <c r="IXP175" s="780"/>
      <c r="IXQ175" s="778"/>
      <c r="IXR175" s="779"/>
      <c r="IXS175" s="779"/>
      <c r="IXT175" s="780"/>
      <c r="IXU175" s="778"/>
      <c r="IXV175" s="779"/>
      <c r="IXW175" s="779"/>
      <c r="IXX175" s="780"/>
      <c r="IXY175" s="778"/>
      <c r="IXZ175" s="779"/>
      <c r="IYA175" s="779"/>
      <c r="IYB175" s="780"/>
      <c r="IYC175" s="778"/>
      <c r="IYD175" s="779"/>
      <c r="IYE175" s="779"/>
      <c r="IYF175" s="780"/>
      <c r="IYG175" s="778"/>
      <c r="IYH175" s="779"/>
      <c r="IYI175" s="779"/>
      <c r="IYJ175" s="780"/>
      <c r="IYK175" s="778"/>
      <c r="IYL175" s="779"/>
      <c r="IYM175" s="779"/>
      <c r="IYN175" s="780"/>
      <c r="IYO175" s="778"/>
      <c r="IYP175" s="779"/>
      <c r="IYQ175" s="779"/>
      <c r="IYR175" s="780"/>
      <c r="IYS175" s="778"/>
      <c r="IYT175" s="779"/>
      <c r="IYU175" s="779"/>
      <c r="IYV175" s="780"/>
      <c r="IYW175" s="778"/>
      <c r="IYX175" s="779"/>
      <c r="IYY175" s="779"/>
      <c r="IYZ175" s="780"/>
      <c r="IZA175" s="778"/>
      <c r="IZB175" s="779"/>
      <c r="IZC175" s="779"/>
      <c r="IZD175" s="780"/>
      <c r="IZE175" s="778"/>
      <c r="IZF175" s="779"/>
      <c r="IZG175" s="779"/>
      <c r="IZH175" s="780"/>
      <c r="IZI175" s="778"/>
      <c r="IZJ175" s="779"/>
      <c r="IZK175" s="779"/>
      <c r="IZL175" s="780"/>
      <c r="IZM175" s="778"/>
      <c r="IZN175" s="779"/>
      <c r="IZO175" s="779"/>
      <c r="IZP175" s="780"/>
      <c r="IZQ175" s="778"/>
      <c r="IZR175" s="779"/>
      <c r="IZS175" s="779"/>
      <c r="IZT175" s="780"/>
      <c r="IZU175" s="778"/>
      <c r="IZV175" s="779"/>
      <c r="IZW175" s="779"/>
      <c r="IZX175" s="780"/>
      <c r="IZY175" s="778"/>
      <c r="IZZ175" s="779"/>
      <c r="JAA175" s="779"/>
      <c r="JAB175" s="780"/>
      <c r="JAC175" s="778"/>
      <c r="JAD175" s="779"/>
      <c r="JAE175" s="779"/>
      <c r="JAF175" s="780"/>
      <c r="JAG175" s="778"/>
      <c r="JAH175" s="779"/>
      <c r="JAI175" s="779"/>
      <c r="JAJ175" s="780"/>
      <c r="JAK175" s="778"/>
      <c r="JAL175" s="779"/>
      <c r="JAM175" s="779"/>
      <c r="JAN175" s="780"/>
      <c r="JAO175" s="778"/>
      <c r="JAP175" s="779"/>
      <c r="JAQ175" s="779"/>
      <c r="JAR175" s="780"/>
      <c r="JAS175" s="778"/>
      <c r="JAT175" s="779"/>
      <c r="JAU175" s="779"/>
      <c r="JAV175" s="780"/>
      <c r="JAW175" s="778"/>
      <c r="JAX175" s="779"/>
      <c r="JAY175" s="779"/>
      <c r="JAZ175" s="780"/>
      <c r="JBA175" s="778"/>
      <c r="JBB175" s="779"/>
      <c r="JBC175" s="779"/>
      <c r="JBD175" s="780"/>
      <c r="JBE175" s="778"/>
      <c r="JBF175" s="779"/>
      <c r="JBG175" s="779"/>
      <c r="JBH175" s="780"/>
      <c r="JBI175" s="778"/>
      <c r="JBJ175" s="779"/>
      <c r="JBK175" s="779"/>
      <c r="JBL175" s="780"/>
      <c r="JBM175" s="778"/>
      <c r="JBN175" s="779"/>
      <c r="JBO175" s="779"/>
      <c r="JBP175" s="780"/>
      <c r="JBQ175" s="778"/>
      <c r="JBR175" s="779"/>
      <c r="JBS175" s="779"/>
      <c r="JBT175" s="780"/>
      <c r="JBU175" s="778"/>
      <c r="JBV175" s="779"/>
      <c r="JBW175" s="779"/>
      <c r="JBX175" s="780"/>
      <c r="JBY175" s="778"/>
      <c r="JBZ175" s="779"/>
      <c r="JCA175" s="779"/>
      <c r="JCB175" s="780"/>
      <c r="JCC175" s="778"/>
      <c r="JCD175" s="779"/>
      <c r="JCE175" s="779"/>
      <c r="JCF175" s="780"/>
      <c r="JCG175" s="778"/>
      <c r="JCH175" s="779"/>
      <c r="JCI175" s="779"/>
      <c r="JCJ175" s="780"/>
      <c r="JCK175" s="778"/>
      <c r="JCL175" s="779"/>
      <c r="JCM175" s="779"/>
      <c r="JCN175" s="780"/>
      <c r="JCO175" s="778"/>
      <c r="JCP175" s="779"/>
      <c r="JCQ175" s="779"/>
      <c r="JCR175" s="780"/>
      <c r="JCS175" s="778"/>
      <c r="JCT175" s="779"/>
      <c r="JCU175" s="779"/>
      <c r="JCV175" s="780"/>
      <c r="JCW175" s="778"/>
      <c r="JCX175" s="779"/>
      <c r="JCY175" s="779"/>
      <c r="JCZ175" s="780"/>
      <c r="JDA175" s="778"/>
      <c r="JDB175" s="779"/>
      <c r="JDC175" s="779"/>
      <c r="JDD175" s="780"/>
      <c r="JDE175" s="778"/>
      <c r="JDF175" s="779"/>
      <c r="JDG175" s="779"/>
      <c r="JDH175" s="780"/>
      <c r="JDI175" s="778"/>
      <c r="JDJ175" s="779"/>
      <c r="JDK175" s="779"/>
      <c r="JDL175" s="780"/>
      <c r="JDM175" s="778"/>
      <c r="JDN175" s="779"/>
      <c r="JDO175" s="779"/>
      <c r="JDP175" s="780"/>
      <c r="JDQ175" s="778"/>
      <c r="JDR175" s="779"/>
      <c r="JDS175" s="779"/>
      <c r="JDT175" s="780"/>
      <c r="JDU175" s="778"/>
      <c r="JDV175" s="779"/>
      <c r="JDW175" s="779"/>
      <c r="JDX175" s="780"/>
      <c r="JDY175" s="778"/>
      <c r="JDZ175" s="779"/>
      <c r="JEA175" s="779"/>
      <c r="JEB175" s="780"/>
      <c r="JEC175" s="778"/>
      <c r="JED175" s="779"/>
      <c r="JEE175" s="779"/>
      <c r="JEF175" s="780"/>
      <c r="JEG175" s="778"/>
      <c r="JEH175" s="779"/>
      <c r="JEI175" s="779"/>
      <c r="JEJ175" s="780"/>
      <c r="JEK175" s="778"/>
      <c r="JEL175" s="779"/>
      <c r="JEM175" s="779"/>
      <c r="JEN175" s="780"/>
      <c r="JEO175" s="778"/>
      <c r="JEP175" s="779"/>
      <c r="JEQ175" s="779"/>
      <c r="JER175" s="780"/>
      <c r="JES175" s="778"/>
      <c r="JET175" s="779"/>
      <c r="JEU175" s="779"/>
      <c r="JEV175" s="780"/>
      <c r="JEW175" s="778"/>
      <c r="JEX175" s="779"/>
      <c r="JEY175" s="779"/>
      <c r="JEZ175" s="780"/>
      <c r="JFA175" s="778"/>
      <c r="JFB175" s="779"/>
      <c r="JFC175" s="779"/>
      <c r="JFD175" s="780"/>
      <c r="JFE175" s="778"/>
      <c r="JFF175" s="779"/>
      <c r="JFG175" s="779"/>
      <c r="JFH175" s="780"/>
      <c r="JFI175" s="778"/>
      <c r="JFJ175" s="779"/>
      <c r="JFK175" s="779"/>
      <c r="JFL175" s="780"/>
      <c r="JFM175" s="778"/>
      <c r="JFN175" s="779"/>
      <c r="JFO175" s="779"/>
      <c r="JFP175" s="780"/>
      <c r="JFQ175" s="778"/>
      <c r="JFR175" s="779"/>
      <c r="JFS175" s="779"/>
      <c r="JFT175" s="780"/>
      <c r="JFU175" s="778"/>
      <c r="JFV175" s="779"/>
      <c r="JFW175" s="779"/>
      <c r="JFX175" s="780"/>
      <c r="JFY175" s="778"/>
      <c r="JFZ175" s="779"/>
      <c r="JGA175" s="779"/>
      <c r="JGB175" s="780"/>
      <c r="JGC175" s="778"/>
      <c r="JGD175" s="779"/>
      <c r="JGE175" s="779"/>
      <c r="JGF175" s="780"/>
      <c r="JGG175" s="778"/>
      <c r="JGH175" s="779"/>
      <c r="JGI175" s="779"/>
      <c r="JGJ175" s="780"/>
      <c r="JGK175" s="778"/>
      <c r="JGL175" s="779"/>
      <c r="JGM175" s="779"/>
      <c r="JGN175" s="780"/>
      <c r="JGO175" s="778"/>
      <c r="JGP175" s="779"/>
      <c r="JGQ175" s="779"/>
      <c r="JGR175" s="780"/>
      <c r="JGS175" s="778"/>
      <c r="JGT175" s="779"/>
      <c r="JGU175" s="779"/>
      <c r="JGV175" s="780"/>
      <c r="JGW175" s="778"/>
      <c r="JGX175" s="779"/>
      <c r="JGY175" s="779"/>
      <c r="JGZ175" s="780"/>
      <c r="JHA175" s="778"/>
      <c r="JHB175" s="779"/>
      <c r="JHC175" s="779"/>
      <c r="JHD175" s="780"/>
      <c r="JHE175" s="778"/>
      <c r="JHF175" s="779"/>
      <c r="JHG175" s="779"/>
      <c r="JHH175" s="780"/>
      <c r="JHI175" s="778"/>
      <c r="JHJ175" s="779"/>
      <c r="JHK175" s="779"/>
      <c r="JHL175" s="780"/>
      <c r="JHM175" s="778"/>
      <c r="JHN175" s="779"/>
      <c r="JHO175" s="779"/>
      <c r="JHP175" s="780"/>
      <c r="JHQ175" s="778"/>
      <c r="JHR175" s="779"/>
      <c r="JHS175" s="779"/>
      <c r="JHT175" s="780"/>
      <c r="JHU175" s="778"/>
      <c r="JHV175" s="779"/>
      <c r="JHW175" s="779"/>
      <c r="JHX175" s="780"/>
      <c r="JHY175" s="778"/>
      <c r="JHZ175" s="779"/>
      <c r="JIA175" s="779"/>
      <c r="JIB175" s="780"/>
      <c r="JIC175" s="778"/>
      <c r="JID175" s="779"/>
      <c r="JIE175" s="779"/>
      <c r="JIF175" s="780"/>
      <c r="JIG175" s="778"/>
      <c r="JIH175" s="779"/>
      <c r="JII175" s="779"/>
      <c r="JIJ175" s="780"/>
      <c r="JIK175" s="778"/>
      <c r="JIL175" s="779"/>
      <c r="JIM175" s="779"/>
      <c r="JIN175" s="780"/>
      <c r="JIO175" s="778"/>
      <c r="JIP175" s="779"/>
      <c r="JIQ175" s="779"/>
      <c r="JIR175" s="780"/>
      <c r="JIS175" s="778"/>
      <c r="JIT175" s="779"/>
      <c r="JIU175" s="779"/>
      <c r="JIV175" s="780"/>
      <c r="JIW175" s="778"/>
      <c r="JIX175" s="779"/>
      <c r="JIY175" s="779"/>
      <c r="JIZ175" s="780"/>
      <c r="JJA175" s="778"/>
      <c r="JJB175" s="779"/>
      <c r="JJC175" s="779"/>
      <c r="JJD175" s="780"/>
      <c r="JJE175" s="778"/>
      <c r="JJF175" s="779"/>
      <c r="JJG175" s="779"/>
      <c r="JJH175" s="780"/>
      <c r="JJI175" s="778"/>
      <c r="JJJ175" s="779"/>
      <c r="JJK175" s="779"/>
      <c r="JJL175" s="780"/>
      <c r="JJM175" s="778"/>
      <c r="JJN175" s="779"/>
      <c r="JJO175" s="779"/>
      <c r="JJP175" s="780"/>
      <c r="JJQ175" s="778"/>
      <c r="JJR175" s="779"/>
      <c r="JJS175" s="779"/>
      <c r="JJT175" s="780"/>
      <c r="JJU175" s="778"/>
      <c r="JJV175" s="779"/>
      <c r="JJW175" s="779"/>
      <c r="JJX175" s="780"/>
      <c r="JJY175" s="778"/>
      <c r="JJZ175" s="779"/>
      <c r="JKA175" s="779"/>
      <c r="JKB175" s="780"/>
      <c r="JKC175" s="778"/>
      <c r="JKD175" s="779"/>
      <c r="JKE175" s="779"/>
      <c r="JKF175" s="780"/>
      <c r="JKG175" s="778"/>
      <c r="JKH175" s="779"/>
      <c r="JKI175" s="779"/>
      <c r="JKJ175" s="780"/>
      <c r="JKK175" s="778"/>
      <c r="JKL175" s="779"/>
      <c r="JKM175" s="779"/>
      <c r="JKN175" s="780"/>
      <c r="JKO175" s="778"/>
      <c r="JKP175" s="779"/>
      <c r="JKQ175" s="779"/>
      <c r="JKR175" s="780"/>
      <c r="JKS175" s="778"/>
      <c r="JKT175" s="779"/>
      <c r="JKU175" s="779"/>
      <c r="JKV175" s="780"/>
      <c r="JKW175" s="778"/>
      <c r="JKX175" s="779"/>
      <c r="JKY175" s="779"/>
      <c r="JKZ175" s="780"/>
      <c r="JLA175" s="778"/>
      <c r="JLB175" s="779"/>
      <c r="JLC175" s="779"/>
      <c r="JLD175" s="780"/>
      <c r="JLE175" s="778"/>
      <c r="JLF175" s="779"/>
      <c r="JLG175" s="779"/>
      <c r="JLH175" s="780"/>
      <c r="JLI175" s="778"/>
      <c r="JLJ175" s="779"/>
      <c r="JLK175" s="779"/>
      <c r="JLL175" s="780"/>
      <c r="JLM175" s="778"/>
      <c r="JLN175" s="779"/>
      <c r="JLO175" s="779"/>
      <c r="JLP175" s="780"/>
      <c r="JLQ175" s="778"/>
      <c r="JLR175" s="779"/>
      <c r="JLS175" s="779"/>
      <c r="JLT175" s="780"/>
      <c r="JLU175" s="778"/>
      <c r="JLV175" s="779"/>
      <c r="JLW175" s="779"/>
      <c r="JLX175" s="780"/>
      <c r="JLY175" s="778"/>
      <c r="JLZ175" s="779"/>
      <c r="JMA175" s="779"/>
      <c r="JMB175" s="780"/>
      <c r="JMC175" s="778"/>
      <c r="JMD175" s="779"/>
      <c r="JME175" s="779"/>
      <c r="JMF175" s="780"/>
      <c r="JMG175" s="778"/>
      <c r="JMH175" s="779"/>
      <c r="JMI175" s="779"/>
      <c r="JMJ175" s="780"/>
      <c r="JMK175" s="778"/>
      <c r="JML175" s="779"/>
      <c r="JMM175" s="779"/>
      <c r="JMN175" s="780"/>
      <c r="JMO175" s="778"/>
      <c r="JMP175" s="779"/>
      <c r="JMQ175" s="779"/>
      <c r="JMR175" s="780"/>
      <c r="JMS175" s="778"/>
      <c r="JMT175" s="779"/>
      <c r="JMU175" s="779"/>
      <c r="JMV175" s="780"/>
      <c r="JMW175" s="778"/>
      <c r="JMX175" s="779"/>
      <c r="JMY175" s="779"/>
      <c r="JMZ175" s="780"/>
      <c r="JNA175" s="778"/>
      <c r="JNB175" s="779"/>
      <c r="JNC175" s="779"/>
      <c r="JND175" s="780"/>
      <c r="JNE175" s="778"/>
      <c r="JNF175" s="779"/>
      <c r="JNG175" s="779"/>
      <c r="JNH175" s="780"/>
      <c r="JNI175" s="778"/>
      <c r="JNJ175" s="779"/>
      <c r="JNK175" s="779"/>
      <c r="JNL175" s="780"/>
      <c r="JNM175" s="778"/>
      <c r="JNN175" s="779"/>
      <c r="JNO175" s="779"/>
      <c r="JNP175" s="780"/>
      <c r="JNQ175" s="778"/>
      <c r="JNR175" s="779"/>
      <c r="JNS175" s="779"/>
      <c r="JNT175" s="780"/>
      <c r="JNU175" s="778"/>
      <c r="JNV175" s="779"/>
      <c r="JNW175" s="779"/>
      <c r="JNX175" s="780"/>
      <c r="JNY175" s="778"/>
      <c r="JNZ175" s="779"/>
      <c r="JOA175" s="779"/>
      <c r="JOB175" s="780"/>
      <c r="JOC175" s="778"/>
      <c r="JOD175" s="779"/>
      <c r="JOE175" s="779"/>
      <c r="JOF175" s="780"/>
      <c r="JOG175" s="778"/>
      <c r="JOH175" s="779"/>
      <c r="JOI175" s="779"/>
      <c r="JOJ175" s="780"/>
      <c r="JOK175" s="778"/>
      <c r="JOL175" s="779"/>
      <c r="JOM175" s="779"/>
      <c r="JON175" s="780"/>
      <c r="JOO175" s="778"/>
      <c r="JOP175" s="779"/>
      <c r="JOQ175" s="779"/>
      <c r="JOR175" s="780"/>
      <c r="JOS175" s="778"/>
      <c r="JOT175" s="779"/>
      <c r="JOU175" s="779"/>
      <c r="JOV175" s="780"/>
      <c r="JOW175" s="778"/>
      <c r="JOX175" s="779"/>
      <c r="JOY175" s="779"/>
      <c r="JOZ175" s="780"/>
      <c r="JPA175" s="778"/>
      <c r="JPB175" s="779"/>
      <c r="JPC175" s="779"/>
      <c r="JPD175" s="780"/>
      <c r="JPE175" s="778"/>
      <c r="JPF175" s="779"/>
      <c r="JPG175" s="779"/>
      <c r="JPH175" s="780"/>
      <c r="JPI175" s="778"/>
      <c r="JPJ175" s="779"/>
      <c r="JPK175" s="779"/>
      <c r="JPL175" s="780"/>
      <c r="JPM175" s="778"/>
      <c r="JPN175" s="779"/>
      <c r="JPO175" s="779"/>
      <c r="JPP175" s="780"/>
      <c r="JPQ175" s="778"/>
      <c r="JPR175" s="779"/>
      <c r="JPS175" s="779"/>
      <c r="JPT175" s="780"/>
      <c r="JPU175" s="778"/>
      <c r="JPV175" s="779"/>
      <c r="JPW175" s="779"/>
      <c r="JPX175" s="780"/>
      <c r="JPY175" s="778"/>
      <c r="JPZ175" s="779"/>
      <c r="JQA175" s="779"/>
      <c r="JQB175" s="780"/>
      <c r="JQC175" s="778"/>
      <c r="JQD175" s="779"/>
      <c r="JQE175" s="779"/>
      <c r="JQF175" s="780"/>
      <c r="JQG175" s="778"/>
      <c r="JQH175" s="779"/>
      <c r="JQI175" s="779"/>
      <c r="JQJ175" s="780"/>
      <c r="JQK175" s="778"/>
      <c r="JQL175" s="779"/>
      <c r="JQM175" s="779"/>
      <c r="JQN175" s="780"/>
      <c r="JQO175" s="778"/>
      <c r="JQP175" s="779"/>
      <c r="JQQ175" s="779"/>
      <c r="JQR175" s="780"/>
      <c r="JQS175" s="778"/>
      <c r="JQT175" s="779"/>
      <c r="JQU175" s="779"/>
      <c r="JQV175" s="780"/>
      <c r="JQW175" s="778"/>
      <c r="JQX175" s="779"/>
      <c r="JQY175" s="779"/>
      <c r="JQZ175" s="780"/>
      <c r="JRA175" s="778"/>
      <c r="JRB175" s="779"/>
      <c r="JRC175" s="779"/>
      <c r="JRD175" s="780"/>
      <c r="JRE175" s="778"/>
      <c r="JRF175" s="779"/>
      <c r="JRG175" s="779"/>
      <c r="JRH175" s="780"/>
      <c r="JRI175" s="778"/>
      <c r="JRJ175" s="779"/>
      <c r="JRK175" s="779"/>
      <c r="JRL175" s="780"/>
      <c r="JRM175" s="778"/>
      <c r="JRN175" s="779"/>
      <c r="JRO175" s="779"/>
      <c r="JRP175" s="780"/>
      <c r="JRQ175" s="778"/>
      <c r="JRR175" s="779"/>
      <c r="JRS175" s="779"/>
      <c r="JRT175" s="780"/>
      <c r="JRU175" s="778"/>
      <c r="JRV175" s="779"/>
      <c r="JRW175" s="779"/>
      <c r="JRX175" s="780"/>
      <c r="JRY175" s="778"/>
      <c r="JRZ175" s="779"/>
      <c r="JSA175" s="779"/>
      <c r="JSB175" s="780"/>
      <c r="JSC175" s="778"/>
      <c r="JSD175" s="779"/>
      <c r="JSE175" s="779"/>
      <c r="JSF175" s="780"/>
      <c r="JSG175" s="778"/>
      <c r="JSH175" s="779"/>
      <c r="JSI175" s="779"/>
      <c r="JSJ175" s="780"/>
      <c r="JSK175" s="778"/>
      <c r="JSL175" s="779"/>
      <c r="JSM175" s="779"/>
      <c r="JSN175" s="780"/>
      <c r="JSO175" s="778"/>
      <c r="JSP175" s="779"/>
      <c r="JSQ175" s="779"/>
      <c r="JSR175" s="780"/>
      <c r="JSS175" s="778"/>
      <c r="JST175" s="779"/>
      <c r="JSU175" s="779"/>
      <c r="JSV175" s="780"/>
      <c r="JSW175" s="778"/>
      <c r="JSX175" s="779"/>
      <c r="JSY175" s="779"/>
      <c r="JSZ175" s="780"/>
      <c r="JTA175" s="778"/>
      <c r="JTB175" s="779"/>
      <c r="JTC175" s="779"/>
      <c r="JTD175" s="780"/>
      <c r="JTE175" s="778"/>
      <c r="JTF175" s="779"/>
      <c r="JTG175" s="779"/>
      <c r="JTH175" s="780"/>
      <c r="JTI175" s="778"/>
      <c r="JTJ175" s="779"/>
      <c r="JTK175" s="779"/>
      <c r="JTL175" s="780"/>
      <c r="JTM175" s="778"/>
      <c r="JTN175" s="779"/>
      <c r="JTO175" s="779"/>
      <c r="JTP175" s="780"/>
      <c r="JTQ175" s="778"/>
      <c r="JTR175" s="779"/>
      <c r="JTS175" s="779"/>
      <c r="JTT175" s="780"/>
      <c r="JTU175" s="778"/>
      <c r="JTV175" s="779"/>
      <c r="JTW175" s="779"/>
      <c r="JTX175" s="780"/>
      <c r="JTY175" s="778"/>
      <c r="JTZ175" s="779"/>
      <c r="JUA175" s="779"/>
      <c r="JUB175" s="780"/>
      <c r="JUC175" s="778"/>
      <c r="JUD175" s="779"/>
      <c r="JUE175" s="779"/>
      <c r="JUF175" s="780"/>
      <c r="JUG175" s="778"/>
      <c r="JUH175" s="779"/>
      <c r="JUI175" s="779"/>
      <c r="JUJ175" s="780"/>
      <c r="JUK175" s="778"/>
      <c r="JUL175" s="779"/>
      <c r="JUM175" s="779"/>
      <c r="JUN175" s="780"/>
      <c r="JUO175" s="778"/>
      <c r="JUP175" s="779"/>
      <c r="JUQ175" s="779"/>
      <c r="JUR175" s="780"/>
      <c r="JUS175" s="778"/>
      <c r="JUT175" s="779"/>
      <c r="JUU175" s="779"/>
      <c r="JUV175" s="780"/>
      <c r="JUW175" s="778"/>
      <c r="JUX175" s="779"/>
      <c r="JUY175" s="779"/>
      <c r="JUZ175" s="780"/>
      <c r="JVA175" s="778"/>
      <c r="JVB175" s="779"/>
      <c r="JVC175" s="779"/>
      <c r="JVD175" s="780"/>
      <c r="JVE175" s="778"/>
      <c r="JVF175" s="779"/>
      <c r="JVG175" s="779"/>
      <c r="JVH175" s="780"/>
      <c r="JVI175" s="778"/>
      <c r="JVJ175" s="779"/>
      <c r="JVK175" s="779"/>
      <c r="JVL175" s="780"/>
      <c r="JVM175" s="778"/>
      <c r="JVN175" s="779"/>
      <c r="JVO175" s="779"/>
      <c r="JVP175" s="780"/>
      <c r="JVQ175" s="778"/>
      <c r="JVR175" s="779"/>
      <c r="JVS175" s="779"/>
      <c r="JVT175" s="780"/>
      <c r="JVU175" s="778"/>
      <c r="JVV175" s="779"/>
      <c r="JVW175" s="779"/>
      <c r="JVX175" s="780"/>
      <c r="JVY175" s="778"/>
      <c r="JVZ175" s="779"/>
      <c r="JWA175" s="779"/>
      <c r="JWB175" s="780"/>
      <c r="JWC175" s="778"/>
      <c r="JWD175" s="779"/>
      <c r="JWE175" s="779"/>
      <c r="JWF175" s="780"/>
      <c r="JWG175" s="778"/>
      <c r="JWH175" s="779"/>
      <c r="JWI175" s="779"/>
      <c r="JWJ175" s="780"/>
      <c r="JWK175" s="778"/>
      <c r="JWL175" s="779"/>
      <c r="JWM175" s="779"/>
      <c r="JWN175" s="780"/>
      <c r="JWO175" s="778"/>
      <c r="JWP175" s="779"/>
      <c r="JWQ175" s="779"/>
      <c r="JWR175" s="780"/>
      <c r="JWS175" s="778"/>
      <c r="JWT175" s="779"/>
      <c r="JWU175" s="779"/>
      <c r="JWV175" s="780"/>
      <c r="JWW175" s="778"/>
      <c r="JWX175" s="779"/>
      <c r="JWY175" s="779"/>
      <c r="JWZ175" s="780"/>
      <c r="JXA175" s="778"/>
      <c r="JXB175" s="779"/>
      <c r="JXC175" s="779"/>
      <c r="JXD175" s="780"/>
      <c r="JXE175" s="778"/>
      <c r="JXF175" s="779"/>
      <c r="JXG175" s="779"/>
      <c r="JXH175" s="780"/>
      <c r="JXI175" s="778"/>
      <c r="JXJ175" s="779"/>
      <c r="JXK175" s="779"/>
      <c r="JXL175" s="780"/>
      <c r="JXM175" s="778"/>
      <c r="JXN175" s="779"/>
      <c r="JXO175" s="779"/>
      <c r="JXP175" s="780"/>
      <c r="JXQ175" s="778"/>
      <c r="JXR175" s="779"/>
      <c r="JXS175" s="779"/>
      <c r="JXT175" s="780"/>
      <c r="JXU175" s="778"/>
      <c r="JXV175" s="779"/>
      <c r="JXW175" s="779"/>
      <c r="JXX175" s="780"/>
      <c r="JXY175" s="778"/>
      <c r="JXZ175" s="779"/>
      <c r="JYA175" s="779"/>
      <c r="JYB175" s="780"/>
      <c r="JYC175" s="778"/>
      <c r="JYD175" s="779"/>
      <c r="JYE175" s="779"/>
      <c r="JYF175" s="780"/>
      <c r="JYG175" s="778"/>
      <c r="JYH175" s="779"/>
      <c r="JYI175" s="779"/>
      <c r="JYJ175" s="780"/>
      <c r="JYK175" s="778"/>
      <c r="JYL175" s="779"/>
      <c r="JYM175" s="779"/>
      <c r="JYN175" s="780"/>
      <c r="JYO175" s="778"/>
      <c r="JYP175" s="779"/>
      <c r="JYQ175" s="779"/>
      <c r="JYR175" s="780"/>
      <c r="JYS175" s="778"/>
      <c r="JYT175" s="779"/>
      <c r="JYU175" s="779"/>
      <c r="JYV175" s="780"/>
      <c r="JYW175" s="778"/>
      <c r="JYX175" s="779"/>
      <c r="JYY175" s="779"/>
      <c r="JYZ175" s="780"/>
      <c r="JZA175" s="778"/>
      <c r="JZB175" s="779"/>
      <c r="JZC175" s="779"/>
      <c r="JZD175" s="780"/>
      <c r="JZE175" s="778"/>
      <c r="JZF175" s="779"/>
      <c r="JZG175" s="779"/>
      <c r="JZH175" s="780"/>
      <c r="JZI175" s="778"/>
      <c r="JZJ175" s="779"/>
      <c r="JZK175" s="779"/>
      <c r="JZL175" s="780"/>
      <c r="JZM175" s="778"/>
      <c r="JZN175" s="779"/>
      <c r="JZO175" s="779"/>
      <c r="JZP175" s="780"/>
      <c r="JZQ175" s="778"/>
      <c r="JZR175" s="779"/>
      <c r="JZS175" s="779"/>
      <c r="JZT175" s="780"/>
      <c r="JZU175" s="778"/>
      <c r="JZV175" s="779"/>
      <c r="JZW175" s="779"/>
      <c r="JZX175" s="780"/>
      <c r="JZY175" s="778"/>
      <c r="JZZ175" s="779"/>
      <c r="KAA175" s="779"/>
      <c r="KAB175" s="780"/>
      <c r="KAC175" s="778"/>
      <c r="KAD175" s="779"/>
      <c r="KAE175" s="779"/>
      <c r="KAF175" s="780"/>
      <c r="KAG175" s="778"/>
      <c r="KAH175" s="779"/>
      <c r="KAI175" s="779"/>
      <c r="KAJ175" s="780"/>
      <c r="KAK175" s="778"/>
      <c r="KAL175" s="779"/>
      <c r="KAM175" s="779"/>
      <c r="KAN175" s="780"/>
      <c r="KAO175" s="778"/>
      <c r="KAP175" s="779"/>
      <c r="KAQ175" s="779"/>
      <c r="KAR175" s="780"/>
      <c r="KAS175" s="778"/>
      <c r="KAT175" s="779"/>
      <c r="KAU175" s="779"/>
      <c r="KAV175" s="780"/>
      <c r="KAW175" s="778"/>
      <c r="KAX175" s="779"/>
      <c r="KAY175" s="779"/>
      <c r="KAZ175" s="780"/>
      <c r="KBA175" s="778"/>
      <c r="KBB175" s="779"/>
      <c r="KBC175" s="779"/>
      <c r="KBD175" s="780"/>
      <c r="KBE175" s="778"/>
      <c r="KBF175" s="779"/>
      <c r="KBG175" s="779"/>
      <c r="KBH175" s="780"/>
      <c r="KBI175" s="778"/>
      <c r="KBJ175" s="779"/>
      <c r="KBK175" s="779"/>
      <c r="KBL175" s="780"/>
      <c r="KBM175" s="778"/>
      <c r="KBN175" s="779"/>
      <c r="KBO175" s="779"/>
      <c r="KBP175" s="780"/>
      <c r="KBQ175" s="778"/>
      <c r="KBR175" s="779"/>
      <c r="KBS175" s="779"/>
      <c r="KBT175" s="780"/>
      <c r="KBU175" s="778"/>
      <c r="KBV175" s="779"/>
      <c r="KBW175" s="779"/>
      <c r="KBX175" s="780"/>
      <c r="KBY175" s="778"/>
      <c r="KBZ175" s="779"/>
      <c r="KCA175" s="779"/>
      <c r="KCB175" s="780"/>
      <c r="KCC175" s="778"/>
      <c r="KCD175" s="779"/>
      <c r="KCE175" s="779"/>
      <c r="KCF175" s="780"/>
      <c r="KCG175" s="778"/>
      <c r="KCH175" s="779"/>
      <c r="KCI175" s="779"/>
      <c r="KCJ175" s="780"/>
      <c r="KCK175" s="778"/>
      <c r="KCL175" s="779"/>
      <c r="KCM175" s="779"/>
      <c r="KCN175" s="780"/>
      <c r="KCO175" s="778"/>
      <c r="KCP175" s="779"/>
      <c r="KCQ175" s="779"/>
      <c r="KCR175" s="780"/>
      <c r="KCS175" s="778"/>
      <c r="KCT175" s="779"/>
      <c r="KCU175" s="779"/>
      <c r="KCV175" s="780"/>
      <c r="KCW175" s="778"/>
      <c r="KCX175" s="779"/>
      <c r="KCY175" s="779"/>
      <c r="KCZ175" s="780"/>
      <c r="KDA175" s="778"/>
      <c r="KDB175" s="779"/>
      <c r="KDC175" s="779"/>
      <c r="KDD175" s="780"/>
      <c r="KDE175" s="778"/>
      <c r="KDF175" s="779"/>
      <c r="KDG175" s="779"/>
      <c r="KDH175" s="780"/>
      <c r="KDI175" s="778"/>
      <c r="KDJ175" s="779"/>
      <c r="KDK175" s="779"/>
      <c r="KDL175" s="780"/>
      <c r="KDM175" s="778"/>
      <c r="KDN175" s="779"/>
      <c r="KDO175" s="779"/>
      <c r="KDP175" s="780"/>
      <c r="KDQ175" s="778"/>
      <c r="KDR175" s="779"/>
      <c r="KDS175" s="779"/>
      <c r="KDT175" s="780"/>
      <c r="KDU175" s="778"/>
      <c r="KDV175" s="779"/>
      <c r="KDW175" s="779"/>
      <c r="KDX175" s="780"/>
      <c r="KDY175" s="778"/>
      <c r="KDZ175" s="779"/>
      <c r="KEA175" s="779"/>
      <c r="KEB175" s="780"/>
      <c r="KEC175" s="778"/>
      <c r="KED175" s="779"/>
      <c r="KEE175" s="779"/>
      <c r="KEF175" s="780"/>
      <c r="KEG175" s="778"/>
      <c r="KEH175" s="779"/>
      <c r="KEI175" s="779"/>
      <c r="KEJ175" s="780"/>
      <c r="KEK175" s="778"/>
      <c r="KEL175" s="779"/>
      <c r="KEM175" s="779"/>
      <c r="KEN175" s="780"/>
      <c r="KEO175" s="778"/>
      <c r="KEP175" s="779"/>
      <c r="KEQ175" s="779"/>
      <c r="KER175" s="780"/>
      <c r="KES175" s="778"/>
      <c r="KET175" s="779"/>
      <c r="KEU175" s="779"/>
      <c r="KEV175" s="780"/>
      <c r="KEW175" s="778"/>
      <c r="KEX175" s="779"/>
      <c r="KEY175" s="779"/>
      <c r="KEZ175" s="780"/>
      <c r="KFA175" s="778"/>
      <c r="KFB175" s="779"/>
      <c r="KFC175" s="779"/>
      <c r="KFD175" s="780"/>
      <c r="KFE175" s="778"/>
      <c r="KFF175" s="779"/>
      <c r="KFG175" s="779"/>
      <c r="KFH175" s="780"/>
      <c r="KFI175" s="778"/>
      <c r="KFJ175" s="779"/>
      <c r="KFK175" s="779"/>
      <c r="KFL175" s="780"/>
      <c r="KFM175" s="778"/>
      <c r="KFN175" s="779"/>
      <c r="KFO175" s="779"/>
      <c r="KFP175" s="780"/>
      <c r="KFQ175" s="778"/>
      <c r="KFR175" s="779"/>
      <c r="KFS175" s="779"/>
      <c r="KFT175" s="780"/>
      <c r="KFU175" s="778"/>
      <c r="KFV175" s="779"/>
      <c r="KFW175" s="779"/>
      <c r="KFX175" s="780"/>
      <c r="KFY175" s="778"/>
      <c r="KFZ175" s="779"/>
      <c r="KGA175" s="779"/>
      <c r="KGB175" s="780"/>
      <c r="KGC175" s="778"/>
      <c r="KGD175" s="779"/>
      <c r="KGE175" s="779"/>
      <c r="KGF175" s="780"/>
      <c r="KGG175" s="778"/>
      <c r="KGH175" s="779"/>
      <c r="KGI175" s="779"/>
      <c r="KGJ175" s="780"/>
      <c r="KGK175" s="778"/>
      <c r="KGL175" s="779"/>
      <c r="KGM175" s="779"/>
      <c r="KGN175" s="780"/>
      <c r="KGO175" s="778"/>
      <c r="KGP175" s="779"/>
      <c r="KGQ175" s="779"/>
      <c r="KGR175" s="780"/>
      <c r="KGS175" s="778"/>
      <c r="KGT175" s="779"/>
      <c r="KGU175" s="779"/>
      <c r="KGV175" s="780"/>
      <c r="KGW175" s="778"/>
      <c r="KGX175" s="779"/>
      <c r="KGY175" s="779"/>
      <c r="KGZ175" s="780"/>
      <c r="KHA175" s="778"/>
      <c r="KHB175" s="779"/>
      <c r="KHC175" s="779"/>
      <c r="KHD175" s="780"/>
      <c r="KHE175" s="778"/>
      <c r="KHF175" s="779"/>
      <c r="KHG175" s="779"/>
      <c r="KHH175" s="780"/>
      <c r="KHI175" s="778"/>
      <c r="KHJ175" s="779"/>
      <c r="KHK175" s="779"/>
      <c r="KHL175" s="780"/>
      <c r="KHM175" s="778"/>
      <c r="KHN175" s="779"/>
      <c r="KHO175" s="779"/>
      <c r="KHP175" s="780"/>
      <c r="KHQ175" s="778"/>
      <c r="KHR175" s="779"/>
      <c r="KHS175" s="779"/>
      <c r="KHT175" s="780"/>
      <c r="KHU175" s="778"/>
      <c r="KHV175" s="779"/>
      <c r="KHW175" s="779"/>
      <c r="KHX175" s="780"/>
      <c r="KHY175" s="778"/>
      <c r="KHZ175" s="779"/>
      <c r="KIA175" s="779"/>
      <c r="KIB175" s="780"/>
      <c r="KIC175" s="778"/>
      <c r="KID175" s="779"/>
      <c r="KIE175" s="779"/>
      <c r="KIF175" s="780"/>
      <c r="KIG175" s="778"/>
      <c r="KIH175" s="779"/>
      <c r="KII175" s="779"/>
      <c r="KIJ175" s="780"/>
      <c r="KIK175" s="778"/>
      <c r="KIL175" s="779"/>
      <c r="KIM175" s="779"/>
      <c r="KIN175" s="780"/>
      <c r="KIO175" s="778"/>
      <c r="KIP175" s="779"/>
      <c r="KIQ175" s="779"/>
      <c r="KIR175" s="780"/>
      <c r="KIS175" s="778"/>
      <c r="KIT175" s="779"/>
      <c r="KIU175" s="779"/>
      <c r="KIV175" s="780"/>
      <c r="KIW175" s="778"/>
      <c r="KIX175" s="779"/>
      <c r="KIY175" s="779"/>
      <c r="KIZ175" s="780"/>
      <c r="KJA175" s="778"/>
      <c r="KJB175" s="779"/>
      <c r="KJC175" s="779"/>
      <c r="KJD175" s="780"/>
      <c r="KJE175" s="778"/>
      <c r="KJF175" s="779"/>
      <c r="KJG175" s="779"/>
      <c r="KJH175" s="780"/>
      <c r="KJI175" s="778"/>
      <c r="KJJ175" s="779"/>
      <c r="KJK175" s="779"/>
      <c r="KJL175" s="780"/>
      <c r="KJM175" s="778"/>
      <c r="KJN175" s="779"/>
      <c r="KJO175" s="779"/>
      <c r="KJP175" s="780"/>
      <c r="KJQ175" s="778"/>
      <c r="KJR175" s="779"/>
      <c r="KJS175" s="779"/>
      <c r="KJT175" s="780"/>
      <c r="KJU175" s="778"/>
      <c r="KJV175" s="779"/>
      <c r="KJW175" s="779"/>
      <c r="KJX175" s="780"/>
      <c r="KJY175" s="778"/>
      <c r="KJZ175" s="779"/>
      <c r="KKA175" s="779"/>
      <c r="KKB175" s="780"/>
      <c r="KKC175" s="778"/>
      <c r="KKD175" s="779"/>
      <c r="KKE175" s="779"/>
      <c r="KKF175" s="780"/>
      <c r="KKG175" s="778"/>
      <c r="KKH175" s="779"/>
      <c r="KKI175" s="779"/>
      <c r="KKJ175" s="780"/>
      <c r="KKK175" s="778"/>
      <c r="KKL175" s="779"/>
      <c r="KKM175" s="779"/>
      <c r="KKN175" s="780"/>
      <c r="KKO175" s="778"/>
      <c r="KKP175" s="779"/>
      <c r="KKQ175" s="779"/>
      <c r="KKR175" s="780"/>
      <c r="KKS175" s="778"/>
      <c r="KKT175" s="779"/>
      <c r="KKU175" s="779"/>
      <c r="KKV175" s="780"/>
      <c r="KKW175" s="778"/>
      <c r="KKX175" s="779"/>
      <c r="KKY175" s="779"/>
      <c r="KKZ175" s="780"/>
      <c r="KLA175" s="778"/>
      <c r="KLB175" s="779"/>
      <c r="KLC175" s="779"/>
      <c r="KLD175" s="780"/>
      <c r="KLE175" s="778"/>
      <c r="KLF175" s="779"/>
      <c r="KLG175" s="779"/>
      <c r="KLH175" s="780"/>
      <c r="KLI175" s="778"/>
      <c r="KLJ175" s="779"/>
      <c r="KLK175" s="779"/>
      <c r="KLL175" s="780"/>
      <c r="KLM175" s="778"/>
      <c r="KLN175" s="779"/>
      <c r="KLO175" s="779"/>
      <c r="KLP175" s="780"/>
      <c r="KLQ175" s="778"/>
      <c r="KLR175" s="779"/>
      <c r="KLS175" s="779"/>
      <c r="KLT175" s="780"/>
      <c r="KLU175" s="778"/>
      <c r="KLV175" s="779"/>
      <c r="KLW175" s="779"/>
      <c r="KLX175" s="780"/>
      <c r="KLY175" s="778"/>
      <c r="KLZ175" s="779"/>
      <c r="KMA175" s="779"/>
      <c r="KMB175" s="780"/>
      <c r="KMC175" s="778"/>
      <c r="KMD175" s="779"/>
      <c r="KME175" s="779"/>
      <c r="KMF175" s="780"/>
      <c r="KMG175" s="778"/>
      <c r="KMH175" s="779"/>
      <c r="KMI175" s="779"/>
      <c r="KMJ175" s="780"/>
      <c r="KMK175" s="778"/>
      <c r="KML175" s="779"/>
      <c r="KMM175" s="779"/>
      <c r="KMN175" s="780"/>
      <c r="KMO175" s="778"/>
      <c r="KMP175" s="779"/>
      <c r="KMQ175" s="779"/>
      <c r="KMR175" s="780"/>
      <c r="KMS175" s="778"/>
      <c r="KMT175" s="779"/>
      <c r="KMU175" s="779"/>
      <c r="KMV175" s="780"/>
      <c r="KMW175" s="778"/>
      <c r="KMX175" s="779"/>
      <c r="KMY175" s="779"/>
      <c r="KMZ175" s="780"/>
      <c r="KNA175" s="778"/>
      <c r="KNB175" s="779"/>
      <c r="KNC175" s="779"/>
      <c r="KND175" s="780"/>
      <c r="KNE175" s="778"/>
      <c r="KNF175" s="779"/>
      <c r="KNG175" s="779"/>
      <c r="KNH175" s="780"/>
      <c r="KNI175" s="778"/>
      <c r="KNJ175" s="779"/>
      <c r="KNK175" s="779"/>
      <c r="KNL175" s="780"/>
      <c r="KNM175" s="778"/>
      <c r="KNN175" s="779"/>
      <c r="KNO175" s="779"/>
      <c r="KNP175" s="780"/>
      <c r="KNQ175" s="778"/>
      <c r="KNR175" s="779"/>
      <c r="KNS175" s="779"/>
      <c r="KNT175" s="780"/>
      <c r="KNU175" s="778"/>
      <c r="KNV175" s="779"/>
      <c r="KNW175" s="779"/>
      <c r="KNX175" s="780"/>
      <c r="KNY175" s="778"/>
      <c r="KNZ175" s="779"/>
      <c r="KOA175" s="779"/>
      <c r="KOB175" s="780"/>
      <c r="KOC175" s="778"/>
      <c r="KOD175" s="779"/>
      <c r="KOE175" s="779"/>
      <c r="KOF175" s="780"/>
      <c r="KOG175" s="778"/>
      <c r="KOH175" s="779"/>
      <c r="KOI175" s="779"/>
      <c r="KOJ175" s="780"/>
      <c r="KOK175" s="778"/>
      <c r="KOL175" s="779"/>
      <c r="KOM175" s="779"/>
      <c r="KON175" s="780"/>
      <c r="KOO175" s="778"/>
      <c r="KOP175" s="779"/>
      <c r="KOQ175" s="779"/>
      <c r="KOR175" s="780"/>
      <c r="KOS175" s="778"/>
      <c r="KOT175" s="779"/>
      <c r="KOU175" s="779"/>
      <c r="KOV175" s="780"/>
      <c r="KOW175" s="778"/>
      <c r="KOX175" s="779"/>
      <c r="KOY175" s="779"/>
      <c r="KOZ175" s="780"/>
      <c r="KPA175" s="778"/>
      <c r="KPB175" s="779"/>
      <c r="KPC175" s="779"/>
      <c r="KPD175" s="780"/>
      <c r="KPE175" s="778"/>
      <c r="KPF175" s="779"/>
      <c r="KPG175" s="779"/>
      <c r="KPH175" s="780"/>
      <c r="KPI175" s="778"/>
      <c r="KPJ175" s="779"/>
      <c r="KPK175" s="779"/>
      <c r="KPL175" s="780"/>
      <c r="KPM175" s="778"/>
      <c r="KPN175" s="779"/>
      <c r="KPO175" s="779"/>
      <c r="KPP175" s="780"/>
      <c r="KPQ175" s="778"/>
      <c r="KPR175" s="779"/>
      <c r="KPS175" s="779"/>
      <c r="KPT175" s="780"/>
      <c r="KPU175" s="778"/>
      <c r="KPV175" s="779"/>
      <c r="KPW175" s="779"/>
      <c r="KPX175" s="780"/>
      <c r="KPY175" s="778"/>
      <c r="KPZ175" s="779"/>
      <c r="KQA175" s="779"/>
      <c r="KQB175" s="780"/>
      <c r="KQC175" s="778"/>
      <c r="KQD175" s="779"/>
      <c r="KQE175" s="779"/>
      <c r="KQF175" s="780"/>
      <c r="KQG175" s="778"/>
      <c r="KQH175" s="779"/>
      <c r="KQI175" s="779"/>
      <c r="KQJ175" s="780"/>
      <c r="KQK175" s="778"/>
      <c r="KQL175" s="779"/>
      <c r="KQM175" s="779"/>
      <c r="KQN175" s="780"/>
      <c r="KQO175" s="778"/>
      <c r="KQP175" s="779"/>
      <c r="KQQ175" s="779"/>
      <c r="KQR175" s="780"/>
      <c r="KQS175" s="778"/>
      <c r="KQT175" s="779"/>
      <c r="KQU175" s="779"/>
      <c r="KQV175" s="780"/>
      <c r="KQW175" s="778"/>
      <c r="KQX175" s="779"/>
      <c r="KQY175" s="779"/>
      <c r="KQZ175" s="780"/>
      <c r="KRA175" s="778"/>
      <c r="KRB175" s="779"/>
      <c r="KRC175" s="779"/>
      <c r="KRD175" s="780"/>
      <c r="KRE175" s="778"/>
      <c r="KRF175" s="779"/>
      <c r="KRG175" s="779"/>
      <c r="KRH175" s="780"/>
      <c r="KRI175" s="778"/>
      <c r="KRJ175" s="779"/>
      <c r="KRK175" s="779"/>
      <c r="KRL175" s="780"/>
      <c r="KRM175" s="778"/>
      <c r="KRN175" s="779"/>
      <c r="KRO175" s="779"/>
      <c r="KRP175" s="780"/>
      <c r="KRQ175" s="778"/>
      <c r="KRR175" s="779"/>
      <c r="KRS175" s="779"/>
      <c r="KRT175" s="780"/>
      <c r="KRU175" s="778"/>
      <c r="KRV175" s="779"/>
      <c r="KRW175" s="779"/>
      <c r="KRX175" s="780"/>
      <c r="KRY175" s="778"/>
      <c r="KRZ175" s="779"/>
      <c r="KSA175" s="779"/>
      <c r="KSB175" s="780"/>
      <c r="KSC175" s="778"/>
      <c r="KSD175" s="779"/>
      <c r="KSE175" s="779"/>
      <c r="KSF175" s="780"/>
      <c r="KSG175" s="778"/>
      <c r="KSH175" s="779"/>
      <c r="KSI175" s="779"/>
      <c r="KSJ175" s="780"/>
      <c r="KSK175" s="778"/>
      <c r="KSL175" s="779"/>
      <c r="KSM175" s="779"/>
      <c r="KSN175" s="780"/>
      <c r="KSO175" s="778"/>
      <c r="KSP175" s="779"/>
      <c r="KSQ175" s="779"/>
      <c r="KSR175" s="780"/>
      <c r="KSS175" s="778"/>
      <c r="KST175" s="779"/>
      <c r="KSU175" s="779"/>
      <c r="KSV175" s="780"/>
      <c r="KSW175" s="778"/>
      <c r="KSX175" s="779"/>
      <c r="KSY175" s="779"/>
      <c r="KSZ175" s="780"/>
      <c r="KTA175" s="778"/>
      <c r="KTB175" s="779"/>
      <c r="KTC175" s="779"/>
      <c r="KTD175" s="780"/>
      <c r="KTE175" s="778"/>
      <c r="KTF175" s="779"/>
      <c r="KTG175" s="779"/>
      <c r="KTH175" s="780"/>
      <c r="KTI175" s="778"/>
      <c r="KTJ175" s="779"/>
      <c r="KTK175" s="779"/>
      <c r="KTL175" s="780"/>
      <c r="KTM175" s="778"/>
      <c r="KTN175" s="779"/>
      <c r="KTO175" s="779"/>
      <c r="KTP175" s="780"/>
      <c r="KTQ175" s="778"/>
      <c r="KTR175" s="779"/>
      <c r="KTS175" s="779"/>
      <c r="KTT175" s="780"/>
      <c r="KTU175" s="778"/>
      <c r="KTV175" s="779"/>
      <c r="KTW175" s="779"/>
      <c r="KTX175" s="780"/>
      <c r="KTY175" s="778"/>
      <c r="KTZ175" s="779"/>
      <c r="KUA175" s="779"/>
      <c r="KUB175" s="780"/>
      <c r="KUC175" s="778"/>
      <c r="KUD175" s="779"/>
      <c r="KUE175" s="779"/>
      <c r="KUF175" s="780"/>
      <c r="KUG175" s="778"/>
      <c r="KUH175" s="779"/>
      <c r="KUI175" s="779"/>
      <c r="KUJ175" s="780"/>
      <c r="KUK175" s="778"/>
      <c r="KUL175" s="779"/>
      <c r="KUM175" s="779"/>
      <c r="KUN175" s="780"/>
      <c r="KUO175" s="778"/>
      <c r="KUP175" s="779"/>
      <c r="KUQ175" s="779"/>
      <c r="KUR175" s="780"/>
      <c r="KUS175" s="778"/>
      <c r="KUT175" s="779"/>
      <c r="KUU175" s="779"/>
      <c r="KUV175" s="780"/>
      <c r="KUW175" s="778"/>
      <c r="KUX175" s="779"/>
      <c r="KUY175" s="779"/>
      <c r="KUZ175" s="780"/>
      <c r="KVA175" s="778"/>
      <c r="KVB175" s="779"/>
      <c r="KVC175" s="779"/>
      <c r="KVD175" s="780"/>
      <c r="KVE175" s="778"/>
      <c r="KVF175" s="779"/>
      <c r="KVG175" s="779"/>
      <c r="KVH175" s="780"/>
      <c r="KVI175" s="778"/>
      <c r="KVJ175" s="779"/>
      <c r="KVK175" s="779"/>
      <c r="KVL175" s="780"/>
      <c r="KVM175" s="778"/>
      <c r="KVN175" s="779"/>
      <c r="KVO175" s="779"/>
      <c r="KVP175" s="780"/>
      <c r="KVQ175" s="778"/>
      <c r="KVR175" s="779"/>
      <c r="KVS175" s="779"/>
      <c r="KVT175" s="780"/>
      <c r="KVU175" s="778"/>
      <c r="KVV175" s="779"/>
      <c r="KVW175" s="779"/>
      <c r="KVX175" s="780"/>
      <c r="KVY175" s="778"/>
      <c r="KVZ175" s="779"/>
      <c r="KWA175" s="779"/>
      <c r="KWB175" s="780"/>
      <c r="KWC175" s="778"/>
      <c r="KWD175" s="779"/>
      <c r="KWE175" s="779"/>
      <c r="KWF175" s="780"/>
      <c r="KWG175" s="778"/>
      <c r="KWH175" s="779"/>
      <c r="KWI175" s="779"/>
      <c r="KWJ175" s="780"/>
      <c r="KWK175" s="778"/>
      <c r="KWL175" s="779"/>
      <c r="KWM175" s="779"/>
      <c r="KWN175" s="780"/>
      <c r="KWO175" s="778"/>
      <c r="KWP175" s="779"/>
      <c r="KWQ175" s="779"/>
      <c r="KWR175" s="780"/>
      <c r="KWS175" s="778"/>
      <c r="KWT175" s="779"/>
      <c r="KWU175" s="779"/>
      <c r="KWV175" s="780"/>
      <c r="KWW175" s="778"/>
      <c r="KWX175" s="779"/>
      <c r="KWY175" s="779"/>
      <c r="KWZ175" s="780"/>
      <c r="KXA175" s="778"/>
      <c r="KXB175" s="779"/>
      <c r="KXC175" s="779"/>
      <c r="KXD175" s="780"/>
      <c r="KXE175" s="778"/>
      <c r="KXF175" s="779"/>
      <c r="KXG175" s="779"/>
      <c r="KXH175" s="780"/>
      <c r="KXI175" s="778"/>
      <c r="KXJ175" s="779"/>
      <c r="KXK175" s="779"/>
      <c r="KXL175" s="780"/>
      <c r="KXM175" s="778"/>
      <c r="KXN175" s="779"/>
      <c r="KXO175" s="779"/>
      <c r="KXP175" s="780"/>
      <c r="KXQ175" s="778"/>
      <c r="KXR175" s="779"/>
      <c r="KXS175" s="779"/>
      <c r="KXT175" s="780"/>
      <c r="KXU175" s="778"/>
      <c r="KXV175" s="779"/>
      <c r="KXW175" s="779"/>
      <c r="KXX175" s="780"/>
      <c r="KXY175" s="778"/>
      <c r="KXZ175" s="779"/>
      <c r="KYA175" s="779"/>
      <c r="KYB175" s="780"/>
      <c r="KYC175" s="778"/>
      <c r="KYD175" s="779"/>
      <c r="KYE175" s="779"/>
      <c r="KYF175" s="780"/>
      <c r="KYG175" s="778"/>
      <c r="KYH175" s="779"/>
      <c r="KYI175" s="779"/>
      <c r="KYJ175" s="780"/>
      <c r="KYK175" s="778"/>
      <c r="KYL175" s="779"/>
      <c r="KYM175" s="779"/>
      <c r="KYN175" s="780"/>
      <c r="KYO175" s="778"/>
      <c r="KYP175" s="779"/>
      <c r="KYQ175" s="779"/>
      <c r="KYR175" s="780"/>
      <c r="KYS175" s="778"/>
      <c r="KYT175" s="779"/>
      <c r="KYU175" s="779"/>
      <c r="KYV175" s="780"/>
      <c r="KYW175" s="778"/>
      <c r="KYX175" s="779"/>
      <c r="KYY175" s="779"/>
      <c r="KYZ175" s="780"/>
      <c r="KZA175" s="778"/>
      <c r="KZB175" s="779"/>
      <c r="KZC175" s="779"/>
      <c r="KZD175" s="780"/>
      <c r="KZE175" s="778"/>
      <c r="KZF175" s="779"/>
      <c r="KZG175" s="779"/>
      <c r="KZH175" s="780"/>
      <c r="KZI175" s="778"/>
      <c r="KZJ175" s="779"/>
      <c r="KZK175" s="779"/>
      <c r="KZL175" s="780"/>
      <c r="KZM175" s="778"/>
      <c r="KZN175" s="779"/>
      <c r="KZO175" s="779"/>
      <c r="KZP175" s="780"/>
      <c r="KZQ175" s="778"/>
      <c r="KZR175" s="779"/>
      <c r="KZS175" s="779"/>
      <c r="KZT175" s="780"/>
      <c r="KZU175" s="778"/>
      <c r="KZV175" s="779"/>
      <c r="KZW175" s="779"/>
      <c r="KZX175" s="780"/>
      <c r="KZY175" s="778"/>
      <c r="KZZ175" s="779"/>
      <c r="LAA175" s="779"/>
      <c r="LAB175" s="780"/>
      <c r="LAC175" s="778"/>
      <c r="LAD175" s="779"/>
      <c r="LAE175" s="779"/>
      <c r="LAF175" s="780"/>
      <c r="LAG175" s="778"/>
      <c r="LAH175" s="779"/>
      <c r="LAI175" s="779"/>
      <c r="LAJ175" s="780"/>
      <c r="LAK175" s="778"/>
      <c r="LAL175" s="779"/>
      <c r="LAM175" s="779"/>
      <c r="LAN175" s="780"/>
      <c r="LAO175" s="778"/>
      <c r="LAP175" s="779"/>
      <c r="LAQ175" s="779"/>
      <c r="LAR175" s="780"/>
      <c r="LAS175" s="778"/>
      <c r="LAT175" s="779"/>
      <c r="LAU175" s="779"/>
      <c r="LAV175" s="780"/>
      <c r="LAW175" s="778"/>
      <c r="LAX175" s="779"/>
      <c r="LAY175" s="779"/>
      <c r="LAZ175" s="780"/>
      <c r="LBA175" s="778"/>
      <c r="LBB175" s="779"/>
      <c r="LBC175" s="779"/>
      <c r="LBD175" s="780"/>
      <c r="LBE175" s="778"/>
      <c r="LBF175" s="779"/>
      <c r="LBG175" s="779"/>
      <c r="LBH175" s="780"/>
      <c r="LBI175" s="778"/>
      <c r="LBJ175" s="779"/>
      <c r="LBK175" s="779"/>
      <c r="LBL175" s="780"/>
      <c r="LBM175" s="778"/>
      <c r="LBN175" s="779"/>
      <c r="LBO175" s="779"/>
      <c r="LBP175" s="780"/>
      <c r="LBQ175" s="778"/>
      <c r="LBR175" s="779"/>
      <c r="LBS175" s="779"/>
      <c r="LBT175" s="780"/>
      <c r="LBU175" s="778"/>
      <c r="LBV175" s="779"/>
      <c r="LBW175" s="779"/>
      <c r="LBX175" s="780"/>
      <c r="LBY175" s="778"/>
      <c r="LBZ175" s="779"/>
      <c r="LCA175" s="779"/>
      <c r="LCB175" s="780"/>
      <c r="LCC175" s="778"/>
      <c r="LCD175" s="779"/>
      <c r="LCE175" s="779"/>
      <c r="LCF175" s="780"/>
      <c r="LCG175" s="778"/>
      <c r="LCH175" s="779"/>
      <c r="LCI175" s="779"/>
      <c r="LCJ175" s="780"/>
      <c r="LCK175" s="778"/>
      <c r="LCL175" s="779"/>
      <c r="LCM175" s="779"/>
      <c r="LCN175" s="780"/>
      <c r="LCO175" s="778"/>
      <c r="LCP175" s="779"/>
      <c r="LCQ175" s="779"/>
      <c r="LCR175" s="780"/>
      <c r="LCS175" s="778"/>
      <c r="LCT175" s="779"/>
      <c r="LCU175" s="779"/>
      <c r="LCV175" s="780"/>
      <c r="LCW175" s="778"/>
      <c r="LCX175" s="779"/>
      <c r="LCY175" s="779"/>
      <c r="LCZ175" s="780"/>
      <c r="LDA175" s="778"/>
      <c r="LDB175" s="779"/>
      <c r="LDC175" s="779"/>
      <c r="LDD175" s="780"/>
      <c r="LDE175" s="778"/>
      <c r="LDF175" s="779"/>
      <c r="LDG175" s="779"/>
      <c r="LDH175" s="780"/>
      <c r="LDI175" s="778"/>
      <c r="LDJ175" s="779"/>
      <c r="LDK175" s="779"/>
      <c r="LDL175" s="780"/>
      <c r="LDM175" s="778"/>
      <c r="LDN175" s="779"/>
      <c r="LDO175" s="779"/>
      <c r="LDP175" s="780"/>
      <c r="LDQ175" s="778"/>
      <c r="LDR175" s="779"/>
      <c r="LDS175" s="779"/>
      <c r="LDT175" s="780"/>
      <c r="LDU175" s="778"/>
      <c r="LDV175" s="779"/>
      <c r="LDW175" s="779"/>
      <c r="LDX175" s="780"/>
      <c r="LDY175" s="778"/>
      <c r="LDZ175" s="779"/>
      <c r="LEA175" s="779"/>
      <c r="LEB175" s="780"/>
      <c r="LEC175" s="778"/>
      <c r="LED175" s="779"/>
      <c r="LEE175" s="779"/>
      <c r="LEF175" s="780"/>
      <c r="LEG175" s="778"/>
      <c r="LEH175" s="779"/>
      <c r="LEI175" s="779"/>
      <c r="LEJ175" s="780"/>
      <c r="LEK175" s="778"/>
      <c r="LEL175" s="779"/>
      <c r="LEM175" s="779"/>
      <c r="LEN175" s="780"/>
      <c r="LEO175" s="778"/>
      <c r="LEP175" s="779"/>
      <c r="LEQ175" s="779"/>
      <c r="LER175" s="780"/>
      <c r="LES175" s="778"/>
      <c r="LET175" s="779"/>
      <c r="LEU175" s="779"/>
      <c r="LEV175" s="780"/>
      <c r="LEW175" s="778"/>
      <c r="LEX175" s="779"/>
      <c r="LEY175" s="779"/>
      <c r="LEZ175" s="780"/>
      <c r="LFA175" s="778"/>
      <c r="LFB175" s="779"/>
      <c r="LFC175" s="779"/>
      <c r="LFD175" s="780"/>
      <c r="LFE175" s="778"/>
      <c r="LFF175" s="779"/>
      <c r="LFG175" s="779"/>
      <c r="LFH175" s="780"/>
      <c r="LFI175" s="778"/>
      <c r="LFJ175" s="779"/>
      <c r="LFK175" s="779"/>
      <c r="LFL175" s="780"/>
      <c r="LFM175" s="778"/>
      <c r="LFN175" s="779"/>
      <c r="LFO175" s="779"/>
      <c r="LFP175" s="780"/>
      <c r="LFQ175" s="778"/>
      <c r="LFR175" s="779"/>
      <c r="LFS175" s="779"/>
      <c r="LFT175" s="780"/>
      <c r="LFU175" s="778"/>
      <c r="LFV175" s="779"/>
      <c r="LFW175" s="779"/>
      <c r="LFX175" s="780"/>
      <c r="LFY175" s="778"/>
      <c r="LFZ175" s="779"/>
      <c r="LGA175" s="779"/>
      <c r="LGB175" s="780"/>
      <c r="LGC175" s="778"/>
      <c r="LGD175" s="779"/>
      <c r="LGE175" s="779"/>
      <c r="LGF175" s="780"/>
      <c r="LGG175" s="778"/>
      <c r="LGH175" s="779"/>
      <c r="LGI175" s="779"/>
      <c r="LGJ175" s="780"/>
      <c r="LGK175" s="778"/>
      <c r="LGL175" s="779"/>
      <c r="LGM175" s="779"/>
      <c r="LGN175" s="780"/>
      <c r="LGO175" s="778"/>
      <c r="LGP175" s="779"/>
      <c r="LGQ175" s="779"/>
      <c r="LGR175" s="780"/>
      <c r="LGS175" s="778"/>
      <c r="LGT175" s="779"/>
      <c r="LGU175" s="779"/>
      <c r="LGV175" s="780"/>
      <c r="LGW175" s="778"/>
      <c r="LGX175" s="779"/>
      <c r="LGY175" s="779"/>
      <c r="LGZ175" s="780"/>
      <c r="LHA175" s="778"/>
      <c r="LHB175" s="779"/>
      <c r="LHC175" s="779"/>
      <c r="LHD175" s="780"/>
      <c r="LHE175" s="778"/>
      <c r="LHF175" s="779"/>
      <c r="LHG175" s="779"/>
      <c r="LHH175" s="780"/>
      <c r="LHI175" s="778"/>
      <c r="LHJ175" s="779"/>
      <c r="LHK175" s="779"/>
      <c r="LHL175" s="780"/>
      <c r="LHM175" s="778"/>
      <c r="LHN175" s="779"/>
      <c r="LHO175" s="779"/>
      <c r="LHP175" s="780"/>
      <c r="LHQ175" s="778"/>
      <c r="LHR175" s="779"/>
      <c r="LHS175" s="779"/>
      <c r="LHT175" s="780"/>
      <c r="LHU175" s="778"/>
      <c r="LHV175" s="779"/>
      <c r="LHW175" s="779"/>
      <c r="LHX175" s="780"/>
      <c r="LHY175" s="778"/>
      <c r="LHZ175" s="779"/>
      <c r="LIA175" s="779"/>
      <c r="LIB175" s="780"/>
      <c r="LIC175" s="778"/>
      <c r="LID175" s="779"/>
      <c r="LIE175" s="779"/>
      <c r="LIF175" s="780"/>
      <c r="LIG175" s="778"/>
      <c r="LIH175" s="779"/>
      <c r="LII175" s="779"/>
      <c r="LIJ175" s="780"/>
      <c r="LIK175" s="778"/>
      <c r="LIL175" s="779"/>
      <c r="LIM175" s="779"/>
      <c r="LIN175" s="780"/>
      <c r="LIO175" s="778"/>
      <c r="LIP175" s="779"/>
      <c r="LIQ175" s="779"/>
      <c r="LIR175" s="780"/>
      <c r="LIS175" s="778"/>
      <c r="LIT175" s="779"/>
      <c r="LIU175" s="779"/>
      <c r="LIV175" s="780"/>
      <c r="LIW175" s="778"/>
      <c r="LIX175" s="779"/>
      <c r="LIY175" s="779"/>
      <c r="LIZ175" s="780"/>
      <c r="LJA175" s="778"/>
      <c r="LJB175" s="779"/>
      <c r="LJC175" s="779"/>
      <c r="LJD175" s="780"/>
      <c r="LJE175" s="778"/>
      <c r="LJF175" s="779"/>
      <c r="LJG175" s="779"/>
      <c r="LJH175" s="780"/>
      <c r="LJI175" s="778"/>
      <c r="LJJ175" s="779"/>
      <c r="LJK175" s="779"/>
      <c r="LJL175" s="780"/>
      <c r="LJM175" s="778"/>
      <c r="LJN175" s="779"/>
      <c r="LJO175" s="779"/>
      <c r="LJP175" s="780"/>
      <c r="LJQ175" s="778"/>
      <c r="LJR175" s="779"/>
      <c r="LJS175" s="779"/>
      <c r="LJT175" s="780"/>
      <c r="LJU175" s="778"/>
      <c r="LJV175" s="779"/>
      <c r="LJW175" s="779"/>
      <c r="LJX175" s="780"/>
      <c r="LJY175" s="778"/>
      <c r="LJZ175" s="779"/>
      <c r="LKA175" s="779"/>
      <c r="LKB175" s="780"/>
      <c r="LKC175" s="778"/>
      <c r="LKD175" s="779"/>
      <c r="LKE175" s="779"/>
      <c r="LKF175" s="780"/>
      <c r="LKG175" s="778"/>
      <c r="LKH175" s="779"/>
      <c r="LKI175" s="779"/>
      <c r="LKJ175" s="780"/>
      <c r="LKK175" s="778"/>
      <c r="LKL175" s="779"/>
      <c r="LKM175" s="779"/>
      <c r="LKN175" s="780"/>
      <c r="LKO175" s="778"/>
      <c r="LKP175" s="779"/>
      <c r="LKQ175" s="779"/>
      <c r="LKR175" s="780"/>
      <c r="LKS175" s="778"/>
      <c r="LKT175" s="779"/>
      <c r="LKU175" s="779"/>
      <c r="LKV175" s="780"/>
      <c r="LKW175" s="778"/>
      <c r="LKX175" s="779"/>
      <c r="LKY175" s="779"/>
      <c r="LKZ175" s="780"/>
      <c r="LLA175" s="778"/>
      <c r="LLB175" s="779"/>
      <c r="LLC175" s="779"/>
      <c r="LLD175" s="780"/>
      <c r="LLE175" s="778"/>
      <c r="LLF175" s="779"/>
      <c r="LLG175" s="779"/>
      <c r="LLH175" s="780"/>
      <c r="LLI175" s="778"/>
      <c r="LLJ175" s="779"/>
      <c r="LLK175" s="779"/>
      <c r="LLL175" s="780"/>
      <c r="LLM175" s="778"/>
      <c r="LLN175" s="779"/>
      <c r="LLO175" s="779"/>
      <c r="LLP175" s="780"/>
      <c r="LLQ175" s="778"/>
      <c r="LLR175" s="779"/>
      <c r="LLS175" s="779"/>
      <c r="LLT175" s="780"/>
      <c r="LLU175" s="778"/>
      <c r="LLV175" s="779"/>
      <c r="LLW175" s="779"/>
      <c r="LLX175" s="780"/>
      <c r="LLY175" s="778"/>
      <c r="LLZ175" s="779"/>
      <c r="LMA175" s="779"/>
      <c r="LMB175" s="780"/>
      <c r="LMC175" s="778"/>
      <c r="LMD175" s="779"/>
      <c r="LME175" s="779"/>
      <c r="LMF175" s="780"/>
      <c r="LMG175" s="778"/>
      <c r="LMH175" s="779"/>
      <c r="LMI175" s="779"/>
      <c r="LMJ175" s="780"/>
      <c r="LMK175" s="778"/>
      <c r="LML175" s="779"/>
      <c r="LMM175" s="779"/>
      <c r="LMN175" s="780"/>
      <c r="LMO175" s="778"/>
      <c r="LMP175" s="779"/>
      <c r="LMQ175" s="779"/>
      <c r="LMR175" s="780"/>
      <c r="LMS175" s="778"/>
      <c r="LMT175" s="779"/>
      <c r="LMU175" s="779"/>
      <c r="LMV175" s="780"/>
      <c r="LMW175" s="778"/>
      <c r="LMX175" s="779"/>
      <c r="LMY175" s="779"/>
      <c r="LMZ175" s="780"/>
      <c r="LNA175" s="778"/>
      <c r="LNB175" s="779"/>
      <c r="LNC175" s="779"/>
      <c r="LND175" s="780"/>
      <c r="LNE175" s="778"/>
      <c r="LNF175" s="779"/>
      <c r="LNG175" s="779"/>
      <c r="LNH175" s="780"/>
      <c r="LNI175" s="778"/>
      <c r="LNJ175" s="779"/>
      <c r="LNK175" s="779"/>
      <c r="LNL175" s="780"/>
      <c r="LNM175" s="778"/>
      <c r="LNN175" s="779"/>
      <c r="LNO175" s="779"/>
      <c r="LNP175" s="780"/>
      <c r="LNQ175" s="778"/>
      <c r="LNR175" s="779"/>
      <c r="LNS175" s="779"/>
      <c r="LNT175" s="780"/>
      <c r="LNU175" s="778"/>
      <c r="LNV175" s="779"/>
      <c r="LNW175" s="779"/>
      <c r="LNX175" s="780"/>
      <c r="LNY175" s="778"/>
      <c r="LNZ175" s="779"/>
      <c r="LOA175" s="779"/>
      <c r="LOB175" s="780"/>
      <c r="LOC175" s="778"/>
      <c r="LOD175" s="779"/>
      <c r="LOE175" s="779"/>
      <c r="LOF175" s="780"/>
      <c r="LOG175" s="778"/>
      <c r="LOH175" s="779"/>
      <c r="LOI175" s="779"/>
      <c r="LOJ175" s="780"/>
      <c r="LOK175" s="778"/>
      <c r="LOL175" s="779"/>
      <c r="LOM175" s="779"/>
      <c r="LON175" s="780"/>
      <c r="LOO175" s="778"/>
      <c r="LOP175" s="779"/>
      <c r="LOQ175" s="779"/>
      <c r="LOR175" s="780"/>
      <c r="LOS175" s="778"/>
      <c r="LOT175" s="779"/>
      <c r="LOU175" s="779"/>
      <c r="LOV175" s="780"/>
      <c r="LOW175" s="778"/>
      <c r="LOX175" s="779"/>
      <c r="LOY175" s="779"/>
      <c r="LOZ175" s="780"/>
      <c r="LPA175" s="778"/>
      <c r="LPB175" s="779"/>
      <c r="LPC175" s="779"/>
      <c r="LPD175" s="780"/>
      <c r="LPE175" s="778"/>
      <c r="LPF175" s="779"/>
      <c r="LPG175" s="779"/>
      <c r="LPH175" s="780"/>
      <c r="LPI175" s="778"/>
      <c r="LPJ175" s="779"/>
      <c r="LPK175" s="779"/>
      <c r="LPL175" s="780"/>
      <c r="LPM175" s="778"/>
      <c r="LPN175" s="779"/>
      <c r="LPO175" s="779"/>
      <c r="LPP175" s="780"/>
      <c r="LPQ175" s="778"/>
      <c r="LPR175" s="779"/>
      <c r="LPS175" s="779"/>
      <c r="LPT175" s="780"/>
      <c r="LPU175" s="778"/>
      <c r="LPV175" s="779"/>
      <c r="LPW175" s="779"/>
      <c r="LPX175" s="780"/>
      <c r="LPY175" s="778"/>
      <c r="LPZ175" s="779"/>
      <c r="LQA175" s="779"/>
      <c r="LQB175" s="780"/>
      <c r="LQC175" s="778"/>
      <c r="LQD175" s="779"/>
      <c r="LQE175" s="779"/>
      <c r="LQF175" s="780"/>
      <c r="LQG175" s="778"/>
      <c r="LQH175" s="779"/>
      <c r="LQI175" s="779"/>
      <c r="LQJ175" s="780"/>
      <c r="LQK175" s="778"/>
      <c r="LQL175" s="779"/>
      <c r="LQM175" s="779"/>
      <c r="LQN175" s="780"/>
      <c r="LQO175" s="778"/>
      <c r="LQP175" s="779"/>
      <c r="LQQ175" s="779"/>
      <c r="LQR175" s="780"/>
      <c r="LQS175" s="778"/>
      <c r="LQT175" s="779"/>
      <c r="LQU175" s="779"/>
      <c r="LQV175" s="780"/>
      <c r="LQW175" s="778"/>
      <c r="LQX175" s="779"/>
      <c r="LQY175" s="779"/>
      <c r="LQZ175" s="780"/>
      <c r="LRA175" s="778"/>
      <c r="LRB175" s="779"/>
      <c r="LRC175" s="779"/>
      <c r="LRD175" s="780"/>
      <c r="LRE175" s="778"/>
      <c r="LRF175" s="779"/>
      <c r="LRG175" s="779"/>
      <c r="LRH175" s="780"/>
      <c r="LRI175" s="778"/>
      <c r="LRJ175" s="779"/>
      <c r="LRK175" s="779"/>
      <c r="LRL175" s="780"/>
      <c r="LRM175" s="778"/>
      <c r="LRN175" s="779"/>
      <c r="LRO175" s="779"/>
      <c r="LRP175" s="780"/>
      <c r="LRQ175" s="778"/>
      <c r="LRR175" s="779"/>
      <c r="LRS175" s="779"/>
      <c r="LRT175" s="780"/>
      <c r="LRU175" s="778"/>
      <c r="LRV175" s="779"/>
      <c r="LRW175" s="779"/>
      <c r="LRX175" s="780"/>
      <c r="LRY175" s="778"/>
      <c r="LRZ175" s="779"/>
      <c r="LSA175" s="779"/>
      <c r="LSB175" s="780"/>
      <c r="LSC175" s="778"/>
      <c r="LSD175" s="779"/>
      <c r="LSE175" s="779"/>
      <c r="LSF175" s="780"/>
      <c r="LSG175" s="778"/>
      <c r="LSH175" s="779"/>
      <c r="LSI175" s="779"/>
      <c r="LSJ175" s="780"/>
      <c r="LSK175" s="778"/>
      <c r="LSL175" s="779"/>
      <c r="LSM175" s="779"/>
      <c r="LSN175" s="780"/>
      <c r="LSO175" s="778"/>
      <c r="LSP175" s="779"/>
      <c r="LSQ175" s="779"/>
      <c r="LSR175" s="780"/>
      <c r="LSS175" s="778"/>
      <c r="LST175" s="779"/>
      <c r="LSU175" s="779"/>
      <c r="LSV175" s="780"/>
      <c r="LSW175" s="778"/>
      <c r="LSX175" s="779"/>
      <c r="LSY175" s="779"/>
      <c r="LSZ175" s="780"/>
      <c r="LTA175" s="778"/>
      <c r="LTB175" s="779"/>
      <c r="LTC175" s="779"/>
      <c r="LTD175" s="780"/>
      <c r="LTE175" s="778"/>
      <c r="LTF175" s="779"/>
      <c r="LTG175" s="779"/>
      <c r="LTH175" s="780"/>
      <c r="LTI175" s="778"/>
      <c r="LTJ175" s="779"/>
      <c r="LTK175" s="779"/>
      <c r="LTL175" s="780"/>
      <c r="LTM175" s="778"/>
      <c r="LTN175" s="779"/>
      <c r="LTO175" s="779"/>
      <c r="LTP175" s="780"/>
      <c r="LTQ175" s="778"/>
      <c r="LTR175" s="779"/>
      <c r="LTS175" s="779"/>
      <c r="LTT175" s="780"/>
      <c r="LTU175" s="778"/>
      <c r="LTV175" s="779"/>
      <c r="LTW175" s="779"/>
      <c r="LTX175" s="780"/>
      <c r="LTY175" s="778"/>
      <c r="LTZ175" s="779"/>
      <c r="LUA175" s="779"/>
      <c r="LUB175" s="780"/>
      <c r="LUC175" s="778"/>
      <c r="LUD175" s="779"/>
      <c r="LUE175" s="779"/>
      <c r="LUF175" s="780"/>
      <c r="LUG175" s="778"/>
      <c r="LUH175" s="779"/>
      <c r="LUI175" s="779"/>
      <c r="LUJ175" s="780"/>
      <c r="LUK175" s="778"/>
      <c r="LUL175" s="779"/>
      <c r="LUM175" s="779"/>
      <c r="LUN175" s="780"/>
      <c r="LUO175" s="778"/>
      <c r="LUP175" s="779"/>
      <c r="LUQ175" s="779"/>
      <c r="LUR175" s="780"/>
      <c r="LUS175" s="778"/>
      <c r="LUT175" s="779"/>
      <c r="LUU175" s="779"/>
      <c r="LUV175" s="780"/>
      <c r="LUW175" s="778"/>
      <c r="LUX175" s="779"/>
      <c r="LUY175" s="779"/>
      <c r="LUZ175" s="780"/>
      <c r="LVA175" s="778"/>
      <c r="LVB175" s="779"/>
      <c r="LVC175" s="779"/>
      <c r="LVD175" s="780"/>
      <c r="LVE175" s="778"/>
      <c r="LVF175" s="779"/>
      <c r="LVG175" s="779"/>
      <c r="LVH175" s="780"/>
      <c r="LVI175" s="778"/>
      <c r="LVJ175" s="779"/>
      <c r="LVK175" s="779"/>
      <c r="LVL175" s="780"/>
      <c r="LVM175" s="778"/>
      <c r="LVN175" s="779"/>
      <c r="LVO175" s="779"/>
      <c r="LVP175" s="780"/>
      <c r="LVQ175" s="778"/>
      <c r="LVR175" s="779"/>
      <c r="LVS175" s="779"/>
      <c r="LVT175" s="780"/>
      <c r="LVU175" s="778"/>
      <c r="LVV175" s="779"/>
      <c r="LVW175" s="779"/>
      <c r="LVX175" s="780"/>
      <c r="LVY175" s="778"/>
      <c r="LVZ175" s="779"/>
      <c r="LWA175" s="779"/>
      <c r="LWB175" s="780"/>
      <c r="LWC175" s="778"/>
      <c r="LWD175" s="779"/>
      <c r="LWE175" s="779"/>
      <c r="LWF175" s="780"/>
      <c r="LWG175" s="778"/>
      <c r="LWH175" s="779"/>
      <c r="LWI175" s="779"/>
      <c r="LWJ175" s="780"/>
      <c r="LWK175" s="778"/>
      <c r="LWL175" s="779"/>
      <c r="LWM175" s="779"/>
      <c r="LWN175" s="780"/>
      <c r="LWO175" s="778"/>
      <c r="LWP175" s="779"/>
      <c r="LWQ175" s="779"/>
      <c r="LWR175" s="780"/>
      <c r="LWS175" s="778"/>
      <c r="LWT175" s="779"/>
      <c r="LWU175" s="779"/>
      <c r="LWV175" s="780"/>
      <c r="LWW175" s="778"/>
      <c r="LWX175" s="779"/>
      <c r="LWY175" s="779"/>
      <c r="LWZ175" s="780"/>
      <c r="LXA175" s="778"/>
      <c r="LXB175" s="779"/>
      <c r="LXC175" s="779"/>
      <c r="LXD175" s="780"/>
      <c r="LXE175" s="778"/>
      <c r="LXF175" s="779"/>
      <c r="LXG175" s="779"/>
      <c r="LXH175" s="780"/>
      <c r="LXI175" s="778"/>
      <c r="LXJ175" s="779"/>
      <c r="LXK175" s="779"/>
      <c r="LXL175" s="780"/>
      <c r="LXM175" s="778"/>
      <c r="LXN175" s="779"/>
      <c r="LXO175" s="779"/>
      <c r="LXP175" s="780"/>
      <c r="LXQ175" s="778"/>
      <c r="LXR175" s="779"/>
      <c r="LXS175" s="779"/>
      <c r="LXT175" s="780"/>
      <c r="LXU175" s="778"/>
      <c r="LXV175" s="779"/>
      <c r="LXW175" s="779"/>
      <c r="LXX175" s="780"/>
      <c r="LXY175" s="778"/>
      <c r="LXZ175" s="779"/>
      <c r="LYA175" s="779"/>
      <c r="LYB175" s="780"/>
      <c r="LYC175" s="778"/>
      <c r="LYD175" s="779"/>
      <c r="LYE175" s="779"/>
      <c r="LYF175" s="780"/>
      <c r="LYG175" s="778"/>
      <c r="LYH175" s="779"/>
      <c r="LYI175" s="779"/>
      <c r="LYJ175" s="780"/>
      <c r="LYK175" s="778"/>
      <c r="LYL175" s="779"/>
      <c r="LYM175" s="779"/>
      <c r="LYN175" s="780"/>
      <c r="LYO175" s="778"/>
      <c r="LYP175" s="779"/>
      <c r="LYQ175" s="779"/>
      <c r="LYR175" s="780"/>
      <c r="LYS175" s="778"/>
      <c r="LYT175" s="779"/>
      <c r="LYU175" s="779"/>
      <c r="LYV175" s="780"/>
      <c r="LYW175" s="778"/>
      <c r="LYX175" s="779"/>
      <c r="LYY175" s="779"/>
      <c r="LYZ175" s="780"/>
      <c r="LZA175" s="778"/>
      <c r="LZB175" s="779"/>
      <c r="LZC175" s="779"/>
      <c r="LZD175" s="780"/>
      <c r="LZE175" s="778"/>
      <c r="LZF175" s="779"/>
      <c r="LZG175" s="779"/>
      <c r="LZH175" s="780"/>
      <c r="LZI175" s="778"/>
      <c r="LZJ175" s="779"/>
      <c r="LZK175" s="779"/>
      <c r="LZL175" s="780"/>
      <c r="LZM175" s="778"/>
      <c r="LZN175" s="779"/>
      <c r="LZO175" s="779"/>
      <c r="LZP175" s="780"/>
      <c r="LZQ175" s="778"/>
      <c r="LZR175" s="779"/>
      <c r="LZS175" s="779"/>
      <c r="LZT175" s="780"/>
      <c r="LZU175" s="778"/>
      <c r="LZV175" s="779"/>
      <c r="LZW175" s="779"/>
      <c r="LZX175" s="780"/>
      <c r="LZY175" s="778"/>
      <c r="LZZ175" s="779"/>
      <c r="MAA175" s="779"/>
      <c r="MAB175" s="780"/>
      <c r="MAC175" s="778"/>
      <c r="MAD175" s="779"/>
      <c r="MAE175" s="779"/>
      <c r="MAF175" s="780"/>
      <c r="MAG175" s="778"/>
      <c r="MAH175" s="779"/>
      <c r="MAI175" s="779"/>
      <c r="MAJ175" s="780"/>
      <c r="MAK175" s="778"/>
      <c r="MAL175" s="779"/>
      <c r="MAM175" s="779"/>
      <c r="MAN175" s="780"/>
      <c r="MAO175" s="778"/>
      <c r="MAP175" s="779"/>
      <c r="MAQ175" s="779"/>
      <c r="MAR175" s="780"/>
      <c r="MAS175" s="778"/>
      <c r="MAT175" s="779"/>
      <c r="MAU175" s="779"/>
      <c r="MAV175" s="780"/>
      <c r="MAW175" s="778"/>
      <c r="MAX175" s="779"/>
      <c r="MAY175" s="779"/>
      <c r="MAZ175" s="780"/>
      <c r="MBA175" s="778"/>
      <c r="MBB175" s="779"/>
      <c r="MBC175" s="779"/>
      <c r="MBD175" s="780"/>
      <c r="MBE175" s="778"/>
      <c r="MBF175" s="779"/>
      <c r="MBG175" s="779"/>
      <c r="MBH175" s="780"/>
      <c r="MBI175" s="778"/>
      <c r="MBJ175" s="779"/>
      <c r="MBK175" s="779"/>
      <c r="MBL175" s="780"/>
      <c r="MBM175" s="778"/>
      <c r="MBN175" s="779"/>
      <c r="MBO175" s="779"/>
      <c r="MBP175" s="780"/>
      <c r="MBQ175" s="778"/>
      <c r="MBR175" s="779"/>
      <c r="MBS175" s="779"/>
      <c r="MBT175" s="780"/>
      <c r="MBU175" s="778"/>
      <c r="MBV175" s="779"/>
      <c r="MBW175" s="779"/>
      <c r="MBX175" s="780"/>
      <c r="MBY175" s="778"/>
      <c r="MBZ175" s="779"/>
      <c r="MCA175" s="779"/>
      <c r="MCB175" s="780"/>
      <c r="MCC175" s="778"/>
      <c r="MCD175" s="779"/>
      <c r="MCE175" s="779"/>
      <c r="MCF175" s="780"/>
      <c r="MCG175" s="778"/>
      <c r="MCH175" s="779"/>
      <c r="MCI175" s="779"/>
      <c r="MCJ175" s="780"/>
      <c r="MCK175" s="778"/>
      <c r="MCL175" s="779"/>
      <c r="MCM175" s="779"/>
      <c r="MCN175" s="780"/>
      <c r="MCO175" s="778"/>
      <c r="MCP175" s="779"/>
      <c r="MCQ175" s="779"/>
      <c r="MCR175" s="780"/>
      <c r="MCS175" s="778"/>
      <c r="MCT175" s="779"/>
      <c r="MCU175" s="779"/>
      <c r="MCV175" s="780"/>
      <c r="MCW175" s="778"/>
      <c r="MCX175" s="779"/>
      <c r="MCY175" s="779"/>
      <c r="MCZ175" s="780"/>
      <c r="MDA175" s="778"/>
      <c r="MDB175" s="779"/>
      <c r="MDC175" s="779"/>
      <c r="MDD175" s="780"/>
      <c r="MDE175" s="778"/>
      <c r="MDF175" s="779"/>
      <c r="MDG175" s="779"/>
      <c r="MDH175" s="780"/>
      <c r="MDI175" s="778"/>
      <c r="MDJ175" s="779"/>
      <c r="MDK175" s="779"/>
      <c r="MDL175" s="780"/>
      <c r="MDM175" s="778"/>
      <c r="MDN175" s="779"/>
      <c r="MDO175" s="779"/>
      <c r="MDP175" s="780"/>
      <c r="MDQ175" s="778"/>
      <c r="MDR175" s="779"/>
      <c r="MDS175" s="779"/>
      <c r="MDT175" s="780"/>
      <c r="MDU175" s="778"/>
      <c r="MDV175" s="779"/>
      <c r="MDW175" s="779"/>
      <c r="MDX175" s="780"/>
      <c r="MDY175" s="778"/>
      <c r="MDZ175" s="779"/>
      <c r="MEA175" s="779"/>
      <c r="MEB175" s="780"/>
      <c r="MEC175" s="778"/>
      <c r="MED175" s="779"/>
      <c r="MEE175" s="779"/>
      <c r="MEF175" s="780"/>
      <c r="MEG175" s="778"/>
      <c r="MEH175" s="779"/>
      <c r="MEI175" s="779"/>
      <c r="MEJ175" s="780"/>
      <c r="MEK175" s="778"/>
      <c r="MEL175" s="779"/>
      <c r="MEM175" s="779"/>
      <c r="MEN175" s="780"/>
      <c r="MEO175" s="778"/>
      <c r="MEP175" s="779"/>
      <c r="MEQ175" s="779"/>
      <c r="MER175" s="780"/>
      <c r="MES175" s="778"/>
      <c r="MET175" s="779"/>
      <c r="MEU175" s="779"/>
      <c r="MEV175" s="780"/>
      <c r="MEW175" s="778"/>
      <c r="MEX175" s="779"/>
      <c r="MEY175" s="779"/>
      <c r="MEZ175" s="780"/>
      <c r="MFA175" s="778"/>
      <c r="MFB175" s="779"/>
      <c r="MFC175" s="779"/>
      <c r="MFD175" s="780"/>
      <c r="MFE175" s="778"/>
      <c r="MFF175" s="779"/>
      <c r="MFG175" s="779"/>
      <c r="MFH175" s="780"/>
      <c r="MFI175" s="778"/>
      <c r="MFJ175" s="779"/>
      <c r="MFK175" s="779"/>
      <c r="MFL175" s="780"/>
      <c r="MFM175" s="778"/>
      <c r="MFN175" s="779"/>
      <c r="MFO175" s="779"/>
      <c r="MFP175" s="780"/>
      <c r="MFQ175" s="778"/>
      <c r="MFR175" s="779"/>
      <c r="MFS175" s="779"/>
      <c r="MFT175" s="780"/>
      <c r="MFU175" s="778"/>
      <c r="MFV175" s="779"/>
      <c r="MFW175" s="779"/>
      <c r="MFX175" s="780"/>
      <c r="MFY175" s="778"/>
      <c r="MFZ175" s="779"/>
      <c r="MGA175" s="779"/>
      <c r="MGB175" s="780"/>
      <c r="MGC175" s="778"/>
      <c r="MGD175" s="779"/>
      <c r="MGE175" s="779"/>
      <c r="MGF175" s="780"/>
      <c r="MGG175" s="778"/>
      <c r="MGH175" s="779"/>
      <c r="MGI175" s="779"/>
      <c r="MGJ175" s="780"/>
      <c r="MGK175" s="778"/>
      <c r="MGL175" s="779"/>
      <c r="MGM175" s="779"/>
      <c r="MGN175" s="780"/>
      <c r="MGO175" s="778"/>
      <c r="MGP175" s="779"/>
      <c r="MGQ175" s="779"/>
      <c r="MGR175" s="780"/>
      <c r="MGS175" s="778"/>
      <c r="MGT175" s="779"/>
      <c r="MGU175" s="779"/>
      <c r="MGV175" s="780"/>
      <c r="MGW175" s="778"/>
      <c r="MGX175" s="779"/>
      <c r="MGY175" s="779"/>
      <c r="MGZ175" s="780"/>
      <c r="MHA175" s="778"/>
      <c r="MHB175" s="779"/>
      <c r="MHC175" s="779"/>
      <c r="MHD175" s="780"/>
      <c r="MHE175" s="778"/>
      <c r="MHF175" s="779"/>
      <c r="MHG175" s="779"/>
      <c r="MHH175" s="780"/>
      <c r="MHI175" s="778"/>
      <c r="MHJ175" s="779"/>
      <c r="MHK175" s="779"/>
      <c r="MHL175" s="780"/>
      <c r="MHM175" s="778"/>
      <c r="MHN175" s="779"/>
      <c r="MHO175" s="779"/>
      <c r="MHP175" s="780"/>
      <c r="MHQ175" s="778"/>
      <c r="MHR175" s="779"/>
      <c r="MHS175" s="779"/>
      <c r="MHT175" s="780"/>
      <c r="MHU175" s="778"/>
      <c r="MHV175" s="779"/>
      <c r="MHW175" s="779"/>
      <c r="MHX175" s="780"/>
      <c r="MHY175" s="778"/>
      <c r="MHZ175" s="779"/>
      <c r="MIA175" s="779"/>
      <c r="MIB175" s="780"/>
      <c r="MIC175" s="778"/>
      <c r="MID175" s="779"/>
      <c r="MIE175" s="779"/>
      <c r="MIF175" s="780"/>
      <c r="MIG175" s="778"/>
      <c r="MIH175" s="779"/>
      <c r="MII175" s="779"/>
      <c r="MIJ175" s="780"/>
      <c r="MIK175" s="778"/>
      <c r="MIL175" s="779"/>
      <c r="MIM175" s="779"/>
      <c r="MIN175" s="780"/>
      <c r="MIO175" s="778"/>
      <c r="MIP175" s="779"/>
      <c r="MIQ175" s="779"/>
      <c r="MIR175" s="780"/>
      <c r="MIS175" s="778"/>
      <c r="MIT175" s="779"/>
      <c r="MIU175" s="779"/>
      <c r="MIV175" s="780"/>
      <c r="MIW175" s="778"/>
      <c r="MIX175" s="779"/>
      <c r="MIY175" s="779"/>
      <c r="MIZ175" s="780"/>
      <c r="MJA175" s="778"/>
      <c r="MJB175" s="779"/>
      <c r="MJC175" s="779"/>
      <c r="MJD175" s="780"/>
      <c r="MJE175" s="778"/>
      <c r="MJF175" s="779"/>
      <c r="MJG175" s="779"/>
      <c r="MJH175" s="780"/>
      <c r="MJI175" s="778"/>
      <c r="MJJ175" s="779"/>
      <c r="MJK175" s="779"/>
      <c r="MJL175" s="780"/>
      <c r="MJM175" s="778"/>
      <c r="MJN175" s="779"/>
      <c r="MJO175" s="779"/>
      <c r="MJP175" s="780"/>
      <c r="MJQ175" s="778"/>
      <c r="MJR175" s="779"/>
      <c r="MJS175" s="779"/>
      <c r="MJT175" s="780"/>
      <c r="MJU175" s="778"/>
      <c r="MJV175" s="779"/>
      <c r="MJW175" s="779"/>
      <c r="MJX175" s="780"/>
      <c r="MJY175" s="778"/>
      <c r="MJZ175" s="779"/>
      <c r="MKA175" s="779"/>
      <c r="MKB175" s="780"/>
      <c r="MKC175" s="778"/>
      <c r="MKD175" s="779"/>
      <c r="MKE175" s="779"/>
      <c r="MKF175" s="780"/>
      <c r="MKG175" s="778"/>
      <c r="MKH175" s="779"/>
      <c r="MKI175" s="779"/>
      <c r="MKJ175" s="780"/>
      <c r="MKK175" s="778"/>
      <c r="MKL175" s="779"/>
      <c r="MKM175" s="779"/>
      <c r="MKN175" s="780"/>
      <c r="MKO175" s="778"/>
      <c r="MKP175" s="779"/>
      <c r="MKQ175" s="779"/>
      <c r="MKR175" s="780"/>
      <c r="MKS175" s="778"/>
      <c r="MKT175" s="779"/>
      <c r="MKU175" s="779"/>
      <c r="MKV175" s="780"/>
      <c r="MKW175" s="778"/>
      <c r="MKX175" s="779"/>
      <c r="MKY175" s="779"/>
      <c r="MKZ175" s="780"/>
      <c r="MLA175" s="778"/>
      <c r="MLB175" s="779"/>
      <c r="MLC175" s="779"/>
      <c r="MLD175" s="780"/>
      <c r="MLE175" s="778"/>
      <c r="MLF175" s="779"/>
      <c r="MLG175" s="779"/>
      <c r="MLH175" s="780"/>
      <c r="MLI175" s="778"/>
      <c r="MLJ175" s="779"/>
      <c r="MLK175" s="779"/>
      <c r="MLL175" s="780"/>
      <c r="MLM175" s="778"/>
      <c r="MLN175" s="779"/>
      <c r="MLO175" s="779"/>
      <c r="MLP175" s="780"/>
      <c r="MLQ175" s="778"/>
      <c r="MLR175" s="779"/>
      <c r="MLS175" s="779"/>
      <c r="MLT175" s="780"/>
      <c r="MLU175" s="778"/>
      <c r="MLV175" s="779"/>
      <c r="MLW175" s="779"/>
      <c r="MLX175" s="780"/>
      <c r="MLY175" s="778"/>
      <c r="MLZ175" s="779"/>
      <c r="MMA175" s="779"/>
      <c r="MMB175" s="780"/>
      <c r="MMC175" s="778"/>
      <c r="MMD175" s="779"/>
      <c r="MME175" s="779"/>
      <c r="MMF175" s="780"/>
      <c r="MMG175" s="778"/>
      <c r="MMH175" s="779"/>
      <c r="MMI175" s="779"/>
      <c r="MMJ175" s="780"/>
      <c r="MMK175" s="778"/>
      <c r="MML175" s="779"/>
      <c r="MMM175" s="779"/>
      <c r="MMN175" s="780"/>
      <c r="MMO175" s="778"/>
      <c r="MMP175" s="779"/>
      <c r="MMQ175" s="779"/>
      <c r="MMR175" s="780"/>
      <c r="MMS175" s="778"/>
      <c r="MMT175" s="779"/>
      <c r="MMU175" s="779"/>
      <c r="MMV175" s="780"/>
      <c r="MMW175" s="778"/>
      <c r="MMX175" s="779"/>
      <c r="MMY175" s="779"/>
      <c r="MMZ175" s="780"/>
      <c r="MNA175" s="778"/>
      <c r="MNB175" s="779"/>
      <c r="MNC175" s="779"/>
      <c r="MND175" s="780"/>
      <c r="MNE175" s="778"/>
      <c r="MNF175" s="779"/>
      <c r="MNG175" s="779"/>
      <c r="MNH175" s="780"/>
      <c r="MNI175" s="778"/>
      <c r="MNJ175" s="779"/>
      <c r="MNK175" s="779"/>
      <c r="MNL175" s="780"/>
      <c r="MNM175" s="778"/>
      <c r="MNN175" s="779"/>
      <c r="MNO175" s="779"/>
      <c r="MNP175" s="780"/>
      <c r="MNQ175" s="778"/>
      <c r="MNR175" s="779"/>
      <c r="MNS175" s="779"/>
      <c r="MNT175" s="780"/>
      <c r="MNU175" s="778"/>
      <c r="MNV175" s="779"/>
      <c r="MNW175" s="779"/>
      <c r="MNX175" s="780"/>
      <c r="MNY175" s="778"/>
      <c r="MNZ175" s="779"/>
      <c r="MOA175" s="779"/>
      <c r="MOB175" s="780"/>
      <c r="MOC175" s="778"/>
      <c r="MOD175" s="779"/>
      <c r="MOE175" s="779"/>
      <c r="MOF175" s="780"/>
      <c r="MOG175" s="778"/>
      <c r="MOH175" s="779"/>
      <c r="MOI175" s="779"/>
      <c r="MOJ175" s="780"/>
      <c r="MOK175" s="778"/>
      <c r="MOL175" s="779"/>
      <c r="MOM175" s="779"/>
      <c r="MON175" s="780"/>
      <c r="MOO175" s="778"/>
      <c r="MOP175" s="779"/>
      <c r="MOQ175" s="779"/>
      <c r="MOR175" s="780"/>
      <c r="MOS175" s="778"/>
      <c r="MOT175" s="779"/>
      <c r="MOU175" s="779"/>
      <c r="MOV175" s="780"/>
      <c r="MOW175" s="778"/>
      <c r="MOX175" s="779"/>
      <c r="MOY175" s="779"/>
      <c r="MOZ175" s="780"/>
      <c r="MPA175" s="778"/>
      <c r="MPB175" s="779"/>
      <c r="MPC175" s="779"/>
      <c r="MPD175" s="780"/>
      <c r="MPE175" s="778"/>
      <c r="MPF175" s="779"/>
      <c r="MPG175" s="779"/>
      <c r="MPH175" s="780"/>
      <c r="MPI175" s="778"/>
      <c r="MPJ175" s="779"/>
      <c r="MPK175" s="779"/>
      <c r="MPL175" s="780"/>
      <c r="MPM175" s="778"/>
      <c r="MPN175" s="779"/>
      <c r="MPO175" s="779"/>
      <c r="MPP175" s="780"/>
      <c r="MPQ175" s="778"/>
      <c r="MPR175" s="779"/>
      <c r="MPS175" s="779"/>
      <c r="MPT175" s="780"/>
      <c r="MPU175" s="778"/>
      <c r="MPV175" s="779"/>
      <c r="MPW175" s="779"/>
      <c r="MPX175" s="780"/>
      <c r="MPY175" s="778"/>
      <c r="MPZ175" s="779"/>
      <c r="MQA175" s="779"/>
      <c r="MQB175" s="780"/>
      <c r="MQC175" s="778"/>
      <c r="MQD175" s="779"/>
      <c r="MQE175" s="779"/>
      <c r="MQF175" s="780"/>
      <c r="MQG175" s="778"/>
      <c r="MQH175" s="779"/>
      <c r="MQI175" s="779"/>
      <c r="MQJ175" s="780"/>
      <c r="MQK175" s="778"/>
      <c r="MQL175" s="779"/>
      <c r="MQM175" s="779"/>
      <c r="MQN175" s="780"/>
      <c r="MQO175" s="778"/>
      <c r="MQP175" s="779"/>
      <c r="MQQ175" s="779"/>
      <c r="MQR175" s="780"/>
      <c r="MQS175" s="778"/>
      <c r="MQT175" s="779"/>
      <c r="MQU175" s="779"/>
      <c r="MQV175" s="780"/>
      <c r="MQW175" s="778"/>
      <c r="MQX175" s="779"/>
      <c r="MQY175" s="779"/>
      <c r="MQZ175" s="780"/>
      <c r="MRA175" s="778"/>
      <c r="MRB175" s="779"/>
      <c r="MRC175" s="779"/>
      <c r="MRD175" s="780"/>
      <c r="MRE175" s="778"/>
      <c r="MRF175" s="779"/>
      <c r="MRG175" s="779"/>
      <c r="MRH175" s="780"/>
      <c r="MRI175" s="778"/>
      <c r="MRJ175" s="779"/>
      <c r="MRK175" s="779"/>
      <c r="MRL175" s="780"/>
      <c r="MRM175" s="778"/>
      <c r="MRN175" s="779"/>
      <c r="MRO175" s="779"/>
      <c r="MRP175" s="780"/>
      <c r="MRQ175" s="778"/>
      <c r="MRR175" s="779"/>
      <c r="MRS175" s="779"/>
      <c r="MRT175" s="780"/>
      <c r="MRU175" s="778"/>
      <c r="MRV175" s="779"/>
      <c r="MRW175" s="779"/>
      <c r="MRX175" s="780"/>
      <c r="MRY175" s="778"/>
      <c r="MRZ175" s="779"/>
      <c r="MSA175" s="779"/>
      <c r="MSB175" s="780"/>
      <c r="MSC175" s="778"/>
      <c r="MSD175" s="779"/>
      <c r="MSE175" s="779"/>
      <c r="MSF175" s="780"/>
      <c r="MSG175" s="778"/>
      <c r="MSH175" s="779"/>
      <c r="MSI175" s="779"/>
      <c r="MSJ175" s="780"/>
      <c r="MSK175" s="778"/>
      <c r="MSL175" s="779"/>
      <c r="MSM175" s="779"/>
      <c r="MSN175" s="780"/>
      <c r="MSO175" s="778"/>
      <c r="MSP175" s="779"/>
      <c r="MSQ175" s="779"/>
      <c r="MSR175" s="780"/>
      <c r="MSS175" s="778"/>
      <c r="MST175" s="779"/>
      <c r="MSU175" s="779"/>
      <c r="MSV175" s="780"/>
      <c r="MSW175" s="778"/>
      <c r="MSX175" s="779"/>
      <c r="MSY175" s="779"/>
      <c r="MSZ175" s="780"/>
      <c r="MTA175" s="778"/>
      <c r="MTB175" s="779"/>
      <c r="MTC175" s="779"/>
      <c r="MTD175" s="780"/>
      <c r="MTE175" s="778"/>
      <c r="MTF175" s="779"/>
      <c r="MTG175" s="779"/>
      <c r="MTH175" s="780"/>
      <c r="MTI175" s="778"/>
      <c r="MTJ175" s="779"/>
      <c r="MTK175" s="779"/>
      <c r="MTL175" s="780"/>
      <c r="MTM175" s="778"/>
      <c r="MTN175" s="779"/>
      <c r="MTO175" s="779"/>
      <c r="MTP175" s="780"/>
      <c r="MTQ175" s="778"/>
      <c r="MTR175" s="779"/>
      <c r="MTS175" s="779"/>
      <c r="MTT175" s="780"/>
      <c r="MTU175" s="778"/>
      <c r="MTV175" s="779"/>
      <c r="MTW175" s="779"/>
      <c r="MTX175" s="780"/>
      <c r="MTY175" s="778"/>
      <c r="MTZ175" s="779"/>
      <c r="MUA175" s="779"/>
      <c r="MUB175" s="780"/>
      <c r="MUC175" s="778"/>
      <c r="MUD175" s="779"/>
      <c r="MUE175" s="779"/>
      <c r="MUF175" s="780"/>
      <c r="MUG175" s="778"/>
      <c r="MUH175" s="779"/>
      <c r="MUI175" s="779"/>
      <c r="MUJ175" s="780"/>
      <c r="MUK175" s="778"/>
      <c r="MUL175" s="779"/>
      <c r="MUM175" s="779"/>
      <c r="MUN175" s="780"/>
      <c r="MUO175" s="778"/>
      <c r="MUP175" s="779"/>
      <c r="MUQ175" s="779"/>
      <c r="MUR175" s="780"/>
      <c r="MUS175" s="778"/>
      <c r="MUT175" s="779"/>
      <c r="MUU175" s="779"/>
      <c r="MUV175" s="780"/>
      <c r="MUW175" s="778"/>
      <c r="MUX175" s="779"/>
      <c r="MUY175" s="779"/>
      <c r="MUZ175" s="780"/>
      <c r="MVA175" s="778"/>
      <c r="MVB175" s="779"/>
      <c r="MVC175" s="779"/>
      <c r="MVD175" s="780"/>
      <c r="MVE175" s="778"/>
      <c r="MVF175" s="779"/>
      <c r="MVG175" s="779"/>
      <c r="MVH175" s="780"/>
      <c r="MVI175" s="778"/>
      <c r="MVJ175" s="779"/>
      <c r="MVK175" s="779"/>
      <c r="MVL175" s="780"/>
      <c r="MVM175" s="778"/>
      <c r="MVN175" s="779"/>
      <c r="MVO175" s="779"/>
      <c r="MVP175" s="780"/>
      <c r="MVQ175" s="778"/>
      <c r="MVR175" s="779"/>
      <c r="MVS175" s="779"/>
      <c r="MVT175" s="780"/>
      <c r="MVU175" s="778"/>
      <c r="MVV175" s="779"/>
      <c r="MVW175" s="779"/>
      <c r="MVX175" s="780"/>
      <c r="MVY175" s="778"/>
      <c r="MVZ175" s="779"/>
      <c r="MWA175" s="779"/>
      <c r="MWB175" s="780"/>
      <c r="MWC175" s="778"/>
      <c r="MWD175" s="779"/>
      <c r="MWE175" s="779"/>
      <c r="MWF175" s="780"/>
      <c r="MWG175" s="778"/>
      <c r="MWH175" s="779"/>
      <c r="MWI175" s="779"/>
      <c r="MWJ175" s="780"/>
      <c r="MWK175" s="778"/>
      <c r="MWL175" s="779"/>
      <c r="MWM175" s="779"/>
      <c r="MWN175" s="780"/>
      <c r="MWO175" s="778"/>
      <c r="MWP175" s="779"/>
      <c r="MWQ175" s="779"/>
      <c r="MWR175" s="780"/>
      <c r="MWS175" s="778"/>
      <c r="MWT175" s="779"/>
      <c r="MWU175" s="779"/>
      <c r="MWV175" s="780"/>
      <c r="MWW175" s="778"/>
      <c r="MWX175" s="779"/>
      <c r="MWY175" s="779"/>
      <c r="MWZ175" s="780"/>
      <c r="MXA175" s="778"/>
      <c r="MXB175" s="779"/>
      <c r="MXC175" s="779"/>
      <c r="MXD175" s="780"/>
      <c r="MXE175" s="778"/>
      <c r="MXF175" s="779"/>
      <c r="MXG175" s="779"/>
      <c r="MXH175" s="780"/>
      <c r="MXI175" s="778"/>
      <c r="MXJ175" s="779"/>
      <c r="MXK175" s="779"/>
      <c r="MXL175" s="780"/>
      <c r="MXM175" s="778"/>
      <c r="MXN175" s="779"/>
      <c r="MXO175" s="779"/>
      <c r="MXP175" s="780"/>
      <c r="MXQ175" s="778"/>
      <c r="MXR175" s="779"/>
      <c r="MXS175" s="779"/>
      <c r="MXT175" s="780"/>
      <c r="MXU175" s="778"/>
      <c r="MXV175" s="779"/>
      <c r="MXW175" s="779"/>
      <c r="MXX175" s="780"/>
      <c r="MXY175" s="778"/>
      <c r="MXZ175" s="779"/>
      <c r="MYA175" s="779"/>
      <c r="MYB175" s="780"/>
      <c r="MYC175" s="778"/>
      <c r="MYD175" s="779"/>
      <c r="MYE175" s="779"/>
      <c r="MYF175" s="780"/>
      <c r="MYG175" s="778"/>
      <c r="MYH175" s="779"/>
      <c r="MYI175" s="779"/>
      <c r="MYJ175" s="780"/>
      <c r="MYK175" s="778"/>
      <c r="MYL175" s="779"/>
      <c r="MYM175" s="779"/>
      <c r="MYN175" s="780"/>
      <c r="MYO175" s="778"/>
      <c r="MYP175" s="779"/>
      <c r="MYQ175" s="779"/>
      <c r="MYR175" s="780"/>
      <c r="MYS175" s="778"/>
      <c r="MYT175" s="779"/>
      <c r="MYU175" s="779"/>
      <c r="MYV175" s="780"/>
      <c r="MYW175" s="778"/>
      <c r="MYX175" s="779"/>
      <c r="MYY175" s="779"/>
      <c r="MYZ175" s="780"/>
      <c r="MZA175" s="778"/>
      <c r="MZB175" s="779"/>
      <c r="MZC175" s="779"/>
      <c r="MZD175" s="780"/>
      <c r="MZE175" s="778"/>
      <c r="MZF175" s="779"/>
      <c r="MZG175" s="779"/>
      <c r="MZH175" s="780"/>
      <c r="MZI175" s="778"/>
      <c r="MZJ175" s="779"/>
      <c r="MZK175" s="779"/>
      <c r="MZL175" s="780"/>
      <c r="MZM175" s="778"/>
      <c r="MZN175" s="779"/>
      <c r="MZO175" s="779"/>
      <c r="MZP175" s="780"/>
      <c r="MZQ175" s="778"/>
      <c r="MZR175" s="779"/>
      <c r="MZS175" s="779"/>
      <c r="MZT175" s="780"/>
      <c r="MZU175" s="778"/>
      <c r="MZV175" s="779"/>
      <c r="MZW175" s="779"/>
      <c r="MZX175" s="780"/>
      <c r="MZY175" s="778"/>
      <c r="MZZ175" s="779"/>
      <c r="NAA175" s="779"/>
      <c r="NAB175" s="780"/>
      <c r="NAC175" s="778"/>
      <c r="NAD175" s="779"/>
      <c r="NAE175" s="779"/>
      <c r="NAF175" s="780"/>
      <c r="NAG175" s="778"/>
      <c r="NAH175" s="779"/>
      <c r="NAI175" s="779"/>
      <c r="NAJ175" s="780"/>
      <c r="NAK175" s="778"/>
      <c r="NAL175" s="779"/>
      <c r="NAM175" s="779"/>
      <c r="NAN175" s="780"/>
      <c r="NAO175" s="778"/>
      <c r="NAP175" s="779"/>
      <c r="NAQ175" s="779"/>
      <c r="NAR175" s="780"/>
      <c r="NAS175" s="778"/>
      <c r="NAT175" s="779"/>
      <c r="NAU175" s="779"/>
      <c r="NAV175" s="780"/>
      <c r="NAW175" s="778"/>
      <c r="NAX175" s="779"/>
      <c r="NAY175" s="779"/>
      <c r="NAZ175" s="780"/>
      <c r="NBA175" s="778"/>
      <c r="NBB175" s="779"/>
      <c r="NBC175" s="779"/>
      <c r="NBD175" s="780"/>
      <c r="NBE175" s="778"/>
      <c r="NBF175" s="779"/>
      <c r="NBG175" s="779"/>
      <c r="NBH175" s="780"/>
      <c r="NBI175" s="778"/>
      <c r="NBJ175" s="779"/>
      <c r="NBK175" s="779"/>
      <c r="NBL175" s="780"/>
      <c r="NBM175" s="778"/>
      <c r="NBN175" s="779"/>
      <c r="NBO175" s="779"/>
      <c r="NBP175" s="780"/>
      <c r="NBQ175" s="778"/>
      <c r="NBR175" s="779"/>
      <c r="NBS175" s="779"/>
      <c r="NBT175" s="780"/>
      <c r="NBU175" s="778"/>
      <c r="NBV175" s="779"/>
      <c r="NBW175" s="779"/>
      <c r="NBX175" s="780"/>
      <c r="NBY175" s="778"/>
      <c r="NBZ175" s="779"/>
      <c r="NCA175" s="779"/>
      <c r="NCB175" s="780"/>
      <c r="NCC175" s="778"/>
      <c r="NCD175" s="779"/>
      <c r="NCE175" s="779"/>
      <c r="NCF175" s="780"/>
      <c r="NCG175" s="778"/>
      <c r="NCH175" s="779"/>
      <c r="NCI175" s="779"/>
      <c r="NCJ175" s="780"/>
      <c r="NCK175" s="778"/>
      <c r="NCL175" s="779"/>
      <c r="NCM175" s="779"/>
      <c r="NCN175" s="780"/>
      <c r="NCO175" s="778"/>
      <c r="NCP175" s="779"/>
      <c r="NCQ175" s="779"/>
      <c r="NCR175" s="780"/>
      <c r="NCS175" s="778"/>
      <c r="NCT175" s="779"/>
      <c r="NCU175" s="779"/>
      <c r="NCV175" s="780"/>
      <c r="NCW175" s="778"/>
      <c r="NCX175" s="779"/>
      <c r="NCY175" s="779"/>
      <c r="NCZ175" s="780"/>
      <c r="NDA175" s="778"/>
      <c r="NDB175" s="779"/>
      <c r="NDC175" s="779"/>
      <c r="NDD175" s="780"/>
      <c r="NDE175" s="778"/>
      <c r="NDF175" s="779"/>
      <c r="NDG175" s="779"/>
      <c r="NDH175" s="780"/>
      <c r="NDI175" s="778"/>
      <c r="NDJ175" s="779"/>
      <c r="NDK175" s="779"/>
      <c r="NDL175" s="780"/>
      <c r="NDM175" s="778"/>
      <c r="NDN175" s="779"/>
      <c r="NDO175" s="779"/>
      <c r="NDP175" s="780"/>
      <c r="NDQ175" s="778"/>
      <c r="NDR175" s="779"/>
      <c r="NDS175" s="779"/>
      <c r="NDT175" s="780"/>
      <c r="NDU175" s="778"/>
      <c r="NDV175" s="779"/>
      <c r="NDW175" s="779"/>
      <c r="NDX175" s="780"/>
      <c r="NDY175" s="778"/>
      <c r="NDZ175" s="779"/>
      <c r="NEA175" s="779"/>
      <c r="NEB175" s="780"/>
      <c r="NEC175" s="778"/>
      <c r="NED175" s="779"/>
      <c r="NEE175" s="779"/>
      <c r="NEF175" s="780"/>
      <c r="NEG175" s="778"/>
      <c r="NEH175" s="779"/>
      <c r="NEI175" s="779"/>
      <c r="NEJ175" s="780"/>
      <c r="NEK175" s="778"/>
      <c r="NEL175" s="779"/>
      <c r="NEM175" s="779"/>
      <c r="NEN175" s="780"/>
      <c r="NEO175" s="778"/>
      <c r="NEP175" s="779"/>
      <c r="NEQ175" s="779"/>
      <c r="NER175" s="780"/>
      <c r="NES175" s="778"/>
      <c r="NET175" s="779"/>
      <c r="NEU175" s="779"/>
      <c r="NEV175" s="780"/>
      <c r="NEW175" s="778"/>
      <c r="NEX175" s="779"/>
      <c r="NEY175" s="779"/>
      <c r="NEZ175" s="780"/>
      <c r="NFA175" s="778"/>
      <c r="NFB175" s="779"/>
      <c r="NFC175" s="779"/>
      <c r="NFD175" s="780"/>
      <c r="NFE175" s="778"/>
      <c r="NFF175" s="779"/>
      <c r="NFG175" s="779"/>
      <c r="NFH175" s="780"/>
      <c r="NFI175" s="778"/>
      <c r="NFJ175" s="779"/>
      <c r="NFK175" s="779"/>
      <c r="NFL175" s="780"/>
      <c r="NFM175" s="778"/>
      <c r="NFN175" s="779"/>
      <c r="NFO175" s="779"/>
      <c r="NFP175" s="780"/>
      <c r="NFQ175" s="778"/>
      <c r="NFR175" s="779"/>
      <c r="NFS175" s="779"/>
      <c r="NFT175" s="780"/>
      <c r="NFU175" s="778"/>
      <c r="NFV175" s="779"/>
      <c r="NFW175" s="779"/>
      <c r="NFX175" s="780"/>
      <c r="NFY175" s="778"/>
      <c r="NFZ175" s="779"/>
      <c r="NGA175" s="779"/>
      <c r="NGB175" s="780"/>
      <c r="NGC175" s="778"/>
      <c r="NGD175" s="779"/>
      <c r="NGE175" s="779"/>
      <c r="NGF175" s="780"/>
      <c r="NGG175" s="778"/>
      <c r="NGH175" s="779"/>
      <c r="NGI175" s="779"/>
      <c r="NGJ175" s="780"/>
      <c r="NGK175" s="778"/>
      <c r="NGL175" s="779"/>
      <c r="NGM175" s="779"/>
      <c r="NGN175" s="780"/>
      <c r="NGO175" s="778"/>
      <c r="NGP175" s="779"/>
      <c r="NGQ175" s="779"/>
      <c r="NGR175" s="780"/>
      <c r="NGS175" s="778"/>
      <c r="NGT175" s="779"/>
      <c r="NGU175" s="779"/>
      <c r="NGV175" s="780"/>
      <c r="NGW175" s="778"/>
      <c r="NGX175" s="779"/>
      <c r="NGY175" s="779"/>
      <c r="NGZ175" s="780"/>
      <c r="NHA175" s="778"/>
      <c r="NHB175" s="779"/>
      <c r="NHC175" s="779"/>
      <c r="NHD175" s="780"/>
      <c r="NHE175" s="778"/>
      <c r="NHF175" s="779"/>
      <c r="NHG175" s="779"/>
      <c r="NHH175" s="780"/>
      <c r="NHI175" s="778"/>
      <c r="NHJ175" s="779"/>
      <c r="NHK175" s="779"/>
      <c r="NHL175" s="780"/>
      <c r="NHM175" s="778"/>
      <c r="NHN175" s="779"/>
      <c r="NHO175" s="779"/>
      <c r="NHP175" s="780"/>
      <c r="NHQ175" s="778"/>
      <c r="NHR175" s="779"/>
      <c r="NHS175" s="779"/>
      <c r="NHT175" s="780"/>
      <c r="NHU175" s="778"/>
      <c r="NHV175" s="779"/>
      <c r="NHW175" s="779"/>
      <c r="NHX175" s="780"/>
      <c r="NHY175" s="778"/>
      <c r="NHZ175" s="779"/>
      <c r="NIA175" s="779"/>
      <c r="NIB175" s="780"/>
      <c r="NIC175" s="778"/>
      <c r="NID175" s="779"/>
      <c r="NIE175" s="779"/>
      <c r="NIF175" s="780"/>
      <c r="NIG175" s="778"/>
      <c r="NIH175" s="779"/>
      <c r="NII175" s="779"/>
      <c r="NIJ175" s="780"/>
      <c r="NIK175" s="778"/>
      <c r="NIL175" s="779"/>
      <c r="NIM175" s="779"/>
      <c r="NIN175" s="780"/>
      <c r="NIO175" s="778"/>
      <c r="NIP175" s="779"/>
      <c r="NIQ175" s="779"/>
      <c r="NIR175" s="780"/>
      <c r="NIS175" s="778"/>
      <c r="NIT175" s="779"/>
      <c r="NIU175" s="779"/>
      <c r="NIV175" s="780"/>
      <c r="NIW175" s="778"/>
      <c r="NIX175" s="779"/>
      <c r="NIY175" s="779"/>
      <c r="NIZ175" s="780"/>
      <c r="NJA175" s="778"/>
      <c r="NJB175" s="779"/>
      <c r="NJC175" s="779"/>
      <c r="NJD175" s="780"/>
      <c r="NJE175" s="778"/>
      <c r="NJF175" s="779"/>
      <c r="NJG175" s="779"/>
      <c r="NJH175" s="780"/>
      <c r="NJI175" s="778"/>
      <c r="NJJ175" s="779"/>
      <c r="NJK175" s="779"/>
      <c r="NJL175" s="780"/>
      <c r="NJM175" s="778"/>
      <c r="NJN175" s="779"/>
      <c r="NJO175" s="779"/>
      <c r="NJP175" s="780"/>
      <c r="NJQ175" s="778"/>
      <c r="NJR175" s="779"/>
      <c r="NJS175" s="779"/>
      <c r="NJT175" s="780"/>
      <c r="NJU175" s="778"/>
      <c r="NJV175" s="779"/>
      <c r="NJW175" s="779"/>
      <c r="NJX175" s="780"/>
      <c r="NJY175" s="778"/>
      <c r="NJZ175" s="779"/>
      <c r="NKA175" s="779"/>
      <c r="NKB175" s="780"/>
      <c r="NKC175" s="778"/>
      <c r="NKD175" s="779"/>
      <c r="NKE175" s="779"/>
      <c r="NKF175" s="780"/>
      <c r="NKG175" s="778"/>
      <c r="NKH175" s="779"/>
      <c r="NKI175" s="779"/>
      <c r="NKJ175" s="780"/>
      <c r="NKK175" s="778"/>
      <c r="NKL175" s="779"/>
      <c r="NKM175" s="779"/>
      <c r="NKN175" s="780"/>
      <c r="NKO175" s="778"/>
      <c r="NKP175" s="779"/>
      <c r="NKQ175" s="779"/>
      <c r="NKR175" s="780"/>
      <c r="NKS175" s="778"/>
      <c r="NKT175" s="779"/>
      <c r="NKU175" s="779"/>
      <c r="NKV175" s="780"/>
      <c r="NKW175" s="778"/>
      <c r="NKX175" s="779"/>
      <c r="NKY175" s="779"/>
      <c r="NKZ175" s="780"/>
      <c r="NLA175" s="778"/>
      <c r="NLB175" s="779"/>
      <c r="NLC175" s="779"/>
      <c r="NLD175" s="780"/>
      <c r="NLE175" s="778"/>
      <c r="NLF175" s="779"/>
      <c r="NLG175" s="779"/>
      <c r="NLH175" s="780"/>
      <c r="NLI175" s="778"/>
      <c r="NLJ175" s="779"/>
      <c r="NLK175" s="779"/>
      <c r="NLL175" s="780"/>
      <c r="NLM175" s="778"/>
      <c r="NLN175" s="779"/>
      <c r="NLO175" s="779"/>
      <c r="NLP175" s="780"/>
      <c r="NLQ175" s="778"/>
      <c r="NLR175" s="779"/>
      <c r="NLS175" s="779"/>
      <c r="NLT175" s="780"/>
      <c r="NLU175" s="778"/>
      <c r="NLV175" s="779"/>
      <c r="NLW175" s="779"/>
      <c r="NLX175" s="780"/>
      <c r="NLY175" s="778"/>
      <c r="NLZ175" s="779"/>
      <c r="NMA175" s="779"/>
      <c r="NMB175" s="780"/>
      <c r="NMC175" s="778"/>
      <c r="NMD175" s="779"/>
      <c r="NME175" s="779"/>
      <c r="NMF175" s="780"/>
      <c r="NMG175" s="778"/>
      <c r="NMH175" s="779"/>
      <c r="NMI175" s="779"/>
      <c r="NMJ175" s="780"/>
      <c r="NMK175" s="778"/>
      <c r="NML175" s="779"/>
      <c r="NMM175" s="779"/>
      <c r="NMN175" s="780"/>
      <c r="NMO175" s="778"/>
      <c r="NMP175" s="779"/>
      <c r="NMQ175" s="779"/>
      <c r="NMR175" s="780"/>
      <c r="NMS175" s="778"/>
      <c r="NMT175" s="779"/>
      <c r="NMU175" s="779"/>
      <c r="NMV175" s="780"/>
      <c r="NMW175" s="778"/>
      <c r="NMX175" s="779"/>
      <c r="NMY175" s="779"/>
      <c r="NMZ175" s="780"/>
      <c r="NNA175" s="778"/>
      <c r="NNB175" s="779"/>
      <c r="NNC175" s="779"/>
      <c r="NND175" s="780"/>
      <c r="NNE175" s="778"/>
      <c r="NNF175" s="779"/>
      <c r="NNG175" s="779"/>
      <c r="NNH175" s="780"/>
      <c r="NNI175" s="778"/>
      <c r="NNJ175" s="779"/>
      <c r="NNK175" s="779"/>
      <c r="NNL175" s="780"/>
      <c r="NNM175" s="778"/>
      <c r="NNN175" s="779"/>
      <c r="NNO175" s="779"/>
      <c r="NNP175" s="780"/>
      <c r="NNQ175" s="778"/>
      <c r="NNR175" s="779"/>
      <c r="NNS175" s="779"/>
      <c r="NNT175" s="780"/>
      <c r="NNU175" s="778"/>
      <c r="NNV175" s="779"/>
      <c r="NNW175" s="779"/>
      <c r="NNX175" s="780"/>
      <c r="NNY175" s="778"/>
      <c r="NNZ175" s="779"/>
      <c r="NOA175" s="779"/>
      <c r="NOB175" s="780"/>
      <c r="NOC175" s="778"/>
      <c r="NOD175" s="779"/>
      <c r="NOE175" s="779"/>
      <c r="NOF175" s="780"/>
      <c r="NOG175" s="778"/>
      <c r="NOH175" s="779"/>
      <c r="NOI175" s="779"/>
      <c r="NOJ175" s="780"/>
      <c r="NOK175" s="778"/>
      <c r="NOL175" s="779"/>
      <c r="NOM175" s="779"/>
      <c r="NON175" s="780"/>
      <c r="NOO175" s="778"/>
      <c r="NOP175" s="779"/>
      <c r="NOQ175" s="779"/>
      <c r="NOR175" s="780"/>
      <c r="NOS175" s="778"/>
      <c r="NOT175" s="779"/>
      <c r="NOU175" s="779"/>
      <c r="NOV175" s="780"/>
      <c r="NOW175" s="778"/>
      <c r="NOX175" s="779"/>
      <c r="NOY175" s="779"/>
      <c r="NOZ175" s="780"/>
      <c r="NPA175" s="778"/>
      <c r="NPB175" s="779"/>
      <c r="NPC175" s="779"/>
      <c r="NPD175" s="780"/>
      <c r="NPE175" s="778"/>
      <c r="NPF175" s="779"/>
      <c r="NPG175" s="779"/>
      <c r="NPH175" s="780"/>
      <c r="NPI175" s="778"/>
      <c r="NPJ175" s="779"/>
      <c r="NPK175" s="779"/>
      <c r="NPL175" s="780"/>
      <c r="NPM175" s="778"/>
      <c r="NPN175" s="779"/>
      <c r="NPO175" s="779"/>
      <c r="NPP175" s="780"/>
      <c r="NPQ175" s="778"/>
      <c r="NPR175" s="779"/>
      <c r="NPS175" s="779"/>
      <c r="NPT175" s="780"/>
      <c r="NPU175" s="778"/>
      <c r="NPV175" s="779"/>
      <c r="NPW175" s="779"/>
      <c r="NPX175" s="780"/>
      <c r="NPY175" s="778"/>
      <c r="NPZ175" s="779"/>
      <c r="NQA175" s="779"/>
      <c r="NQB175" s="780"/>
      <c r="NQC175" s="778"/>
      <c r="NQD175" s="779"/>
      <c r="NQE175" s="779"/>
      <c r="NQF175" s="780"/>
      <c r="NQG175" s="778"/>
      <c r="NQH175" s="779"/>
      <c r="NQI175" s="779"/>
      <c r="NQJ175" s="780"/>
      <c r="NQK175" s="778"/>
      <c r="NQL175" s="779"/>
      <c r="NQM175" s="779"/>
      <c r="NQN175" s="780"/>
      <c r="NQO175" s="778"/>
      <c r="NQP175" s="779"/>
      <c r="NQQ175" s="779"/>
      <c r="NQR175" s="780"/>
      <c r="NQS175" s="778"/>
      <c r="NQT175" s="779"/>
      <c r="NQU175" s="779"/>
      <c r="NQV175" s="780"/>
      <c r="NQW175" s="778"/>
      <c r="NQX175" s="779"/>
      <c r="NQY175" s="779"/>
      <c r="NQZ175" s="780"/>
      <c r="NRA175" s="778"/>
      <c r="NRB175" s="779"/>
      <c r="NRC175" s="779"/>
      <c r="NRD175" s="780"/>
      <c r="NRE175" s="778"/>
      <c r="NRF175" s="779"/>
      <c r="NRG175" s="779"/>
      <c r="NRH175" s="780"/>
      <c r="NRI175" s="778"/>
      <c r="NRJ175" s="779"/>
      <c r="NRK175" s="779"/>
      <c r="NRL175" s="780"/>
      <c r="NRM175" s="778"/>
      <c r="NRN175" s="779"/>
      <c r="NRO175" s="779"/>
      <c r="NRP175" s="780"/>
      <c r="NRQ175" s="778"/>
      <c r="NRR175" s="779"/>
      <c r="NRS175" s="779"/>
      <c r="NRT175" s="780"/>
      <c r="NRU175" s="778"/>
      <c r="NRV175" s="779"/>
      <c r="NRW175" s="779"/>
      <c r="NRX175" s="780"/>
      <c r="NRY175" s="778"/>
      <c r="NRZ175" s="779"/>
      <c r="NSA175" s="779"/>
      <c r="NSB175" s="780"/>
      <c r="NSC175" s="778"/>
      <c r="NSD175" s="779"/>
      <c r="NSE175" s="779"/>
      <c r="NSF175" s="780"/>
      <c r="NSG175" s="778"/>
      <c r="NSH175" s="779"/>
      <c r="NSI175" s="779"/>
      <c r="NSJ175" s="780"/>
      <c r="NSK175" s="778"/>
      <c r="NSL175" s="779"/>
      <c r="NSM175" s="779"/>
      <c r="NSN175" s="780"/>
      <c r="NSO175" s="778"/>
      <c r="NSP175" s="779"/>
      <c r="NSQ175" s="779"/>
      <c r="NSR175" s="780"/>
      <c r="NSS175" s="778"/>
      <c r="NST175" s="779"/>
      <c r="NSU175" s="779"/>
      <c r="NSV175" s="780"/>
      <c r="NSW175" s="778"/>
      <c r="NSX175" s="779"/>
      <c r="NSY175" s="779"/>
      <c r="NSZ175" s="780"/>
      <c r="NTA175" s="778"/>
      <c r="NTB175" s="779"/>
      <c r="NTC175" s="779"/>
      <c r="NTD175" s="780"/>
      <c r="NTE175" s="778"/>
      <c r="NTF175" s="779"/>
      <c r="NTG175" s="779"/>
      <c r="NTH175" s="780"/>
      <c r="NTI175" s="778"/>
      <c r="NTJ175" s="779"/>
      <c r="NTK175" s="779"/>
      <c r="NTL175" s="780"/>
      <c r="NTM175" s="778"/>
      <c r="NTN175" s="779"/>
      <c r="NTO175" s="779"/>
      <c r="NTP175" s="780"/>
      <c r="NTQ175" s="778"/>
      <c r="NTR175" s="779"/>
      <c r="NTS175" s="779"/>
      <c r="NTT175" s="780"/>
      <c r="NTU175" s="778"/>
      <c r="NTV175" s="779"/>
      <c r="NTW175" s="779"/>
      <c r="NTX175" s="780"/>
      <c r="NTY175" s="778"/>
      <c r="NTZ175" s="779"/>
      <c r="NUA175" s="779"/>
      <c r="NUB175" s="780"/>
      <c r="NUC175" s="778"/>
      <c r="NUD175" s="779"/>
      <c r="NUE175" s="779"/>
      <c r="NUF175" s="780"/>
      <c r="NUG175" s="778"/>
      <c r="NUH175" s="779"/>
      <c r="NUI175" s="779"/>
      <c r="NUJ175" s="780"/>
      <c r="NUK175" s="778"/>
      <c r="NUL175" s="779"/>
      <c r="NUM175" s="779"/>
      <c r="NUN175" s="780"/>
      <c r="NUO175" s="778"/>
      <c r="NUP175" s="779"/>
      <c r="NUQ175" s="779"/>
      <c r="NUR175" s="780"/>
      <c r="NUS175" s="778"/>
      <c r="NUT175" s="779"/>
      <c r="NUU175" s="779"/>
      <c r="NUV175" s="780"/>
      <c r="NUW175" s="778"/>
      <c r="NUX175" s="779"/>
      <c r="NUY175" s="779"/>
      <c r="NUZ175" s="780"/>
      <c r="NVA175" s="778"/>
      <c r="NVB175" s="779"/>
      <c r="NVC175" s="779"/>
      <c r="NVD175" s="780"/>
      <c r="NVE175" s="778"/>
      <c r="NVF175" s="779"/>
      <c r="NVG175" s="779"/>
      <c r="NVH175" s="780"/>
      <c r="NVI175" s="778"/>
      <c r="NVJ175" s="779"/>
      <c r="NVK175" s="779"/>
      <c r="NVL175" s="780"/>
      <c r="NVM175" s="778"/>
      <c r="NVN175" s="779"/>
      <c r="NVO175" s="779"/>
      <c r="NVP175" s="780"/>
      <c r="NVQ175" s="778"/>
      <c r="NVR175" s="779"/>
      <c r="NVS175" s="779"/>
      <c r="NVT175" s="780"/>
      <c r="NVU175" s="778"/>
      <c r="NVV175" s="779"/>
      <c r="NVW175" s="779"/>
      <c r="NVX175" s="780"/>
      <c r="NVY175" s="778"/>
      <c r="NVZ175" s="779"/>
      <c r="NWA175" s="779"/>
      <c r="NWB175" s="780"/>
      <c r="NWC175" s="778"/>
      <c r="NWD175" s="779"/>
      <c r="NWE175" s="779"/>
      <c r="NWF175" s="780"/>
      <c r="NWG175" s="778"/>
      <c r="NWH175" s="779"/>
      <c r="NWI175" s="779"/>
      <c r="NWJ175" s="780"/>
      <c r="NWK175" s="778"/>
      <c r="NWL175" s="779"/>
      <c r="NWM175" s="779"/>
      <c r="NWN175" s="780"/>
      <c r="NWO175" s="778"/>
      <c r="NWP175" s="779"/>
      <c r="NWQ175" s="779"/>
      <c r="NWR175" s="780"/>
      <c r="NWS175" s="778"/>
      <c r="NWT175" s="779"/>
      <c r="NWU175" s="779"/>
      <c r="NWV175" s="780"/>
      <c r="NWW175" s="778"/>
      <c r="NWX175" s="779"/>
      <c r="NWY175" s="779"/>
      <c r="NWZ175" s="780"/>
      <c r="NXA175" s="778"/>
      <c r="NXB175" s="779"/>
      <c r="NXC175" s="779"/>
      <c r="NXD175" s="780"/>
      <c r="NXE175" s="778"/>
      <c r="NXF175" s="779"/>
      <c r="NXG175" s="779"/>
      <c r="NXH175" s="780"/>
      <c r="NXI175" s="778"/>
      <c r="NXJ175" s="779"/>
      <c r="NXK175" s="779"/>
      <c r="NXL175" s="780"/>
      <c r="NXM175" s="778"/>
      <c r="NXN175" s="779"/>
      <c r="NXO175" s="779"/>
      <c r="NXP175" s="780"/>
      <c r="NXQ175" s="778"/>
      <c r="NXR175" s="779"/>
      <c r="NXS175" s="779"/>
      <c r="NXT175" s="780"/>
      <c r="NXU175" s="778"/>
      <c r="NXV175" s="779"/>
      <c r="NXW175" s="779"/>
      <c r="NXX175" s="780"/>
      <c r="NXY175" s="778"/>
      <c r="NXZ175" s="779"/>
      <c r="NYA175" s="779"/>
      <c r="NYB175" s="780"/>
      <c r="NYC175" s="778"/>
      <c r="NYD175" s="779"/>
      <c r="NYE175" s="779"/>
      <c r="NYF175" s="780"/>
      <c r="NYG175" s="778"/>
      <c r="NYH175" s="779"/>
      <c r="NYI175" s="779"/>
      <c r="NYJ175" s="780"/>
      <c r="NYK175" s="778"/>
      <c r="NYL175" s="779"/>
      <c r="NYM175" s="779"/>
      <c r="NYN175" s="780"/>
      <c r="NYO175" s="778"/>
      <c r="NYP175" s="779"/>
      <c r="NYQ175" s="779"/>
      <c r="NYR175" s="780"/>
      <c r="NYS175" s="778"/>
      <c r="NYT175" s="779"/>
      <c r="NYU175" s="779"/>
      <c r="NYV175" s="780"/>
      <c r="NYW175" s="778"/>
      <c r="NYX175" s="779"/>
      <c r="NYY175" s="779"/>
      <c r="NYZ175" s="780"/>
      <c r="NZA175" s="778"/>
      <c r="NZB175" s="779"/>
      <c r="NZC175" s="779"/>
      <c r="NZD175" s="780"/>
      <c r="NZE175" s="778"/>
      <c r="NZF175" s="779"/>
      <c r="NZG175" s="779"/>
      <c r="NZH175" s="780"/>
      <c r="NZI175" s="778"/>
      <c r="NZJ175" s="779"/>
      <c r="NZK175" s="779"/>
      <c r="NZL175" s="780"/>
      <c r="NZM175" s="778"/>
      <c r="NZN175" s="779"/>
      <c r="NZO175" s="779"/>
      <c r="NZP175" s="780"/>
      <c r="NZQ175" s="778"/>
      <c r="NZR175" s="779"/>
      <c r="NZS175" s="779"/>
      <c r="NZT175" s="780"/>
      <c r="NZU175" s="778"/>
      <c r="NZV175" s="779"/>
      <c r="NZW175" s="779"/>
      <c r="NZX175" s="780"/>
      <c r="NZY175" s="778"/>
      <c r="NZZ175" s="779"/>
      <c r="OAA175" s="779"/>
      <c r="OAB175" s="780"/>
      <c r="OAC175" s="778"/>
      <c r="OAD175" s="779"/>
      <c r="OAE175" s="779"/>
      <c r="OAF175" s="780"/>
      <c r="OAG175" s="778"/>
      <c r="OAH175" s="779"/>
      <c r="OAI175" s="779"/>
      <c r="OAJ175" s="780"/>
      <c r="OAK175" s="778"/>
      <c r="OAL175" s="779"/>
      <c r="OAM175" s="779"/>
      <c r="OAN175" s="780"/>
      <c r="OAO175" s="778"/>
      <c r="OAP175" s="779"/>
      <c r="OAQ175" s="779"/>
      <c r="OAR175" s="780"/>
      <c r="OAS175" s="778"/>
      <c r="OAT175" s="779"/>
      <c r="OAU175" s="779"/>
      <c r="OAV175" s="780"/>
      <c r="OAW175" s="778"/>
      <c r="OAX175" s="779"/>
      <c r="OAY175" s="779"/>
      <c r="OAZ175" s="780"/>
      <c r="OBA175" s="778"/>
      <c r="OBB175" s="779"/>
      <c r="OBC175" s="779"/>
      <c r="OBD175" s="780"/>
      <c r="OBE175" s="778"/>
      <c r="OBF175" s="779"/>
      <c r="OBG175" s="779"/>
      <c r="OBH175" s="780"/>
      <c r="OBI175" s="778"/>
      <c r="OBJ175" s="779"/>
      <c r="OBK175" s="779"/>
      <c r="OBL175" s="780"/>
      <c r="OBM175" s="778"/>
      <c r="OBN175" s="779"/>
      <c r="OBO175" s="779"/>
      <c r="OBP175" s="780"/>
      <c r="OBQ175" s="778"/>
      <c r="OBR175" s="779"/>
      <c r="OBS175" s="779"/>
      <c r="OBT175" s="780"/>
      <c r="OBU175" s="778"/>
      <c r="OBV175" s="779"/>
      <c r="OBW175" s="779"/>
      <c r="OBX175" s="780"/>
      <c r="OBY175" s="778"/>
      <c r="OBZ175" s="779"/>
      <c r="OCA175" s="779"/>
      <c r="OCB175" s="780"/>
      <c r="OCC175" s="778"/>
      <c r="OCD175" s="779"/>
      <c r="OCE175" s="779"/>
      <c r="OCF175" s="780"/>
      <c r="OCG175" s="778"/>
      <c r="OCH175" s="779"/>
      <c r="OCI175" s="779"/>
      <c r="OCJ175" s="780"/>
      <c r="OCK175" s="778"/>
      <c r="OCL175" s="779"/>
      <c r="OCM175" s="779"/>
      <c r="OCN175" s="780"/>
      <c r="OCO175" s="778"/>
      <c r="OCP175" s="779"/>
      <c r="OCQ175" s="779"/>
      <c r="OCR175" s="780"/>
      <c r="OCS175" s="778"/>
      <c r="OCT175" s="779"/>
      <c r="OCU175" s="779"/>
      <c r="OCV175" s="780"/>
      <c r="OCW175" s="778"/>
      <c r="OCX175" s="779"/>
      <c r="OCY175" s="779"/>
      <c r="OCZ175" s="780"/>
      <c r="ODA175" s="778"/>
      <c r="ODB175" s="779"/>
      <c r="ODC175" s="779"/>
      <c r="ODD175" s="780"/>
      <c r="ODE175" s="778"/>
      <c r="ODF175" s="779"/>
      <c r="ODG175" s="779"/>
      <c r="ODH175" s="780"/>
      <c r="ODI175" s="778"/>
      <c r="ODJ175" s="779"/>
      <c r="ODK175" s="779"/>
      <c r="ODL175" s="780"/>
      <c r="ODM175" s="778"/>
      <c r="ODN175" s="779"/>
      <c r="ODO175" s="779"/>
      <c r="ODP175" s="780"/>
      <c r="ODQ175" s="778"/>
      <c r="ODR175" s="779"/>
      <c r="ODS175" s="779"/>
      <c r="ODT175" s="780"/>
      <c r="ODU175" s="778"/>
      <c r="ODV175" s="779"/>
      <c r="ODW175" s="779"/>
      <c r="ODX175" s="780"/>
      <c r="ODY175" s="778"/>
      <c r="ODZ175" s="779"/>
      <c r="OEA175" s="779"/>
      <c r="OEB175" s="780"/>
      <c r="OEC175" s="778"/>
      <c r="OED175" s="779"/>
      <c r="OEE175" s="779"/>
      <c r="OEF175" s="780"/>
      <c r="OEG175" s="778"/>
      <c r="OEH175" s="779"/>
      <c r="OEI175" s="779"/>
      <c r="OEJ175" s="780"/>
      <c r="OEK175" s="778"/>
      <c r="OEL175" s="779"/>
      <c r="OEM175" s="779"/>
      <c r="OEN175" s="780"/>
      <c r="OEO175" s="778"/>
      <c r="OEP175" s="779"/>
      <c r="OEQ175" s="779"/>
      <c r="OER175" s="780"/>
      <c r="OES175" s="778"/>
      <c r="OET175" s="779"/>
      <c r="OEU175" s="779"/>
      <c r="OEV175" s="780"/>
      <c r="OEW175" s="778"/>
      <c r="OEX175" s="779"/>
      <c r="OEY175" s="779"/>
      <c r="OEZ175" s="780"/>
      <c r="OFA175" s="778"/>
      <c r="OFB175" s="779"/>
      <c r="OFC175" s="779"/>
      <c r="OFD175" s="780"/>
      <c r="OFE175" s="778"/>
      <c r="OFF175" s="779"/>
      <c r="OFG175" s="779"/>
      <c r="OFH175" s="780"/>
      <c r="OFI175" s="778"/>
      <c r="OFJ175" s="779"/>
      <c r="OFK175" s="779"/>
      <c r="OFL175" s="780"/>
      <c r="OFM175" s="778"/>
      <c r="OFN175" s="779"/>
      <c r="OFO175" s="779"/>
      <c r="OFP175" s="780"/>
      <c r="OFQ175" s="778"/>
      <c r="OFR175" s="779"/>
      <c r="OFS175" s="779"/>
      <c r="OFT175" s="780"/>
      <c r="OFU175" s="778"/>
      <c r="OFV175" s="779"/>
      <c r="OFW175" s="779"/>
      <c r="OFX175" s="780"/>
      <c r="OFY175" s="778"/>
      <c r="OFZ175" s="779"/>
      <c r="OGA175" s="779"/>
      <c r="OGB175" s="780"/>
      <c r="OGC175" s="778"/>
      <c r="OGD175" s="779"/>
      <c r="OGE175" s="779"/>
      <c r="OGF175" s="780"/>
      <c r="OGG175" s="778"/>
      <c r="OGH175" s="779"/>
      <c r="OGI175" s="779"/>
      <c r="OGJ175" s="780"/>
      <c r="OGK175" s="778"/>
      <c r="OGL175" s="779"/>
      <c r="OGM175" s="779"/>
      <c r="OGN175" s="780"/>
      <c r="OGO175" s="778"/>
      <c r="OGP175" s="779"/>
      <c r="OGQ175" s="779"/>
      <c r="OGR175" s="780"/>
      <c r="OGS175" s="778"/>
      <c r="OGT175" s="779"/>
      <c r="OGU175" s="779"/>
      <c r="OGV175" s="780"/>
      <c r="OGW175" s="778"/>
      <c r="OGX175" s="779"/>
      <c r="OGY175" s="779"/>
      <c r="OGZ175" s="780"/>
      <c r="OHA175" s="778"/>
      <c r="OHB175" s="779"/>
      <c r="OHC175" s="779"/>
      <c r="OHD175" s="780"/>
      <c r="OHE175" s="778"/>
      <c r="OHF175" s="779"/>
      <c r="OHG175" s="779"/>
      <c r="OHH175" s="780"/>
      <c r="OHI175" s="778"/>
      <c r="OHJ175" s="779"/>
      <c r="OHK175" s="779"/>
      <c r="OHL175" s="780"/>
      <c r="OHM175" s="778"/>
      <c r="OHN175" s="779"/>
      <c r="OHO175" s="779"/>
      <c r="OHP175" s="780"/>
      <c r="OHQ175" s="778"/>
      <c r="OHR175" s="779"/>
      <c r="OHS175" s="779"/>
      <c r="OHT175" s="780"/>
      <c r="OHU175" s="778"/>
      <c r="OHV175" s="779"/>
      <c r="OHW175" s="779"/>
      <c r="OHX175" s="780"/>
      <c r="OHY175" s="778"/>
      <c r="OHZ175" s="779"/>
      <c r="OIA175" s="779"/>
      <c r="OIB175" s="780"/>
      <c r="OIC175" s="778"/>
      <c r="OID175" s="779"/>
      <c r="OIE175" s="779"/>
      <c r="OIF175" s="780"/>
      <c r="OIG175" s="778"/>
      <c r="OIH175" s="779"/>
      <c r="OII175" s="779"/>
      <c r="OIJ175" s="780"/>
      <c r="OIK175" s="778"/>
      <c r="OIL175" s="779"/>
      <c r="OIM175" s="779"/>
      <c r="OIN175" s="780"/>
      <c r="OIO175" s="778"/>
      <c r="OIP175" s="779"/>
      <c r="OIQ175" s="779"/>
      <c r="OIR175" s="780"/>
      <c r="OIS175" s="778"/>
      <c r="OIT175" s="779"/>
      <c r="OIU175" s="779"/>
      <c r="OIV175" s="780"/>
      <c r="OIW175" s="778"/>
      <c r="OIX175" s="779"/>
      <c r="OIY175" s="779"/>
      <c r="OIZ175" s="780"/>
      <c r="OJA175" s="778"/>
      <c r="OJB175" s="779"/>
      <c r="OJC175" s="779"/>
      <c r="OJD175" s="780"/>
      <c r="OJE175" s="778"/>
      <c r="OJF175" s="779"/>
      <c r="OJG175" s="779"/>
      <c r="OJH175" s="780"/>
      <c r="OJI175" s="778"/>
      <c r="OJJ175" s="779"/>
      <c r="OJK175" s="779"/>
      <c r="OJL175" s="780"/>
      <c r="OJM175" s="778"/>
      <c r="OJN175" s="779"/>
      <c r="OJO175" s="779"/>
      <c r="OJP175" s="780"/>
      <c r="OJQ175" s="778"/>
      <c r="OJR175" s="779"/>
      <c r="OJS175" s="779"/>
      <c r="OJT175" s="780"/>
      <c r="OJU175" s="778"/>
      <c r="OJV175" s="779"/>
      <c r="OJW175" s="779"/>
      <c r="OJX175" s="780"/>
      <c r="OJY175" s="778"/>
      <c r="OJZ175" s="779"/>
      <c r="OKA175" s="779"/>
      <c r="OKB175" s="780"/>
      <c r="OKC175" s="778"/>
      <c r="OKD175" s="779"/>
      <c r="OKE175" s="779"/>
      <c r="OKF175" s="780"/>
      <c r="OKG175" s="778"/>
      <c r="OKH175" s="779"/>
      <c r="OKI175" s="779"/>
      <c r="OKJ175" s="780"/>
      <c r="OKK175" s="778"/>
      <c r="OKL175" s="779"/>
      <c r="OKM175" s="779"/>
      <c r="OKN175" s="780"/>
      <c r="OKO175" s="778"/>
      <c r="OKP175" s="779"/>
      <c r="OKQ175" s="779"/>
      <c r="OKR175" s="780"/>
      <c r="OKS175" s="778"/>
      <c r="OKT175" s="779"/>
      <c r="OKU175" s="779"/>
      <c r="OKV175" s="780"/>
      <c r="OKW175" s="778"/>
      <c r="OKX175" s="779"/>
      <c r="OKY175" s="779"/>
      <c r="OKZ175" s="780"/>
      <c r="OLA175" s="778"/>
      <c r="OLB175" s="779"/>
      <c r="OLC175" s="779"/>
      <c r="OLD175" s="780"/>
      <c r="OLE175" s="778"/>
      <c r="OLF175" s="779"/>
      <c r="OLG175" s="779"/>
      <c r="OLH175" s="780"/>
      <c r="OLI175" s="778"/>
      <c r="OLJ175" s="779"/>
      <c r="OLK175" s="779"/>
      <c r="OLL175" s="780"/>
      <c r="OLM175" s="778"/>
      <c r="OLN175" s="779"/>
      <c r="OLO175" s="779"/>
      <c r="OLP175" s="780"/>
      <c r="OLQ175" s="778"/>
      <c r="OLR175" s="779"/>
      <c r="OLS175" s="779"/>
      <c r="OLT175" s="780"/>
      <c r="OLU175" s="778"/>
      <c r="OLV175" s="779"/>
      <c r="OLW175" s="779"/>
      <c r="OLX175" s="780"/>
      <c r="OLY175" s="778"/>
      <c r="OLZ175" s="779"/>
      <c r="OMA175" s="779"/>
      <c r="OMB175" s="780"/>
      <c r="OMC175" s="778"/>
      <c r="OMD175" s="779"/>
      <c r="OME175" s="779"/>
      <c r="OMF175" s="780"/>
      <c r="OMG175" s="778"/>
      <c r="OMH175" s="779"/>
      <c r="OMI175" s="779"/>
      <c r="OMJ175" s="780"/>
      <c r="OMK175" s="778"/>
      <c r="OML175" s="779"/>
      <c r="OMM175" s="779"/>
      <c r="OMN175" s="780"/>
      <c r="OMO175" s="778"/>
      <c r="OMP175" s="779"/>
      <c r="OMQ175" s="779"/>
      <c r="OMR175" s="780"/>
      <c r="OMS175" s="778"/>
      <c r="OMT175" s="779"/>
      <c r="OMU175" s="779"/>
      <c r="OMV175" s="780"/>
      <c r="OMW175" s="778"/>
      <c r="OMX175" s="779"/>
      <c r="OMY175" s="779"/>
      <c r="OMZ175" s="780"/>
      <c r="ONA175" s="778"/>
      <c r="ONB175" s="779"/>
      <c r="ONC175" s="779"/>
      <c r="OND175" s="780"/>
      <c r="ONE175" s="778"/>
      <c r="ONF175" s="779"/>
      <c r="ONG175" s="779"/>
      <c r="ONH175" s="780"/>
      <c r="ONI175" s="778"/>
      <c r="ONJ175" s="779"/>
      <c r="ONK175" s="779"/>
      <c r="ONL175" s="780"/>
      <c r="ONM175" s="778"/>
      <c r="ONN175" s="779"/>
      <c r="ONO175" s="779"/>
      <c r="ONP175" s="780"/>
      <c r="ONQ175" s="778"/>
      <c r="ONR175" s="779"/>
      <c r="ONS175" s="779"/>
      <c r="ONT175" s="780"/>
      <c r="ONU175" s="778"/>
      <c r="ONV175" s="779"/>
      <c r="ONW175" s="779"/>
      <c r="ONX175" s="780"/>
      <c r="ONY175" s="778"/>
      <c r="ONZ175" s="779"/>
      <c r="OOA175" s="779"/>
      <c r="OOB175" s="780"/>
      <c r="OOC175" s="778"/>
      <c r="OOD175" s="779"/>
      <c r="OOE175" s="779"/>
      <c r="OOF175" s="780"/>
      <c r="OOG175" s="778"/>
      <c r="OOH175" s="779"/>
      <c r="OOI175" s="779"/>
      <c r="OOJ175" s="780"/>
      <c r="OOK175" s="778"/>
      <c r="OOL175" s="779"/>
      <c r="OOM175" s="779"/>
      <c r="OON175" s="780"/>
      <c r="OOO175" s="778"/>
      <c r="OOP175" s="779"/>
      <c r="OOQ175" s="779"/>
      <c r="OOR175" s="780"/>
      <c r="OOS175" s="778"/>
      <c r="OOT175" s="779"/>
      <c r="OOU175" s="779"/>
      <c r="OOV175" s="780"/>
      <c r="OOW175" s="778"/>
      <c r="OOX175" s="779"/>
      <c r="OOY175" s="779"/>
      <c r="OOZ175" s="780"/>
      <c r="OPA175" s="778"/>
      <c r="OPB175" s="779"/>
      <c r="OPC175" s="779"/>
      <c r="OPD175" s="780"/>
      <c r="OPE175" s="778"/>
      <c r="OPF175" s="779"/>
      <c r="OPG175" s="779"/>
      <c r="OPH175" s="780"/>
      <c r="OPI175" s="778"/>
      <c r="OPJ175" s="779"/>
      <c r="OPK175" s="779"/>
      <c r="OPL175" s="780"/>
      <c r="OPM175" s="778"/>
      <c r="OPN175" s="779"/>
      <c r="OPO175" s="779"/>
      <c r="OPP175" s="780"/>
      <c r="OPQ175" s="778"/>
      <c r="OPR175" s="779"/>
      <c r="OPS175" s="779"/>
      <c r="OPT175" s="780"/>
      <c r="OPU175" s="778"/>
      <c r="OPV175" s="779"/>
      <c r="OPW175" s="779"/>
      <c r="OPX175" s="780"/>
      <c r="OPY175" s="778"/>
      <c r="OPZ175" s="779"/>
      <c r="OQA175" s="779"/>
      <c r="OQB175" s="780"/>
      <c r="OQC175" s="778"/>
      <c r="OQD175" s="779"/>
      <c r="OQE175" s="779"/>
      <c r="OQF175" s="780"/>
      <c r="OQG175" s="778"/>
      <c r="OQH175" s="779"/>
      <c r="OQI175" s="779"/>
      <c r="OQJ175" s="780"/>
      <c r="OQK175" s="778"/>
      <c r="OQL175" s="779"/>
      <c r="OQM175" s="779"/>
      <c r="OQN175" s="780"/>
      <c r="OQO175" s="778"/>
      <c r="OQP175" s="779"/>
      <c r="OQQ175" s="779"/>
      <c r="OQR175" s="780"/>
      <c r="OQS175" s="778"/>
      <c r="OQT175" s="779"/>
      <c r="OQU175" s="779"/>
      <c r="OQV175" s="780"/>
      <c r="OQW175" s="778"/>
      <c r="OQX175" s="779"/>
      <c r="OQY175" s="779"/>
      <c r="OQZ175" s="780"/>
      <c r="ORA175" s="778"/>
      <c r="ORB175" s="779"/>
      <c r="ORC175" s="779"/>
      <c r="ORD175" s="780"/>
      <c r="ORE175" s="778"/>
      <c r="ORF175" s="779"/>
      <c r="ORG175" s="779"/>
      <c r="ORH175" s="780"/>
      <c r="ORI175" s="778"/>
      <c r="ORJ175" s="779"/>
      <c r="ORK175" s="779"/>
      <c r="ORL175" s="780"/>
      <c r="ORM175" s="778"/>
      <c r="ORN175" s="779"/>
      <c r="ORO175" s="779"/>
      <c r="ORP175" s="780"/>
      <c r="ORQ175" s="778"/>
      <c r="ORR175" s="779"/>
      <c r="ORS175" s="779"/>
      <c r="ORT175" s="780"/>
      <c r="ORU175" s="778"/>
      <c r="ORV175" s="779"/>
      <c r="ORW175" s="779"/>
      <c r="ORX175" s="780"/>
      <c r="ORY175" s="778"/>
      <c r="ORZ175" s="779"/>
      <c r="OSA175" s="779"/>
      <c r="OSB175" s="780"/>
      <c r="OSC175" s="778"/>
      <c r="OSD175" s="779"/>
      <c r="OSE175" s="779"/>
      <c r="OSF175" s="780"/>
      <c r="OSG175" s="778"/>
      <c r="OSH175" s="779"/>
      <c r="OSI175" s="779"/>
      <c r="OSJ175" s="780"/>
      <c r="OSK175" s="778"/>
      <c r="OSL175" s="779"/>
      <c r="OSM175" s="779"/>
      <c r="OSN175" s="780"/>
      <c r="OSO175" s="778"/>
      <c r="OSP175" s="779"/>
      <c r="OSQ175" s="779"/>
      <c r="OSR175" s="780"/>
      <c r="OSS175" s="778"/>
      <c r="OST175" s="779"/>
      <c r="OSU175" s="779"/>
      <c r="OSV175" s="780"/>
      <c r="OSW175" s="778"/>
      <c r="OSX175" s="779"/>
      <c r="OSY175" s="779"/>
      <c r="OSZ175" s="780"/>
      <c r="OTA175" s="778"/>
      <c r="OTB175" s="779"/>
      <c r="OTC175" s="779"/>
      <c r="OTD175" s="780"/>
      <c r="OTE175" s="778"/>
      <c r="OTF175" s="779"/>
      <c r="OTG175" s="779"/>
      <c r="OTH175" s="780"/>
      <c r="OTI175" s="778"/>
      <c r="OTJ175" s="779"/>
      <c r="OTK175" s="779"/>
      <c r="OTL175" s="780"/>
      <c r="OTM175" s="778"/>
      <c r="OTN175" s="779"/>
      <c r="OTO175" s="779"/>
      <c r="OTP175" s="780"/>
      <c r="OTQ175" s="778"/>
      <c r="OTR175" s="779"/>
      <c r="OTS175" s="779"/>
      <c r="OTT175" s="780"/>
      <c r="OTU175" s="778"/>
      <c r="OTV175" s="779"/>
      <c r="OTW175" s="779"/>
      <c r="OTX175" s="780"/>
      <c r="OTY175" s="778"/>
      <c r="OTZ175" s="779"/>
      <c r="OUA175" s="779"/>
      <c r="OUB175" s="780"/>
      <c r="OUC175" s="778"/>
      <c r="OUD175" s="779"/>
      <c r="OUE175" s="779"/>
      <c r="OUF175" s="780"/>
      <c r="OUG175" s="778"/>
      <c r="OUH175" s="779"/>
      <c r="OUI175" s="779"/>
      <c r="OUJ175" s="780"/>
      <c r="OUK175" s="778"/>
      <c r="OUL175" s="779"/>
      <c r="OUM175" s="779"/>
      <c r="OUN175" s="780"/>
      <c r="OUO175" s="778"/>
      <c r="OUP175" s="779"/>
      <c r="OUQ175" s="779"/>
      <c r="OUR175" s="780"/>
      <c r="OUS175" s="778"/>
      <c r="OUT175" s="779"/>
      <c r="OUU175" s="779"/>
      <c r="OUV175" s="780"/>
      <c r="OUW175" s="778"/>
      <c r="OUX175" s="779"/>
      <c r="OUY175" s="779"/>
      <c r="OUZ175" s="780"/>
      <c r="OVA175" s="778"/>
      <c r="OVB175" s="779"/>
      <c r="OVC175" s="779"/>
      <c r="OVD175" s="780"/>
      <c r="OVE175" s="778"/>
      <c r="OVF175" s="779"/>
      <c r="OVG175" s="779"/>
      <c r="OVH175" s="780"/>
      <c r="OVI175" s="778"/>
      <c r="OVJ175" s="779"/>
      <c r="OVK175" s="779"/>
      <c r="OVL175" s="780"/>
      <c r="OVM175" s="778"/>
      <c r="OVN175" s="779"/>
      <c r="OVO175" s="779"/>
      <c r="OVP175" s="780"/>
      <c r="OVQ175" s="778"/>
      <c r="OVR175" s="779"/>
      <c r="OVS175" s="779"/>
      <c r="OVT175" s="780"/>
      <c r="OVU175" s="778"/>
      <c r="OVV175" s="779"/>
      <c r="OVW175" s="779"/>
      <c r="OVX175" s="780"/>
      <c r="OVY175" s="778"/>
      <c r="OVZ175" s="779"/>
      <c r="OWA175" s="779"/>
      <c r="OWB175" s="780"/>
      <c r="OWC175" s="778"/>
      <c r="OWD175" s="779"/>
      <c r="OWE175" s="779"/>
      <c r="OWF175" s="780"/>
      <c r="OWG175" s="778"/>
      <c r="OWH175" s="779"/>
      <c r="OWI175" s="779"/>
      <c r="OWJ175" s="780"/>
      <c r="OWK175" s="778"/>
      <c r="OWL175" s="779"/>
      <c r="OWM175" s="779"/>
      <c r="OWN175" s="780"/>
      <c r="OWO175" s="778"/>
      <c r="OWP175" s="779"/>
      <c r="OWQ175" s="779"/>
      <c r="OWR175" s="780"/>
      <c r="OWS175" s="778"/>
      <c r="OWT175" s="779"/>
      <c r="OWU175" s="779"/>
      <c r="OWV175" s="780"/>
      <c r="OWW175" s="778"/>
      <c r="OWX175" s="779"/>
      <c r="OWY175" s="779"/>
      <c r="OWZ175" s="780"/>
      <c r="OXA175" s="778"/>
      <c r="OXB175" s="779"/>
      <c r="OXC175" s="779"/>
      <c r="OXD175" s="780"/>
      <c r="OXE175" s="778"/>
      <c r="OXF175" s="779"/>
      <c r="OXG175" s="779"/>
      <c r="OXH175" s="780"/>
      <c r="OXI175" s="778"/>
      <c r="OXJ175" s="779"/>
      <c r="OXK175" s="779"/>
      <c r="OXL175" s="780"/>
      <c r="OXM175" s="778"/>
      <c r="OXN175" s="779"/>
      <c r="OXO175" s="779"/>
      <c r="OXP175" s="780"/>
      <c r="OXQ175" s="778"/>
      <c r="OXR175" s="779"/>
      <c r="OXS175" s="779"/>
      <c r="OXT175" s="780"/>
      <c r="OXU175" s="778"/>
      <c r="OXV175" s="779"/>
      <c r="OXW175" s="779"/>
      <c r="OXX175" s="780"/>
      <c r="OXY175" s="778"/>
      <c r="OXZ175" s="779"/>
      <c r="OYA175" s="779"/>
      <c r="OYB175" s="780"/>
      <c r="OYC175" s="778"/>
      <c r="OYD175" s="779"/>
      <c r="OYE175" s="779"/>
      <c r="OYF175" s="780"/>
      <c r="OYG175" s="778"/>
      <c r="OYH175" s="779"/>
      <c r="OYI175" s="779"/>
      <c r="OYJ175" s="780"/>
      <c r="OYK175" s="778"/>
      <c r="OYL175" s="779"/>
      <c r="OYM175" s="779"/>
      <c r="OYN175" s="780"/>
      <c r="OYO175" s="778"/>
      <c r="OYP175" s="779"/>
      <c r="OYQ175" s="779"/>
      <c r="OYR175" s="780"/>
      <c r="OYS175" s="778"/>
      <c r="OYT175" s="779"/>
      <c r="OYU175" s="779"/>
      <c r="OYV175" s="780"/>
      <c r="OYW175" s="778"/>
      <c r="OYX175" s="779"/>
      <c r="OYY175" s="779"/>
      <c r="OYZ175" s="780"/>
      <c r="OZA175" s="778"/>
      <c r="OZB175" s="779"/>
      <c r="OZC175" s="779"/>
      <c r="OZD175" s="780"/>
      <c r="OZE175" s="778"/>
      <c r="OZF175" s="779"/>
      <c r="OZG175" s="779"/>
      <c r="OZH175" s="780"/>
      <c r="OZI175" s="778"/>
      <c r="OZJ175" s="779"/>
      <c r="OZK175" s="779"/>
      <c r="OZL175" s="780"/>
      <c r="OZM175" s="778"/>
      <c r="OZN175" s="779"/>
      <c r="OZO175" s="779"/>
      <c r="OZP175" s="780"/>
      <c r="OZQ175" s="778"/>
      <c r="OZR175" s="779"/>
      <c r="OZS175" s="779"/>
      <c r="OZT175" s="780"/>
      <c r="OZU175" s="778"/>
      <c r="OZV175" s="779"/>
      <c r="OZW175" s="779"/>
      <c r="OZX175" s="780"/>
      <c r="OZY175" s="778"/>
      <c r="OZZ175" s="779"/>
      <c r="PAA175" s="779"/>
      <c r="PAB175" s="780"/>
      <c r="PAC175" s="778"/>
      <c r="PAD175" s="779"/>
      <c r="PAE175" s="779"/>
      <c r="PAF175" s="780"/>
      <c r="PAG175" s="778"/>
      <c r="PAH175" s="779"/>
      <c r="PAI175" s="779"/>
      <c r="PAJ175" s="780"/>
      <c r="PAK175" s="778"/>
      <c r="PAL175" s="779"/>
      <c r="PAM175" s="779"/>
      <c r="PAN175" s="780"/>
      <c r="PAO175" s="778"/>
      <c r="PAP175" s="779"/>
      <c r="PAQ175" s="779"/>
      <c r="PAR175" s="780"/>
      <c r="PAS175" s="778"/>
      <c r="PAT175" s="779"/>
      <c r="PAU175" s="779"/>
      <c r="PAV175" s="780"/>
      <c r="PAW175" s="778"/>
      <c r="PAX175" s="779"/>
      <c r="PAY175" s="779"/>
      <c r="PAZ175" s="780"/>
      <c r="PBA175" s="778"/>
      <c r="PBB175" s="779"/>
      <c r="PBC175" s="779"/>
      <c r="PBD175" s="780"/>
      <c r="PBE175" s="778"/>
      <c r="PBF175" s="779"/>
      <c r="PBG175" s="779"/>
      <c r="PBH175" s="780"/>
      <c r="PBI175" s="778"/>
      <c r="PBJ175" s="779"/>
      <c r="PBK175" s="779"/>
      <c r="PBL175" s="780"/>
      <c r="PBM175" s="778"/>
      <c r="PBN175" s="779"/>
      <c r="PBO175" s="779"/>
      <c r="PBP175" s="780"/>
      <c r="PBQ175" s="778"/>
      <c r="PBR175" s="779"/>
      <c r="PBS175" s="779"/>
      <c r="PBT175" s="780"/>
      <c r="PBU175" s="778"/>
      <c r="PBV175" s="779"/>
      <c r="PBW175" s="779"/>
      <c r="PBX175" s="780"/>
      <c r="PBY175" s="778"/>
      <c r="PBZ175" s="779"/>
      <c r="PCA175" s="779"/>
      <c r="PCB175" s="780"/>
      <c r="PCC175" s="778"/>
      <c r="PCD175" s="779"/>
      <c r="PCE175" s="779"/>
      <c r="PCF175" s="780"/>
      <c r="PCG175" s="778"/>
      <c r="PCH175" s="779"/>
      <c r="PCI175" s="779"/>
      <c r="PCJ175" s="780"/>
      <c r="PCK175" s="778"/>
      <c r="PCL175" s="779"/>
      <c r="PCM175" s="779"/>
      <c r="PCN175" s="780"/>
      <c r="PCO175" s="778"/>
      <c r="PCP175" s="779"/>
      <c r="PCQ175" s="779"/>
      <c r="PCR175" s="780"/>
      <c r="PCS175" s="778"/>
      <c r="PCT175" s="779"/>
      <c r="PCU175" s="779"/>
      <c r="PCV175" s="780"/>
      <c r="PCW175" s="778"/>
      <c r="PCX175" s="779"/>
      <c r="PCY175" s="779"/>
      <c r="PCZ175" s="780"/>
      <c r="PDA175" s="778"/>
      <c r="PDB175" s="779"/>
      <c r="PDC175" s="779"/>
      <c r="PDD175" s="780"/>
      <c r="PDE175" s="778"/>
      <c r="PDF175" s="779"/>
      <c r="PDG175" s="779"/>
      <c r="PDH175" s="780"/>
      <c r="PDI175" s="778"/>
      <c r="PDJ175" s="779"/>
      <c r="PDK175" s="779"/>
      <c r="PDL175" s="780"/>
      <c r="PDM175" s="778"/>
      <c r="PDN175" s="779"/>
      <c r="PDO175" s="779"/>
      <c r="PDP175" s="780"/>
      <c r="PDQ175" s="778"/>
      <c r="PDR175" s="779"/>
      <c r="PDS175" s="779"/>
      <c r="PDT175" s="780"/>
      <c r="PDU175" s="778"/>
      <c r="PDV175" s="779"/>
      <c r="PDW175" s="779"/>
      <c r="PDX175" s="780"/>
      <c r="PDY175" s="778"/>
      <c r="PDZ175" s="779"/>
      <c r="PEA175" s="779"/>
      <c r="PEB175" s="780"/>
      <c r="PEC175" s="778"/>
      <c r="PED175" s="779"/>
      <c r="PEE175" s="779"/>
      <c r="PEF175" s="780"/>
      <c r="PEG175" s="778"/>
      <c r="PEH175" s="779"/>
      <c r="PEI175" s="779"/>
      <c r="PEJ175" s="780"/>
      <c r="PEK175" s="778"/>
      <c r="PEL175" s="779"/>
      <c r="PEM175" s="779"/>
      <c r="PEN175" s="780"/>
      <c r="PEO175" s="778"/>
      <c r="PEP175" s="779"/>
      <c r="PEQ175" s="779"/>
      <c r="PER175" s="780"/>
      <c r="PES175" s="778"/>
      <c r="PET175" s="779"/>
      <c r="PEU175" s="779"/>
      <c r="PEV175" s="780"/>
      <c r="PEW175" s="778"/>
      <c r="PEX175" s="779"/>
      <c r="PEY175" s="779"/>
      <c r="PEZ175" s="780"/>
      <c r="PFA175" s="778"/>
      <c r="PFB175" s="779"/>
      <c r="PFC175" s="779"/>
      <c r="PFD175" s="780"/>
      <c r="PFE175" s="778"/>
      <c r="PFF175" s="779"/>
      <c r="PFG175" s="779"/>
      <c r="PFH175" s="780"/>
      <c r="PFI175" s="778"/>
      <c r="PFJ175" s="779"/>
      <c r="PFK175" s="779"/>
      <c r="PFL175" s="780"/>
      <c r="PFM175" s="778"/>
      <c r="PFN175" s="779"/>
      <c r="PFO175" s="779"/>
      <c r="PFP175" s="780"/>
      <c r="PFQ175" s="778"/>
      <c r="PFR175" s="779"/>
      <c r="PFS175" s="779"/>
      <c r="PFT175" s="780"/>
      <c r="PFU175" s="778"/>
      <c r="PFV175" s="779"/>
      <c r="PFW175" s="779"/>
      <c r="PFX175" s="780"/>
      <c r="PFY175" s="778"/>
      <c r="PFZ175" s="779"/>
      <c r="PGA175" s="779"/>
      <c r="PGB175" s="780"/>
      <c r="PGC175" s="778"/>
      <c r="PGD175" s="779"/>
      <c r="PGE175" s="779"/>
      <c r="PGF175" s="780"/>
      <c r="PGG175" s="778"/>
      <c r="PGH175" s="779"/>
      <c r="PGI175" s="779"/>
      <c r="PGJ175" s="780"/>
      <c r="PGK175" s="778"/>
      <c r="PGL175" s="779"/>
      <c r="PGM175" s="779"/>
      <c r="PGN175" s="780"/>
      <c r="PGO175" s="778"/>
      <c r="PGP175" s="779"/>
      <c r="PGQ175" s="779"/>
      <c r="PGR175" s="780"/>
      <c r="PGS175" s="778"/>
      <c r="PGT175" s="779"/>
      <c r="PGU175" s="779"/>
      <c r="PGV175" s="780"/>
      <c r="PGW175" s="778"/>
      <c r="PGX175" s="779"/>
      <c r="PGY175" s="779"/>
      <c r="PGZ175" s="780"/>
      <c r="PHA175" s="778"/>
      <c r="PHB175" s="779"/>
      <c r="PHC175" s="779"/>
      <c r="PHD175" s="780"/>
      <c r="PHE175" s="778"/>
      <c r="PHF175" s="779"/>
      <c r="PHG175" s="779"/>
      <c r="PHH175" s="780"/>
      <c r="PHI175" s="778"/>
      <c r="PHJ175" s="779"/>
      <c r="PHK175" s="779"/>
      <c r="PHL175" s="780"/>
      <c r="PHM175" s="778"/>
      <c r="PHN175" s="779"/>
      <c r="PHO175" s="779"/>
      <c r="PHP175" s="780"/>
      <c r="PHQ175" s="778"/>
      <c r="PHR175" s="779"/>
      <c r="PHS175" s="779"/>
      <c r="PHT175" s="780"/>
      <c r="PHU175" s="778"/>
      <c r="PHV175" s="779"/>
      <c r="PHW175" s="779"/>
      <c r="PHX175" s="780"/>
      <c r="PHY175" s="778"/>
      <c r="PHZ175" s="779"/>
      <c r="PIA175" s="779"/>
      <c r="PIB175" s="780"/>
      <c r="PIC175" s="778"/>
      <c r="PID175" s="779"/>
      <c r="PIE175" s="779"/>
      <c r="PIF175" s="780"/>
      <c r="PIG175" s="778"/>
      <c r="PIH175" s="779"/>
      <c r="PII175" s="779"/>
      <c r="PIJ175" s="780"/>
      <c r="PIK175" s="778"/>
      <c r="PIL175" s="779"/>
      <c r="PIM175" s="779"/>
      <c r="PIN175" s="780"/>
      <c r="PIO175" s="778"/>
      <c r="PIP175" s="779"/>
      <c r="PIQ175" s="779"/>
      <c r="PIR175" s="780"/>
      <c r="PIS175" s="778"/>
      <c r="PIT175" s="779"/>
      <c r="PIU175" s="779"/>
      <c r="PIV175" s="780"/>
      <c r="PIW175" s="778"/>
      <c r="PIX175" s="779"/>
      <c r="PIY175" s="779"/>
      <c r="PIZ175" s="780"/>
      <c r="PJA175" s="778"/>
      <c r="PJB175" s="779"/>
      <c r="PJC175" s="779"/>
      <c r="PJD175" s="780"/>
      <c r="PJE175" s="778"/>
      <c r="PJF175" s="779"/>
      <c r="PJG175" s="779"/>
      <c r="PJH175" s="780"/>
      <c r="PJI175" s="778"/>
      <c r="PJJ175" s="779"/>
      <c r="PJK175" s="779"/>
      <c r="PJL175" s="780"/>
      <c r="PJM175" s="778"/>
      <c r="PJN175" s="779"/>
      <c r="PJO175" s="779"/>
      <c r="PJP175" s="780"/>
      <c r="PJQ175" s="778"/>
      <c r="PJR175" s="779"/>
      <c r="PJS175" s="779"/>
      <c r="PJT175" s="780"/>
      <c r="PJU175" s="778"/>
      <c r="PJV175" s="779"/>
      <c r="PJW175" s="779"/>
      <c r="PJX175" s="780"/>
      <c r="PJY175" s="778"/>
      <c r="PJZ175" s="779"/>
      <c r="PKA175" s="779"/>
      <c r="PKB175" s="780"/>
      <c r="PKC175" s="778"/>
      <c r="PKD175" s="779"/>
      <c r="PKE175" s="779"/>
      <c r="PKF175" s="780"/>
      <c r="PKG175" s="778"/>
      <c r="PKH175" s="779"/>
      <c r="PKI175" s="779"/>
      <c r="PKJ175" s="780"/>
      <c r="PKK175" s="778"/>
      <c r="PKL175" s="779"/>
      <c r="PKM175" s="779"/>
      <c r="PKN175" s="780"/>
      <c r="PKO175" s="778"/>
      <c r="PKP175" s="779"/>
      <c r="PKQ175" s="779"/>
      <c r="PKR175" s="780"/>
      <c r="PKS175" s="778"/>
      <c r="PKT175" s="779"/>
      <c r="PKU175" s="779"/>
      <c r="PKV175" s="780"/>
      <c r="PKW175" s="778"/>
      <c r="PKX175" s="779"/>
      <c r="PKY175" s="779"/>
      <c r="PKZ175" s="780"/>
      <c r="PLA175" s="778"/>
      <c r="PLB175" s="779"/>
      <c r="PLC175" s="779"/>
      <c r="PLD175" s="780"/>
      <c r="PLE175" s="778"/>
      <c r="PLF175" s="779"/>
      <c r="PLG175" s="779"/>
      <c r="PLH175" s="780"/>
      <c r="PLI175" s="778"/>
      <c r="PLJ175" s="779"/>
      <c r="PLK175" s="779"/>
      <c r="PLL175" s="780"/>
      <c r="PLM175" s="778"/>
      <c r="PLN175" s="779"/>
      <c r="PLO175" s="779"/>
      <c r="PLP175" s="780"/>
      <c r="PLQ175" s="778"/>
      <c r="PLR175" s="779"/>
      <c r="PLS175" s="779"/>
      <c r="PLT175" s="780"/>
      <c r="PLU175" s="778"/>
      <c r="PLV175" s="779"/>
      <c r="PLW175" s="779"/>
      <c r="PLX175" s="780"/>
      <c r="PLY175" s="778"/>
      <c r="PLZ175" s="779"/>
      <c r="PMA175" s="779"/>
      <c r="PMB175" s="780"/>
      <c r="PMC175" s="778"/>
      <c r="PMD175" s="779"/>
      <c r="PME175" s="779"/>
      <c r="PMF175" s="780"/>
      <c r="PMG175" s="778"/>
      <c r="PMH175" s="779"/>
      <c r="PMI175" s="779"/>
      <c r="PMJ175" s="780"/>
      <c r="PMK175" s="778"/>
      <c r="PML175" s="779"/>
      <c r="PMM175" s="779"/>
      <c r="PMN175" s="780"/>
      <c r="PMO175" s="778"/>
      <c r="PMP175" s="779"/>
      <c r="PMQ175" s="779"/>
      <c r="PMR175" s="780"/>
      <c r="PMS175" s="778"/>
      <c r="PMT175" s="779"/>
      <c r="PMU175" s="779"/>
      <c r="PMV175" s="780"/>
      <c r="PMW175" s="778"/>
      <c r="PMX175" s="779"/>
      <c r="PMY175" s="779"/>
      <c r="PMZ175" s="780"/>
      <c r="PNA175" s="778"/>
      <c r="PNB175" s="779"/>
      <c r="PNC175" s="779"/>
      <c r="PND175" s="780"/>
      <c r="PNE175" s="778"/>
      <c r="PNF175" s="779"/>
      <c r="PNG175" s="779"/>
      <c r="PNH175" s="780"/>
      <c r="PNI175" s="778"/>
      <c r="PNJ175" s="779"/>
      <c r="PNK175" s="779"/>
      <c r="PNL175" s="780"/>
      <c r="PNM175" s="778"/>
      <c r="PNN175" s="779"/>
      <c r="PNO175" s="779"/>
      <c r="PNP175" s="780"/>
      <c r="PNQ175" s="778"/>
      <c r="PNR175" s="779"/>
      <c r="PNS175" s="779"/>
      <c r="PNT175" s="780"/>
      <c r="PNU175" s="778"/>
      <c r="PNV175" s="779"/>
      <c r="PNW175" s="779"/>
      <c r="PNX175" s="780"/>
      <c r="PNY175" s="778"/>
      <c r="PNZ175" s="779"/>
      <c r="POA175" s="779"/>
      <c r="POB175" s="780"/>
      <c r="POC175" s="778"/>
      <c r="POD175" s="779"/>
      <c r="POE175" s="779"/>
      <c r="POF175" s="780"/>
      <c r="POG175" s="778"/>
      <c r="POH175" s="779"/>
      <c r="POI175" s="779"/>
      <c r="POJ175" s="780"/>
      <c r="POK175" s="778"/>
      <c r="POL175" s="779"/>
      <c r="POM175" s="779"/>
      <c r="PON175" s="780"/>
      <c r="POO175" s="778"/>
      <c r="POP175" s="779"/>
      <c r="POQ175" s="779"/>
      <c r="POR175" s="780"/>
      <c r="POS175" s="778"/>
      <c r="POT175" s="779"/>
      <c r="POU175" s="779"/>
      <c r="POV175" s="780"/>
      <c r="POW175" s="778"/>
      <c r="POX175" s="779"/>
      <c r="POY175" s="779"/>
      <c r="POZ175" s="780"/>
      <c r="PPA175" s="778"/>
      <c r="PPB175" s="779"/>
      <c r="PPC175" s="779"/>
      <c r="PPD175" s="780"/>
      <c r="PPE175" s="778"/>
      <c r="PPF175" s="779"/>
      <c r="PPG175" s="779"/>
      <c r="PPH175" s="780"/>
      <c r="PPI175" s="778"/>
      <c r="PPJ175" s="779"/>
      <c r="PPK175" s="779"/>
      <c r="PPL175" s="780"/>
      <c r="PPM175" s="778"/>
      <c r="PPN175" s="779"/>
      <c r="PPO175" s="779"/>
      <c r="PPP175" s="780"/>
      <c r="PPQ175" s="778"/>
      <c r="PPR175" s="779"/>
      <c r="PPS175" s="779"/>
      <c r="PPT175" s="780"/>
      <c r="PPU175" s="778"/>
      <c r="PPV175" s="779"/>
      <c r="PPW175" s="779"/>
      <c r="PPX175" s="780"/>
      <c r="PPY175" s="778"/>
      <c r="PPZ175" s="779"/>
      <c r="PQA175" s="779"/>
      <c r="PQB175" s="780"/>
      <c r="PQC175" s="778"/>
      <c r="PQD175" s="779"/>
      <c r="PQE175" s="779"/>
      <c r="PQF175" s="780"/>
      <c r="PQG175" s="778"/>
      <c r="PQH175" s="779"/>
      <c r="PQI175" s="779"/>
      <c r="PQJ175" s="780"/>
      <c r="PQK175" s="778"/>
      <c r="PQL175" s="779"/>
      <c r="PQM175" s="779"/>
      <c r="PQN175" s="780"/>
      <c r="PQO175" s="778"/>
      <c r="PQP175" s="779"/>
      <c r="PQQ175" s="779"/>
      <c r="PQR175" s="780"/>
      <c r="PQS175" s="778"/>
      <c r="PQT175" s="779"/>
      <c r="PQU175" s="779"/>
      <c r="PQV175" s="780"/>
      <c r="PQW175" s="778"/>
      <c r="PQX175" s="779"/>
      <c r="PQY175" s="779"/>
      <c r="PQZ175" s="780"/>
      <c r="PRA175" s="778"/>
      <c r="PRB175" s="779"/>
      <c r="PRC175" s="779"/>
      <c r="PRD175" s="780"/>
      <c r="PRE175" s="778"/>
      <c r="PRF175" s="779"/>
      <c r="PRG175" s="779"/>
      <c r="PRH175" s="780"/>
      <c r="PRI175" s="778"/>
      <c r="PRJ175" s="779"/>
      <c r="PRK175" s="779"/>
      <c r="PRL175" s="780"/>
      <c r="PRM175" s="778"/>
      <c r="PRN175" s="779"/>
      <c r="PRO175" s="779"/>
      <c r="PRP175" s="780"/>
      <c r="PRQ175" s="778"/>
      <c r="PRR175" s="779"/>
      <c r="PRS175" s="779"/>
      <c r="PRT175" s="780"/>
      <c r="PRU175" s="778"/>
      <c r="PRV175" s="779"/>
      <c r="PRW175" s="779"/>
      <c r="PRX175" s="780"/>
      <c r="PRY175" s="778"/>
      <c r="PRZ175" s="779"/>
      <c r="PSA175" s="779"/>
      <c r="PSB175" s="780"/>
      <c r="PSC175" s="778"/>
      <c r="PSD175" s="779"/>
      <c r="PSE175" s="779"/>
      <c r="PSF175" s="780"/>
      <c r="PSG175" s="778"/>
      <c r="PSH175" s="779"/>
      <c r="PSI175" s="779"/>
      <c r="PSJ175" s="780"/>
      <c r="PSK175" s="778"/>
      <c r="PSL175" s="779"/>
      <c r="PSM175" s="779"/>
      <c r="PSN175" s="780"/>
      <c r="PSO175" s="778"/>
      <c r="PSP175" s="779"/>
      <c r="PSQ175" s="779"/>
      <c r="PSR175" s="780"/>
      <c r="PSS175" s="778"/>
      <c r="PST175" s="779"/>
      <c r="PSU175" s="779"/>
      <c r="PSV175" s="780"/>
      <c r="PSW175" s="778"/>
      <c r="PSX175" s="779"/>
      <c r="PSY175" s="779"/>
      <c r="PSZ175" s="780"/>
      <c r="PTA175" s="778"/>
      <c r="PTB175" s="779"/>
      <c r="PTC175" s="779"/>
      <c r="PTD175" s="780"/>
      <c r="PTE175" s="778"/>
      <c r="PTF175" s="779"/>
      <c r="PTG175" s="779"/>
      <c r="PTH175" s="780"/>
      <c r="PTI175" s="778"/>
      <c r="PTJ175" s="779"/>
      <c r="PTK175" s="779"/>
      <c r="PTL175" s="780"/>
      <c r="PTM175" s="778"/>
      <c r="PTN175" s="779"/>
      <c r="PTO175" s="779"/>
      <c r="PTP175" s="780"/>
      <c r="PTQ175" s="778"/>
      <c r="PTR175" s="779"/>
      <c r="PTS175" s="779"/>
      <c r="PTT175" s="780"/>
      <c r="PTU175" s="778"/>
      <c r="PTV175" s="779"/>
      <c r="PTW175" s="779"/>
      <c r="PTX175" s="780"/>
      <c r="PTY175" s="778"/>
      <c r="PTZ175" s="779"/>
      <c r="PUA175" s="779"/>
      <c r="PUB175" s="780"/>
      <c r="PUC175" s="778"/>
      <c r="PUD175" s="779"/>
      <c r="PUE175" s="779"/>
      <c r="PUF175" s="780"/>
      <c r="PUG175" s="778"/>
      <c r="PUH175" s="779"/>
      <c r="PUI175" s="779"/>
      <c r="PUJ175" s="780"/>
      <c r="PUK175" s="778"/>
      <c r="PUL175" s="779"/>
      <c r="PUM175" s="779"/>
      <c r="PUN175" s="780"/>
      <c r="PUO175" s="778"/>
      <c r="PUP175" s="779"/>
      <c r="PUQ175" s="779"/>
      <c r="PUR175" s="780"/>
      <c r="PUS175" s="778"/>
      <c r="PUT175" s="779"/>
      <c r="PUU175" s="779"/>
      <c r="PUV175" s="780"/>
      <c r="PUW175" s="778"/>
      <c r="PUX175" s="779"/>
      <c r="PUY175" s="779"/>
      <c r="PUZ175" s="780"/>
      <c r="PVA175" s="778"/>
      <c r="PVB175" s="779"/>
      <c r="PVC175" s="779"/>
      <c r="PVD175" s="780"/>
      <c r="PVE175" s="778"/>
      <c r="PVF175" s="779"/>
      <c r="PVG175" s="779"/>
      <c r="PVH175" s="780"/>
      <c r="PVI175" s="778"/>
      <c r="PVJ175" s="779"/>
      <c r="PVK175" s="779"/>
      <c r="PVL175" s="780"/>
      <c r="PVM175" s="778"/>
      <c r="PVN175" s="779"/>
      <c r="PVO175" s="779"/>
      <c r="PVP175" s="780"/>
      <c r="PVQ175" s="778"/>
      <c r="PVR175" s="779"/>
      <c r="PVS175" s="779"/>
      <c r="PVT175" s="780"/>
      <c r="PVU175" s="778"/>
      <c r="PVV175" s="779"/>
      <c r="PVW175" s="779"/>
      <c r="PVX175" s="780"/>
      <c r="PVY175" s="778"/>
      <c r="PVZ175" s="779"/>
      <c r="PWA175" s="779"/>
      <c r="PWB175" s="780"/>
      <c r="PWC175" s="778"/>
      <c r="PWD175" s="779"/>
      <c r="PWE175" s="779"/>
      <c r="PWF175" s="780"/>
      <c r="PWG175" s="778"/>
      <c r="PWH175" s="779"/>
      <c r="PWI175" s="779"/>
      <c r="PWJ175" s="780"/>
      <c r="PWK175" s="778"/>
      <c r="PWL175" s="779"/>
      <c r="PWM175" s="779"/>
      <c r="PWN175" s="780"/>
      <c r="PWO175" s="778"/>
      <c r="PWP175" s="779"/>
      <c r="PWQ175" s="779"/>
      <c r="PWR175" s="780"/>
      <c r="PWS175" s="778"/>
      <c r="PWT175" s="779"/>
      <c r="PWU175" s="779"/>
      <c r="PWV175" s="780"/>
      <c r="PWW175" s="778"/>
      <c r="PWX175" s="779"/>
      <c r="PWY175" s="779"/>
      <c r="PWZ175" s="780"/>
      <c r="PXA175" s="778"/>
      <c r="PXB175" s="779"/>
      <c r="PXC175" s="779"/>
      <c r="PXD175" s="780"/>
      <c r="PXE175" s="778"/>
      <c r="PXF175" s="779"/>
      <c r="PXG175" s="779"/>
      <c r="PXH175" s="780"/>
      <c r="PXI175" s="778"/>
      <c r="PXJ175" s="779"/>
      <c r="PXK175" s="779"/>
      <c r="PXL175" s="780"/>
      <c r="PXM175" s="778"/>
      <c r="PXN175" s="779"/>
      <c r="PXO175" s="779"/>
      <c r="PXP175" s="780"/>
      <c r="PXQ175" s="778"/>
      <c r="PXR175" s="779"/>
      <c r="PXS175" s="779"/>
      <c r="PXT175" s="780"/>
      <c r="PXU175" s="778"/>
      <c r="PXV175" s="779"/>
      <c r="PXW175" s="779"/>
      <c r="PXX175" s="780"/>
      <c r="PXY175" s="778"/>
      <c r="PXZ175" s="779"/>
      <c r="PYA175" s="779"/>
      <c r="PYB175" s="780"/>
      <c r="PYC175" s="778"/>
      <c r="PYD175" s="779"/>
      <c r="PYE175" s="779"/>
      <c r="PYF175" s="780"/>
      <c r="PYG175" s="778"/>
      <c r="PYH175" s="779"/>
      <c r="PYI175" s="779"/>
      <c r="PYJ175" s="780"/>
      <c r="PYK175" s="778"/>
      <c r="PYL175" s="779"/>
      <c r="PYM175" s="779"/>
      <c r="PYN175" s="780"/>
      <c r="PYO175" s="778"/>
      <c r="PYP175" s="779"/>
      <c r="PYQ175" s="779"/>
      <c r="PYR175" s="780"/>
      <c r="PYS175" s="778"/>
      <c r="PYT175" s="779"/>
      <c r="PYU175" s="779"/>
      <c r="PYV175" s="780"/>
      <c r="PYW175" s="778"/>
      <c r="PYX175" s="779"/>
      <c r="PYY175" s="779"/>
      <c r="PYZ175" s="780"/>
      <c r="PZA175" s="778"/>
      <c r="PZB175" s="779"/>
      <c r="PZC175" s="779"/>
      <c r="PZD175" s="780"/>
      <c r="PZE175" s="778"/>
      <c r="PZF175" s="779"/>
      <c r="PZG175" s="779"/>
      <c r="PZH175" s="780"/>
      <c r="PZI175" s="778"/>
      <c r="PZJ175" s="779"/>
      <c r="PZK175" s="779"/>
      <c r="PZL175" s="780"/>
      <c r="PZM175" s="778"/>
      <c r="PZN175" s="779"/>
      <c r="PZO175" s="779"/>
      <c r="PZP175" s="780"/>
      <c r="PZQ175" s="778"/>
      <c r="PZR175" s="779"/>
      <c r="PZS175" s="779"/>
      <c r="PZT175" s="780"/>
      <c r="PZU175" s="778"/>
      <c r="PZV175" s="779"/>
      <c r="PZW175" s="779"/>
      <c r="PZX175" s="780"/>
      <c r="PZY175" s="778"/>
      <c r="PZZ175" s="779"/>
      <c r="QAA175" s="779"/>
      <c r="QAB175" s="780"/>
      <c r="QAC175" s="778"/>
      <c r="QAD175" s="779"/>
      <c r="QAE175" s="779"/>
      <c r="QAF175" s="780"/>
      <c r="QAG175" s="778"/>
      <c r="QAH175" s="779"/>
      <c r="QAI175" s="779"/>
      <c r="QAJ175" s="780"/>
      <c r="QAK175" s="778"/>
      <c r="QAL175" s="779"/>
      <c r="QAM175" s="779"/>
      <c r="QAN175" s="780"/>
      <c r="QAO175" s="778"/>
      <c r="QAP175" s="779"/>
      <c r="QAQ175" s="779"/>
      <c r="QAR175" s="780"/>
      <c r="QAS175" s="778"/>
      <c r="QAT175" s="779"/>
      <c r="QAU175" s="779"/>
      <c r="QAV175" s="780"/>
      <c r="QAW175" s="778"/>
      <c r="QAX175" s="779"/>
      <c r="QAY175" s="779"/>
      <c r="QAZ175" s="780"/>
      <c r="QBA175" s="778"/>
      <c r="QBB175" s="779"/>
      <c r="QBC175" s="779"/>
      <c r="QBD175" s="780"/>
      <c r="QBE175" s="778"/>
      <c r="QBF175" s="779"/>
      <c r="QBG175" s="779"/>
      <c r="QBH175" s="780"/>
      <c r="QBI175" s="778"/>
      <c r="QBJ175" s="779"/>
      <c r="QBK175" s="779"/>
      <c r="QBL175" s="780"/>
      <c r="QBM175" s="778"/>
      <c r="QBN175" s="779"/>
      <c r="QBO175" s="779"/>
      <c r="QBP175" s="780"/>
      <c r="QBQ175" s="778"/>
      <c r="QBR175" s="779"/>
      <c r="QBS175" s="779"/>
      <c r="QBT175" s="780"/>
      <c r="QBU175" s="778"/>
      <c r="QBV175" s="779"/>
      <c r="QBW175" s="779"/>
      <c r="QBX175" s="780"/>
      <c r="QBY175" s="778"/>
      <c r="QBZ175" s="779"/>
      <c r="QCA175" s="779"/>
      <c r="QCB175" s="780"/>
      <c r="QCC175" s="778"/>
      <c r="QCD175" s="779"/>
      <c r="QCE175" s="779"/>
      <c r="QCF175" s="780"/>
      <c r="QCG175" s="778"/>
      <c r="QCH175" s="779"/>
      <c r="QCI175" s="779"/>
      <c r="QCJ175" s="780"/>
      <c r="QCK175" s="778"/>
      <c r="QCL175" s="779"/>
      <c r="QCM175" s="779"/>
      <c r="QCN175" s="780"/>
      <c r="QCO175" s="778"/>
      <c r="QCP175" s="779"/>
      <c r="QCQ175" s="779"/>
      <c r="QCR175" s="780"/>
      <c r="QCS175" s="778"/>
      <c r="QCT175" s="779"/>
      <c r="QCU175" s="779"/>
      <c r="QCV175" s="780"/>
      <c r="QCW175" s="778"/>
      <c r="QCX175" s="779"/>
      <c r="QCY175" s="779"/>
      <c r="QCZ175" s="780"/>
      <c r="QDA175" s="778"/>
      <c r="QDB175" s="779"/>
      <c r="QDC175" s="779"/>
      <c r="QDD175" s="780"/>
      <c r="QDE175" s="778"/>
      <c r="QDF175" s="779"/>
      <c r="QDG175" s="779"/>
      <c r="QDH175" s="780"/>
      <c r="QDI175" s="778"/>
      <c r="QDJ175" s="779"/>
      <c r="QDK175" s="779"/>
      <c r="QDL175" s="780"/>
      <c r="QDM175" s="778"/>
      <c r="QDN175" s="779"/>
      <c r="QDO175" s="779"/>
      <c r="QDP175" s="780"/>
      <c r="QDQ175" s="778"/>
      <c r="QDR175" s="779"/>
      <c r="QDS175" s="779"/>
      <c r="QDT175" s="780"/>
      <c r="QDU175" s="778"/>
      <c r="QDV175" s="779"/>
      <c r="QDW175" s="779"/>
      <c r="QDX175" s="780"/>
      <c r="QDY175" s="778"/>
      <c r="QDZ175" s="779"/>
      <c r="QEA175" s="779"/>
      <c r="QEB175" s="780"/>
      <c r="QEC175" s="778"/>
      <c r="QED175" s="779"/>
      <c r="QEE175" s="779"/>
      <c r="QEF175" s="780"/>
      <c r="QEG175" s="778"/>
      <c r="QEH175" s="779"/>
      <c r="QEI175" s="779"/>
      <c r="QEJ175" s="780"/>
      <c r="QEK175" s="778"/>
      <c r="QEL175" s="779"/>
      <c r="QEM175" s="779"/>
      <c r="QEN175" s="780"/>
      <c r="QEO175" s="778"/>
      <c r="QEP175" s="779"/>
      <c r="QEQ175" s="779"/>
      <c r="QER175" s="780"/>
      <c r="QES175" s="778"/>
      <c r="QET175" s="779"/>
      <c r="QEU175" s="779"/>
      <c r="QEV175" s="780"/>
      <c r="QEW175" s="778"/>
      <c r="QEX175" s="779"/>
      <c r="QEY175" s="779"/>
      <c r="QEZ175" s="780"/>
      <c r="QFA175" s="778"/>
      <c r="QFB175" s="779"/>
      <c r="QFC175" s="779"/>
      <c r="QFD175" s="780"/>
      <c r="QFE175" s="778"/>
      <c r="QFF175" s="779"/>
      <c r="QFG175" s="779"/>
      <c r="QFH175" s="780"/>
      <c r="QFI175" s="778"/>
      <c r="QFJ175" s="779"/>
      <c r="QFK175" s="779"/>
      <c r="QFL175" s="780"/>
      <c r="QFM175" s="778"/>
      <c r="QFN175" s="779"/>
      <c r="QFO175" s="779"/>
      <c r="QFP175" s="780"/>
      <c r="QFQ175" s="778"/>
      <c r="QFR175" s="779"/>
      <c r="QFS175" s="779"/>
      <c r="QFT175" s="780"/>
      <c r="QFU175" s="778"/>
      <c r="QFV175" s="779"/>
      <c r="QFW175" s="779"/>
      <c r="QFX175" s="780"/>
      <c r="QFY175" s="778"/>
      <c r="QFZ175" s="779"/>
      <c r="QGA175" s="779"/>
      <c r="QGB175" s="780"/>
      <c r="QGC175" s="778"/>
      <c r="QGD175" s="779"/>
      <c r="QGE175" s="779"/>
      <c r="QGF175" s="780"/>
      <c r="QGG175" s="778"/>
      <c r="QGH175" s="779"/>
      <c r="QGI175" s="779"/>
      <c r="QGJ175" s="780"/>
      <c r="QGK175" s="778"/>
      <c r="QGL175" s="779"/>
      <c r="QGM175" s="779"/>
      <c r="QGN175" s="780"/>
      <c r="QGO175" s="778"/>
      <c r="QGP175" s="779"/>
      <c r="QGQ175" s="779"/>
      <c r="QGR175" s="780"/>
      <c r="QGS175" s="778"/>
      <c r="QGT175" s="779"/>
      <c r="QGU175" s="779"/>
      <c r="QGV175" s="780"/>
      <c r="QGW175" s="778"/>
      <c r="QGX175" s="779"/>
      <c r="QGY175" s="779"/>
      <c r="QGZ175" s="780"/>
      <c r="QHA175" s="778"/>
      <c r="QHB175" s="779"/>
      <c r="QHC175" s="779"/>
      <c r="QHD175" s="780"/>
      <c r="QHE175" s="778"/>
      <c r="QHF175" s="779"/>
      <c r="QHG175" s="779"/>
      <c r="QHH175" s="780"/>
      <c r="QHI175" s="778"/>
      <c r="QHJ175" s="779"/>
      <c r="QHK175" s="779"/>
      <c r="QHL175" s="780"/>
      <c r="QHM175" s="778"/>
      <c r="QHN175" s="779"/>
      <c r="QHO175" s="779"/>
      <c r="QHP175" s="780"/>
      <c r="QHQ175" s="778"/>
      <c r="QHR175" s="779"/>
      <c r="QHS175" s="779"/>
      <c r="QHT175" s="780"/>
      <c r="QHU175" s="778"/>
      <c r="QHV175" s="779"/>
      <c r="QHW175" s="779"/>
      <c r="QHX175" s="780"/>
      <c r="QHY175" s="778"/>
      <c r="QHZ175" s="779"/>
      <c r="QIA175" s="779"/>
      <c r="QIB175" s="780"/>
      <c r="QIC175" s="778"/>
      <c r="QID175" s="779"/>
      <c r="QIE175" s="779"/>
      <c r="QIF175" s="780"/>
      <c r="QIG175" s="778"/>
      <c r="QIH175" s="779"/>
      <c r="QII175" s="779"/>
      <c r="QIJ175" s="780"/>
      <c r="QIK175" s="778"/>
      <c r="QIL175" s="779"/>
      <c r="QIM175" s="779"/>
      <c r="QIN175" s="780"/>
      <c r="QIO175" s="778"/>
      <c r="QIP175" s="779"/>
      <c r="QIQ175" s="779"/>
      <c r="QIR175" s="780"/>
      <c r="QIS175" s="778"/>
      <c r="QIT175" s="779"/>
      <c r="QIU175" s="779"/>
      <c r="QIV175" s="780"/>
      <c r="QIW175" s="778"/>
      <c r="QIX175" s="779"/>
      <c r="QIY175" s="779"/>
      <c r="QIZ175" s="780"/>
      <c r="QJA175" s="778"/>
      <c r="QJB175" s="779"/>
      <c r="QJC175" s="779"/>
      <c r="QJD175" s="780"/>
      <c r="QJE175" s="778"/>
      <c r="QJF175" s="779"/>
      <c r="QJG175" s="779"/>
      <c r="QJH175" s="780"/>
      <c r="QJI175" s="778"/>
      <c r="QJJ175" s="779"/>
      <c r="QJK175" s="779"/>
      <c r="QJL175" s="780"/>
      <c r="QJM175" s="778"/>
      <c r="QJN175" s="779"/>
      <c r="QJO175" s="779"/>
      <c r="QJP175" s="780"/>
      <c r="QJQ175" s="778"/>
      <c r="QJR175" s="779"/>
      <c r="QJS175" s="779"/>
      <c r="QJT175" s="780"/>
      <c r="QJU175" s="778"/>
      <c r="QJV175" s="779"/>
      <c r="QJW175" s="779"/>
      <c r="QJX175" s="780"/>
      <c r="QJY175" s="778"/>
      <c r="QJZ175" s="779"/>
      <c r="QKA175" s="779"/>
      <c r="QKB175" s="780"/>
      <c r="QKC175" s="778"/>
      <c r="QKD175" s="779"/>
      <c r="QKE175" s="779"/>
      <c r="QKF175" s="780"/>
      <c r="QKG175" s="778"/>
      <c r="QKH175" s="779"/>
      <c r="QKI175" s="779"/>
      <c r="QKJ175" s="780"/>
      <c r="QKK175" s="778"/>
      <c r="QKL175" s="779"/>
      <c r="QKM175" s="779"/>
      <c r="QKN175" s="780"/>
      <c r="QKO175" s="778"/>
      <c r="QKP175" s="779"/>
      <c r="QKQ175" s="779"/>
      <c r="QKR175" s="780"/>
      <c r="QKS175" s="778"/>
      <c r="QKT175" s="779"/>
      <c r="QKU175" s="779"/>
      <c r="QKV175" s="780"/>
      <c r="QKW175" s="778"/>
      <c r="QKX175" s="779"/>
      <c r="QKY175" s="779"/>
      <c r="QKZ175" s="780"/>
      <c r="QLA175" s="778"/>
      <c r="QLB175" s="779"/>
      <c r="QLC175" s="779"/>
      <c r="QLD175" s="780"/>
      <c r="QLE175" s="778"/>
      <c r="QLF175" s="779"/>
      <c r="QLG175" s="779"/>
      <c r="QLH175" s="780"/>
      <c r="QLI175" s="778"/>
      <c r="QLJ175" s="779"/>
      <c r="QLK175" s="779"/>
      <c r="QLL175" s="780"/>
      <c r="QLM175" s="778"/>
      <c r="QLN175" s="779"/>
      <c r="QLO175" s="779"/>
      <c r="QLP175" s="780"/>
      <c r="QLQ175" s="778"/>
      <c r="QLR175" s="779"/>
      <c r="QLS175" s="779"/>
      <c r="QLT175" s="780"/>
      <c r="QLU175" s="778"/>
      <c r="QLV175" s="779"/>
      <c r="QLW175" s="779"/>
      <c r="QLX175" s="780"/>
      <c r="QLY175" s="778"/>
      <c r="QLZ175" s="779"/>
      <c r="QMA175" s="779"/>
      <c r="QMB175" s="780"/>
      <c r="QMC175" s="778"/>
      <c r="QMD175" s="779"/>
      <c r="QME175" s="779"/>
      <c r="QMF175" s="780"/>
      <c r="QMG175" s="778"/>
      <c r="QMH175" s="779"/>
      <c r="QMI175" s="779"/>
      <c r="QMJ175" s="780"/>
      <c r="QMK175" s="778"/>
      <c r="QML175" s="779"/>
      <c r="QMM175" s="779"/>
      <c r="QMN175" s="780"/>
      <c r="QMO175" s="778"/>
      <c r="QMP175" s="779"/>
      <c r="QMQ175" s="779"/>
      <c r="QMR175" s="780"/>
      <c r="QMS175" s="778"/>
      <c r="QMT175" s="779"/>
      <c r="QMU175" s="779"/>
      <c r="QMV175" s="780"/>
      <c r="QMW175" s="778"/>
      <c r="QMX175" s="779"/>
      <c r="QMY175" s="779"/>
      <c r="QMZ175" s="780"/>
      <c r="QNA175" s="778"/>
      <c r="QNB175" s="779"/>
      <c r="QNC175" s="779"/>
      <c r="QND175" s="780"/>
      <c r="QNE175" s="778"/>
      <c r="QNF175" s="779"/>
      <c r="QNG175" s="779"/>
      <c r="QNH175" s="780"/>
      <c r="QNI175" s="778"/>
      <c r="QNJ175" s="779"/>
      <c r="QNK175" s="779"/>
      <c r="QNL175" s="780"/>
      <c r="QNM175" s="778"/>
      <c r="QNN175" s="779"/>
      <c r="QNO175" s="779"/>
      <c r="QNP175" s="780"/>
      <c r="QNQ175" s="778"/>
      <c r="QNR175" s="779"/>
      <c r="QNS175" s="779"/>
      <c r="QNT175" s="780"/>
      <c r="QNU175" s="778"/>
      <c r="QNV175" s="779"/>
      <c r="QNW175" s="779"/>
      <c r="QNX175" s="780"/>
      <c r="QNY175" s="778"/>
      <c r="QNZ175" s="779"/>
      <c r="QOA175" s="779"/>
      <c r="QOB175" s="780"/>
      <c r="QOC175" s="778"/>
      <c r="QOD175" s="779"/>
      <c r="QOE175" s="779"/>
      <c r="QOF175" s="780"/>
      <c r="QOG175" s="778"/>
      <c r="QOH175" s="779"/>
      <c r="QOI175" s="779"/>
      <c r="QOJ175" s="780"/>
      <c r="QOK175" s="778"/>
      <c r="QOL175" s="779"/>
      <c r="QOM175" s="779"/>
      <c r="QON175" s="780"/>
      <c r="QOO175" s="778"/>
      <c r="QOP175" s="779"/>
      <c r="QOQ175" s="779"/>
      <c r="QOR175" s="780"/>
      <c r="QOS175" s="778"/>
      <c r="QOT175" s="779"/>
      <c r="QOU175" s="779"/>
      <c r="QOV175" s="780"/>
      <c r="QOW175" s="778"/>
      <c r="QOX175" s="779"/>
      <c r="QOY175" s="779"/>
      <c r="QOZ175" s="780"/>
      <c r="QPA175" s="778"/>
      <c r="QPB175" s="779"/>
      <c r="QPC175" s="779"/>
      <c r="QPD175" s="780"/>
      <c r="QPE175" s="778"/>
      <c r="QPF175" s="779"/>
      <c r="QPG175" s="779"/>
      <c r="QPH175" s="780"/>
      <c r="QPI175" s="778"/>
      <c r="QPJ175" s="779"/>
      <c r="QPK175" s="779"/>
      <c r="QPL175" s="780"/>
      <c r="QPM175" s="778"/>
      <c r="QPN175" s="779"/>
      <c r="QPO175" s="779"/>
      <c r="QPP175" s="780"/>
      <c r="QPQ175" s="778"/>
      <c r="QPR175" s="779"/>
      <c r="QPS175" s="779"/>
      <c r="QPT175" s="780"/>
      <c r="QPU175" s="778"/>
      <c r="QPV175" s="779"/>
      <c r="QPW175" s="779"/>
      <c r="QPX175" s="780"/>
      <c r="QPY175" s="778"/>
      <c r="QPZ175" s="779"/>
      <c r="QQA175" s="779"/>
      <c r="QQB175" s="780"/>
      <c r="QQC175" s="778"/>
      <c r="QQD175" s="779"/>
      <c r="QQE175" s="779"/>
      <c r="QQF175" s="780"/>
      <c r="QQG175" s="778"/>
      <c r="QQH175" s="779"/>
      <c r="QQI175" s="779"/>
      <c r="QQJ175" s="780"/>
      <c r="QQK175" s="778"/>
      <c r="QQL175" s="779"/>
      <c r="QQM175" s="779"/>
      <c r="QQN175" s="780"/>
      <c r="QQO175" s="778"/>
      <c r="QQP175" s="779"/>
      <c r="QQQ175" s="779"/>
      <c r="QQR175" s="780"/>
      <c r="QQS175" s="778"/>
      <c r="QQT175" s="779"/>
      <c r="QQU175" s="779"/>
      <c r="QQV175" s="780"/>
      <c r="QQW175" s="778"/>
      <c r="QQX175" s="779"/>
      <c r="QQY175" s="779"/>
      <c r="QQZ175" s="780"/>
      <c r="QRA175" s="778"/>
      <c r="QRB175" s="779"/>
      <c r="QRC175" s="779"/>
      <c r="QRD175" s="780"/>
      <c r="QRE175" s="778"/>
      <c r="QRF175" s="779"/>
      <c r="QRG175" s="779"/>
      <c r="QRH175" s="780"/>
      <c r="QRI175" s="778"/>
      <c r="QRJ175" s="779"/>
      <c r="QRK175" s="779"/>
      <c r="QRL175" s="780"/>
      <c r="QRM175" s="778"/>
      <c r="QRN175" s="779"/>
      <c r="QRO175" s="779"/>
      <c r="QRP175" s="780"/>
      <c r="QRQ175" s="778"/>
      <c r="QRR175" s="779"/>
      <c r="QRS175" s="779"/>
      <c r="QRT175" s="780"/>
      <c r="QRU175" s="778"/>
      <c r="QRV175" s="779"/>
      <c r="QRW175" s="779"/>
      <c r="QRX175" s="780"/>
      <c r="QRY175" s="778"/>
      <c r="QRZ175" s="779"/>
      <c r="QSA175" s="779"/>
      <c r="QSB175" s="780"/>
      <c r="QSC175" s="778"/>
      <c r="QSD175" s="779"/>
      <c r="QSE175" s="779"/>
      <c r="QSF175" s="780"/>
      <c r="QSG175" s="778"/>
      <c r="QSH175" s="779"/>
      <c r="QSI175" s="779"/>
      <c r="QSJ175" s="780"/>
      <c r="QSK175" s="778"/>
      <c r="QSL175" s="779"/>
      <c r="QSM175" s="779"/>
      <c r="QSN175" s="780"/>
      <c r="QSO175" s="778"/>
      <c r="QSP175" s="779"/>
      <c r="QSQ175" s="779"/>
      <c r="QSR175" s="780"/>
      <c r="QSS175" s="778"/>
      <c r="QST175" s="779"/>
      <c r="QSU175" s="779"/>
      <c r="QSV175" s="780"/>
      <c r="QSW175" s="778"/>
      <c r="QSX175" s="779"/>
      <c r="QSY175" s="779"/>
      <c r="QSZ175" s="780"/>
      <c r="QTA175" s="778"/>
      <c r="QTB175" s="779"/>
      <c r="QTC175" s="779"/>
      <c r="QTD175" s="780"/>
      <c r="QTE175" s="778"/>
      <c r="QTF175" s="779"/>
      <c r="QTG175" s="779"/>
      <c r="QTH175" s="780"/>
      <c r="QTI175" s="778"/>
      <c r="QTJ175" s="779"/>
      <c r="QTK175" s="779"/>
      <c r="QTL175" s="780"/>
      <c r="QTM175" s="778"/>
      <c r="QTN175" s="779"/>
      <c r="QTO175" s="779"/>
      <c r="QTP175" s="780"/>
      <c r="QTQ175" s="778"/>
      <c r="QTR175" s="779"/>
      <c r="QTS175" s="779"/>
      <c r="QTT175" s="780"/>
      <c r="QTU175" s="778"/>
      <c r="QTV175" s="779"/>
      <c r="QTW175" s="779"/>
      <c r="QTX175" s="780"/>
      <c r="QTY175" s="778"/>
      <c r="QTZ175" s="779"/>
      <c r="QUA175" s="779"/>
      <c r="QUB175" s="780"/>
      <c r="QUC175" s="778"/>
      <c r="QUD175" s="779"/>
      <c r="QUE175" s="779"/>
      <c r="QUF175" s="780"/>
      <c r="QUG175" s="778"/>
      <c r="QUH175" s="779"/>
      <c r="QUI175" s="779"/>
      <c r="QUJ175" s="780"/>
      <c r="QUK175" s="778"/>
      <c r="QUL175" s="779"/>
      <c r="QUM175" s="779"/>
      <c r="QUN175" s="780"/>
      <c r="QUO175" s="778"/>
      <c r="QUP175" s="779"/>
      <c r="QUQ175" s="779"/>
      <c r="QUR175" s="780"/>
      <c r="QUS175" s="778"/>
      <c r="QUT175" s="779"/>
      <c r="QUU175" s="779"/>
      <c r="QUV175" s="780"/>
      <c r="QUW175" s="778"/>
      <c r="QUX175" s="779"/>
      <c r="QUY175" s="779"/>
      <c r="QUZ175" s="780"/>
      <c r="QVA175" s="778"/>
      <c r="QVB175" s="779"/>
      <c r="QVC175" s="779"/>
      <c r="QVD175" s="780"/>
      <c r="QVE175" s="778"/>
      <c r="QVF175" s="779"/>
      <c r="QVG175" s="779"/>
      <c r="QVH175" s="780"/>
      <c r="QVI175" s="778"/>
      <c r="QVJ175" s="779"/>
      <c r="QVK175" s="779"/>
      <c r="QVL175" s="780"/>
      <c r="QVM175" s="778"/>
      <c r="QVN175" s="779"/>
      <c r="QVO175" s="779"/>
      <c r="QVP175" s="780"/>
      <c r="QVQ175" s="778"/>
      <c r="QVR175" s="779"/>
      <c r="QVS175" s="779"/>
      <c r="QVT175" s="780"/>
      <c r="QVU175" s="778"/>
      <c r="QVV175" s="779"/>
      <c r="QVW175" s="779"/>
      <c r="QVX175" s="780"/>
      <c r="QVY175" s="778"/>
      <c r="QVZ175" s="779"/>
      <c r="QWA175" s="779"/>
      <c r="QWB175" s="780"/>
      <c r="QWC175" s="778"/>
      <c r="QWD175" s="779"/>
      <c r="QWE175" s="779"/>
      <c r="QWF175" s="780"/>
      <c r="QWG175" s="778"/>
      <c r="QWH175" s="779"/>
      <c r="QWI175" s="779"/>
      <c r="QWJ175" s="780"/>
      <c r="QWK175" s="778"/>
      <c r="QWL175" s="779"/>
      <c r="QWM175" s="779"/>
      <c r="QWN175" s="780"/>
      <c r="QWO175" s="778"/>
      <c r="QWP175" s="779"/>
      <c r="QWQ175" s="779"/>
      <c r="QWR175" s="780"/>
      <c r="QWS175" s="778"/>
      <c r="QWT175" s="779"/>
      <c r="QWU175" s="779"/>
      <c r="QWV175" s="780"/>
      <c r="QWW175" s="778"/>
      <c r="QWX175" s="779"/>
      <c r="QWY175" s="779"/>
      <c r="QWZ175" s="780"/>
      <c r="QXA175" s="778"/>
      <c r="QXB175" s="779"/>
      <c r="QXC175" s="779"/>
      <c r="QXD175" s="780"/>
      <c r="QXE175" s="778"/>
      <c r="QXF175" s="779"/>
      <c r="QXG175" s="779"/>
      <c r="QXH175" s="780"/>
      <c r="QXI175" s="778"/>
      <c r="QXJ175" s="779"/>
      <c r="QXK175" s="779"/>
      <c r="QXL175" s="780"/>
      <c r="QXM175" s="778"/>
      <c r="QXN175" s="779"/>
      <c r="QXO175" s="779"/>
      <c r="QXP175" s="780"/>
      <c r="QXQ175" s="778"/>
      <c r="QXR175" s="779"/>
      <c r="QXS175" s="779"/>
      <c r="QXT175" s="780"/>
      <c r="QXU175" s="778"/>
      <c r="QXV175" s="779"/>
      <c r="QXW175" s="779"/>
      <c r="QXX175" s="780"/>
      <c r="QXY175" s="778"/>
      <c r="QXZ175" s="779"/>
      <c r="QYA175" s="779"/>
      <c r="QYB175" s="780"/>
      <c r="QYC175" s="778"/>
      <c r="QYD175" s="779"/>
      <c r="QYE175" s="779"/>
      <c r="QYF175" s="780"/>
      <c r="QYG175" s="778"/>
      <c r="QYH175" s="779"/>
      <c r="QYI175" s="779"/>
      <c r="QYJ175" s="780"/>
      <c r="QYK175" s="778"/>
      <c r="QYL175" s="779"/>
      <c r="QYM175" s="779"/>
      <c r="QYN175" s="780"/>
      <c r="QYO175" s="778"/>
      <c r="QYP175" s="779"/>
      <c r="QYQ175" s="779"/>
      <c r="QYR175" s="780"/>
      <c r="QYS175" s="778"/>
      <c r="QYT175" s="779"/>
      <c r="QYU175" s="779"/>
      <c r="QYV175" s="780"/>
      <c r="QYW175" s="778"/>
      <c r="QYX175" s="779"/>
      <c r="QYY175" s="779"/>
      <c r="QYZ175" s="780"/>
      <c r="QZA175" s="778"/>
      <c r="QZB175" s="779"/>
      <c r="QZC175" s="779"/>
      <c r="QZD175" s="780"/>
      <c r="QZE175" s="778"/>
      <c r="QZF175" s="779"/>
      <c r="QZG175" s="779"/>
      <c r="QZH175" s="780"/>
      <c r="QZI175" s="778"/>
      <c r="QZJ175" s="779"/>
      <c r="QZK175" s="779"/>
      <c r="QZL175" s="780"/>
      <c r="QZM175" s="778"/>
      <c r="QZN175" s="779"/>
      <c r="QZO175" s="779"/>
      <c r="QZP175" s="780"/>
      <c r="QZQ175" s="778"/>
      <c r="QZR175" s="779"/>
      <c r="QZS175" s="779"/>
      <c r="QZT175" s="780"/>
      <c r="QZU175" s="778"/>
      <c r="QZV175" s="779"/>
      <c r="QZW175" s="779"/>
      <c r="QZX175" s="780"/>
      <c r="QZY175" s="778"/>
      <c r="QZZ175" s="779"/>
      <c r="RAA175" s="779"/>
      <c r="RAB175" s="780"/>
      <c r="RAC175" s="778"/>
      <c r="RAD175" s="779"/>
      <c r="RAE175" s="779"/>
      <c r="RAF175" s="780"/>
      <c r="RAG175" s="778"/>
      <c r="RAH175" s="779"/>
      <c r="RAI175" s="779"/>
      <c r="RAJ175" s="780"/>
      <c r="RAK175" s="778"/>
      <c r="RAL175" s="779"/>
      <c r="RAM175" s="779"/>
      <c r="RAN175" s="780"/>
      <c r="RAO175" s="778"/>
      <c r="RAP175" s="779"/>
      <c r="RAQ175" s="779"/>
      <c r="RAR175" s="780"/>
      <c r="RAS175" s="778"/>
      <c r="RAT175" s="779"/>
      <c r="RAU175" s="779"/>
      <c r="RAV175" s="780"/>
      <c r="RAW175" s="778"/>
      <c r="RAX175" s="779"/>
      <c r="RAY175" s="779"/>
      <c r="RAZ175" s="780"/>
      <c r="RBA175" s="778"/>
      <c r="RBB175" s="779"/>
      <c r="RBC175" s="779"/>
      <c r="RBD175" s="780"/>
      <c r="RBE175" s="778"/>
      <c r="RBF175" s="779"/>
      <c r="RBG175" s="779"/>
      <c r="RBH175" s="780"/>
      <c r="RBI175" s="778"/>
      <c r="RBJ175" s="779"/>
      <c r="RBK175" s="779"/>
      <c r="RBL175" s="780"/>
      <c r="RBM175" s="778"/>
      <c r="RBN175" s="779"/>
      <c r="RBO175" s="779"/>
      <c r="RBP175" s="780"/>
      <c r="RBQ175" s="778"/>
      <c r="RBR175" s="779"/>
      <c r="RBS175" s="779"/>
      <c r="RBT175" s="780"/>
      <c r="RBU175" s="778"/>
      <c r="RBV175" s="779"/>
      <c r="RBW175" s="779"/>
      <c r="RBX175" s="780"/>
      <c r="RBY175" s="778"/>
      <c r="RBZ175" s="779"/>
      <c r="RCA175" s="779"/>
      <c r="RCB175" s="780"/>
      <c r="RCC175" s="778"/>
      <c r="RCD175" s="779"/>
      <c r="RCE175" s="779"/>
      <c r="RCF175" s="780"/>
      <c r="RCG175" s="778"/>
      <c r="RCH175" s="779"/>
      <c r="RCI175" s="779"/>
      <c r="RCJ175" s="780"/>
      <c r="RCK175" s="778"/>
      <c r="RCL175" s="779"/>
      <c r="RCM175" s="779"/>
      <c r="RCN175" s="780"/>
      <c r="RCO175" s="778"/>
      <c r="RCP175" s="779"/>
      <c r="RCQ175" s="779"/>
      <c r="RCR175" s="780"/>
      <c r="RCS175" s="778"/>
      <c r="RCT175" s="779"/>
      <c r="RCU175" s="779"/>
      <c r="RCV175" s="780"/>
      <c r="RCW175" s="778"/>
      <c r="RCX175" s="779"/>
      <c r="RCY175" s="779"/>
      <c r="RCZ175" s="780"/>
      <c r="RDA175" s="778"/>
      <c r="RDB175" s="779"/>
      <c r="RDC175" s="779"/>
      <c r="RDD175" s="780"/>
      <c r="RDE175" s="778"/>
      <c r="RDF175" s="779"/>
      <c r="RDG175" s="779"/>
      <c r="RDH175" s="780"/>
      <c r="RDI175" s="778"/>
      <c r="RDJ175" s="779"/>
      <c r="RDK175" s="779"/>
      <c r="RDL175" s="780"/>
      <c r="RDM175" s="778"/>
      <c r="RDN175" s="779"/>
      <c r="RDO175" s="779"/>
      <c r="RDP175" s="780"/>
      <c r="RDQ175" s="778"/>
      <c r="RDR175" s="779"/>
      <c r="RDS175" s="779"/>
      <c r="RDT175" s="780"/>
      <c r="RDU175" s="778"/>
      <c r="RDV175" s="779"/>
      <c r="RDW175" s="779"/>
      <c r="RDX175" s="780"/>
      <c r="RDY175" s="778"/>
      <c r="RDZ175" s="779"/>
      <c r="REA175" s="779"/>
      <c r="REB175" s="780"/>
      <c r="REC175" s="778"/>
      <c r="RED175" s="779"/>
      <c r="REE175" s="779"/>
      <c r="REF175" s="780"/>
      <c r="REG175" s="778"/>
      <c r="REH175" s="779"/>
      <c r="REI175" s="779"/>
      <c r="REJ175" s="780"/>
      <c r="REK175" s="778"/>
      <c r="REL175" s="779"/>
      <c r="REM175" s="779"/>
      <c r="REN175" s="780"/>
      <c r="REO175" s="778"/>
      <c r="REP175" s="779"/>
      <c r="REQ175" s="779"/>
      <c r="RER175" s="780"/>
      <c r="RES175" s="778"/>
      <c r="RET175" s="779"/>
      <c r="REU175" s="779"/>
      <c r="REV175" s="780"/>
      <c r="REW175" s="778"/>
      <c r="REX175" s="779"/>
      <c r="REY175" s="779"/>
      <c r="REZ175" s="780"/>
      <c r="RFA175" s="778"/>
      <c r="RFB175" s="779"/>
      <c r="RFC175" s="779"/>
      <c r="RFD175" s="780"/>
      <c r="RFE175" s="778"/>
      <c r="RFF175" s="779"/>
      <c r="RFG175" s="779"/>
      <c r="RFH175" s="780"/>
      <c r="RFI175" s="778"/>
      <c r="RFJ175" s="779"/>
      <c r="RFK175" s="779"/>
      <c r="RFL175" s="780"/>
      <c r="RFM175" s="778"/>
      <c r="RFN175" s="779"/>
      <c r="RFO175" s="779"/>
      <c r="RFP175" s="780"/>
      <c r="RFQ175" s="778"/>
      <c r="RFR175" s="779"/>
      <c r="RFS175" s="779"/>
      <c r="RFT175" s="780"/>
      <c r="RFU175" s="778"/>
      <c r="RFV175" s="779"/>
      <c r="RFW175" s="779"/>
      <c r="RFX175" s="780"/>
      <c r="RFY175" s="778"/>
      <c r="RFZ175" s="779"/>
      <c r="RGA175" s="779"/>
      <c r="RGB175" s="780"/>
      <c r="RGC175" s="778"/>
      <c r="RGD175" s="779"/>
      <c r="RGE175" s="779"/>
      <c r="RGF175" s="780"/>
      <c r="RGG175" s="778"/>
      <c r="RGH175" s="779"/>
      <c r="RGI175" s="779"/>
      <c r="RGJ175" s="780"/>
      <c r="RGK175" s="778"/>
      <c r="RGL175" s="779"/>
      <c r="RGM175" s="779"/>
      <c r="RGN175" s="780"/>
      <c r="RGO175" s="778"/>
      <c r="RGP175" s="779"/>
      <c r="RGQ175" s="779"/>
      <c r="RGR175" s="780"/>
      <c r="RGS175" s="778"/>
      <c r="RGT175" s="779"/>
      <c r="RGU175" s="779"/>
      <c r="RGV175" s="780"/>
      <c r="RGW175" s="778"/>
      <c r="RGX175" s="779"/>
      <c r="RGY175" s="779"/>
      <c r="RGZ175" s="780"/>
      <c r="RHA175" s="778"/>
      <c r="RHB175" s="779"/>
      <c r="RHC175" s="779"/>
      <c r="RHD175" s="780"/>
      <c r="RHE175" s="778"/>
      <c r="RHF175" s="779"/>
      <c r="RHG175" s="779"/>
      <c r="RHH175" s="780"/>
      <c r="RHI175" s="778"/>
      <c r="RHJ175" s="779"/>
      <c r="RHK175" s="779"/>
      <c r="RHL175" s="780"/>
      <c r="RHM175" s="778"/>
      <c r="RHN175" s="779"/>
      <c r="RHO175" s="779"/>
      <c r="RHP175" s="780"/>
      <c r="RHQ175" s="778"/>
      <c r="RHR175" s="779"/>
      <c r="RHS175" s="779"/>
      <c r="RHT175" s="780"/>
      <c r="RHU175" s="778"/>
      <c r="RHV175" s="779"/>
      <c r="RHW175" s="779"/>
      <c r="RHX175" s="780"/>
      <c r="RHY175" s="778"/>
      <c r="RHZ175" s="779"/>
      <c r="RIA175" s="779"/>
      <c r="RIB175" s="780"/>
      <c r="RIC175" s="778"/>
      <c r="RID175" s="779"/>
      <c r="RIE175" s="779"/>
      <c r="RIF175" s="780"/>
      <c r="RIG175" s="778"/>
      <c r="RIH175" s="779"/>
      <c r="RII175" s="779"/>
      <c r="RIJ175" s="780"/>
      <c r="RIK175" s="778"/>
      <c r="RIL175" s="779"/>
      <c r="RIM175" s="779"/>
      <c r="RIN175" s="780"/>
      <c r="RIO175" s="778"/>
      <c r="RIP175" s="779"/>
      <c r="RIQ175" s="779"/>
      <c r="RIR175" s="780"/>
      <c r="RIS175" s="778"/>
      <c r="RIT175" s="779"/>
      <c r="RIU175" s="779"/>
      <c r="RIV175" s="780"/>
      <c r="RIW175" s="778"/>
      <c r="RIX175" s="779"/>
      <c r="RIY175" s="779"/>
      <c r="RIZ175" s="780"/>
      <c r="RJA175" s="778"/>
      <c r="RJB175" s="779"/>
      <c r="RJC175" s="779"/>
      <c r="RJD175" s="780"/>
      <c r="RJE175" s="778"/>
      <c r="RJF175" s="779"/>
      <c r="RJG175" s="779"/>
      <c r="RJH175" s="780"/>
      <c r="RJI175" s="778"/>
      <c r="RJJ175" s="779"/>
      <c r="RJK175" s="779"/>
      <c r="RJL175" s="780"/>
      <c r="RJM175" s="778"/>
      <c r="RJN175" s="779"/>
      <c r="RJO175" s="779"/>
      <c r="RJP175" s="780"/>
      <c r="RJQ175" s="778"/>
      <c r="RJR175" s="779"/>
      <c r="RJS175" s="779"/>
      <c r="RJT175" s="780"/>
      <c r="RJU175" s="778"/>
      <c r="RJV175" s="779"/>
      <c r="RJW175" s="779"/>
      <c r="RJX175" s="780"/>
      <c r="RJY175" s="778"/>
      <c r="RJZ175" s="779"/>
      <c r="RKA175" s="779"/>
      <c r="RKB175" s="780"/>
      <c r="RKC175" s="778"/>
      <c r="RKD175" s="779"/>
      <c r="RKE175" s="779"/>
      <c r="RKF175" s="780"/>
      <c r="RKG175" s="778"/>
      <c r="RKH175" s="779"/>
      <c r="RKI175" s="779"/>
      <c r="RKJ175" s="780"/>
      <c r="RKK175" s="778"/>
      <c r="RKL175" s="779"/>
      <c r="RKM175" s="779"/>
      <c r="RKN175" s="780"/>
      <c r="RKO175" s="778"/>
      <c r="RKP175" s="779"/>
      <c r="RKQ175" s="779"/>
      <c r="RKR175" s="780"/>
      <c r="RKS175" s="778"/>
      <c r="RKT175" s="779"/>
      <c r="RKU175" s="779"/>
      <c r="RKV175" s="780"/>
      <c r="RKW175" s="778"/>
      <c r="RKX175" s="779"/>
      <c r="RKY175" s="779"/>
      <c r="RKZ175" s="780"/>
      <c r="RLA175" s="778"/>
      <c r="RLB175" s="779"/>
      <c r="RLC175" s="779"/>
      <c r="RLD175" s="780"/>
      <c r="RLE175" s="778"/>
      <c r="RLF175" s="779"/>
      <c r="RLG175" s="779"/>
      <c r="RLH175" s="780"/>
      <c r="RLI175" s="778"/>
      <c r="RLJ175" s="779"/>
      <c r="RLK175" s="779"/>
      <c r="RLL175" s="780"/>
      <c r="RLM175" s="778"/>
      <c r="RLN175" s="779"/>
      <c r="RLO175" s="779"/>
      <c r="RLP175" s="780"/>
      <c r="RLQ175" s="778"/>
      <c r="RLR175" s="779"/>
      <c r="RLS175" s="779"/>
      <c r="RLT175" s="780"/>
      <c r="RLU175" s="778"/>
      <c r="RLV175" s="779"/>
      <c r="RLW175" s="779"/>
      <c r="RLX175" s="780"/>
      <c r="RLY175" s="778"/>
      <c r="RLZ175" s="779"/>
      <c r="RMA175" s="779"/>
      <c r="RMB175" s="780"/>
      <c r="RMC175" s="778"/>
      <c r="RMD175" s="779"/>
      <c r="RME175" s="779"/>
      <c r="RMF175" s="780"/>
      <c r="RMG175" s="778"/>
      <c r="RMH175" s="779"/>
      <c r="RMI175" s="779"/>
      <c r="RMJ175" s="780"/>
      <c r="RMK175" s="778"/>
      <c r="RML175" s="779"/>
      <c r="RMM175" s="779"/>
      <c r="RMN175" s="780"/>
      <c r="RMO175" s="778"/>
      <c r="RMP175" s="779"/>
      <c r="RMQ175" s="779"/>
      <c r="RMR175" s="780"/>
      <c r="RMS175" s="778"/>
      <c r="RMT175" s="779"/>
      <c r="RMU175" s="779"/>
      <c r="RMV175" s="780"/>
      <c r="RMW175" s="778"/>
      <c r="RMX175" s="779"/>
      <c r="RMY175" s="779"/>
      <c r="RMZ175" s="780"/>
      <c r="RNA175" s="778"/>
      <c r="RNB175" s="779"/>
      <c r="RNC175" s="779"/>
      <c r="RND175" s="780"/>
      <c r="RNE175" s="778"/>
      <c r="RNF175" s="779"/>
      <c r="RNG175" s="779"/>
      <c r="RNH175" s="780"/>
      <c r="RNI175" s="778"/>
      <c r="RNJ175" s="779"/>
      <c r="RNK175" s="779"/>
      <c r="RNL175" s="780"/>
      <c r="RNM175" s="778"/>
      <c r="RNN175" s="779"/>
      <c r="RNO175" s="779"/>
      <c r="RNP175" s="780"/>
      <c r="RNQ175" s="778"/>
      <c r="RNR175" s="779"/>
      <c r="RNS175" s="779"/>
      <c r="RNT175" s="780"/>
      <c r="RNU175" s="778"/>
      <c r="RNV175" s="779"/>
      <c r="RNW175" s="779"/>
      <c r="RNX175" s="780"/>
      <c r="RNY175" s="778"/>
      <c r="RNZ175" s="779"/>
      <c r="ROA175" s="779"/>
      <c r="ROB175" s="780"/>
      <c r="ROC175" s="778"/>
      <c r="ROD175" s="779"/>
      <c r="ROE175" s="779"/>
      <c r="ROF175" s="780"/>
      <c r="ROG175" s="778"/>
      <c r="ROH175" s="779"/>
      <c r="ROI175" s="779"/>
      <c r="ROJ175" s="780"/>
      <c r="ROK175" s="778"/>
      <c r="ROL175" s="779"/>
      <c r="ROM175" s="779"/>
      <c r="RON175" s="780"/>
      <c r="ROO175" s="778"/>
      <c r="ROP175" s="779"/>
      <c r="ROQ175" s="779"/>
      <c r="ROR175" s="780"/>
      <c r="ROS175" s="778"/>
      <c r="ROT175" s="779"/>
      <c r="ROU175" s="779"/>
      <c r="ROV175" s="780"/>
      <c r="ROW175" s="778"/>
      <c r="ROX175" s="779"/>
      <c r="ROY175" s="779"/>
      <c r="ROZ175" s="780"/>
      <c r="RPA175" s="778"/>
      <c r="RPB175" s="779"/>
      <c r="RPC175" s="779"/>
      <c r="RPD175" s="780"/>
      <c r="RPE175" s="778"/>
      <c r="RPF175" s="779"/>
      <c r="RPG175" s="779"/>
      <c r="RPH175" s="780"/>
      <c r="RPI175" s="778"/>
      <c r="RPJ175" s="779"/>
      <c r="RPK175" s="779"/>
      <c r="RPL175" s="780"/>
      <c r="RPM175" s="778"/>
      <c r="RPN175" s="779"/>
      <c r="RPO175" s="779"/>
      <c r="RPP175" s="780"/>
      <c r="RPQ175" s="778"/>
      <c r="RPR175" s="779"/>
      <c r="RPS175" s="779"/>
      <c r="RPT175" s="780"/>
      <c r="RPU175" s="778"/>
      <c r="RPV175" s="779"/>
      <c r="RPW175" s="779"/>
      <c r="RPX175" s="780"/>
      <c r="RPY175" s="778"/>
      <c r="RPZ175" s="779"/>
      <c r="RQA175" s="779"/>
      <c r="RQB175" s="780"/>
      <c r="RQC175" s="778"/>
      <c r="RQD175" s="779"/>
      <c r="RQE175" s="779"/>
      <c r="RQF175" s="780"/>
      <c r="RQG175" s="778"/>
      <c r="RQH175" s="779"/>
      <c r="RQI175" s="779"/>
      <c r="RQJ175" s="780"/>
      <c r="RQK175" s="778"/>
      <c r="RQL175" s="779"/>
      <c r="RQM175" s="779"/>
      <c r="RQN175" s="780"/>
      <c r="RQO175" s="778"/>
      <c r="RQP175" s="779"/>
      <c r="RQQ175" s="779"/>
      <c r="RQR175" s="780"/>
      <c r="RQS175" s="778"/>
      <c r="RQT175" s="779"/>
      <c r="RQU175" s="779"/>
      <c r="RQV175" s="780"/>
      <c r="RQW175" s="778"/>
      <c r="RQX175" s="779"/>
      <c r="RQY175" s="779"/>
      <c r="RQZ175" s="780"/>
      <c r="RRA175" s="778"/>
      <c r="RRB175" s="779"/>
      <c r="RRC175" s="779"/>
      <c r="RRD175" s="780"/>
      <c r="RRE175" s="778"/>
      <c r="RRF175" s="779"/>
      <c r="RRG175" s="779"/>
      <c r="RRH175" s="780"/>
      <c r="RRI175" s="778"/>
      <c r="RRJ175" s="779"/>
      <c r="RRK175" s="779"/>
      <c r="RRL175" s="780"/>
      <c r="RRM175" s="778"/>
      <c r="RRN175" s="779"/>
      <c r="RRO175" s="779"/>
      <c r="RRP175" s="780"/>
      <c r="RRQ175" s="778"/>
      <c r="RRR175" s="779"/>
      <c r="RRS175" s="779"/>
      <c r="RRT175" s="780"/>
      <c r="RRU175" s="778"/>
      <c r="RRV175" s="779"/>
      <c r="RRW175" s="779"/>
      <c r="RRX175" s="780"/>
      <c r="RRY175" s="778"/>
      <c r="RRZ175" s="779"/>
      <c r="RSA175" s="779"/>
      <c r="RSB175" s="780"/>
      <c r="RSC175" s="778"/>
      <c r="RSD175" s="779"/>
      <c r="RSE175" s="779"/>
      <c r="RSF175" s="780"/>
      <c r="RSG175" s="778"/>
      <c r="RSH175" s="779"/>
      <c r="RSI175" s="779"/>
      <c r="RSJ175" s="780"/>
      <c r="RSK175" s="778"/>
      <c r="RSL175" s="779"/>
      <c r="RSM175" s="779"/>
      <c r="RSN175" s="780"/>
      <c r="RSO175" s="778"/>
      <c r="RSP175" s="779"/>
      <c r="RSQ175" s="779"/>
      <c r="RSR175" s="780"/>
      <c r="RSS175" s="778"/>
      <c r="RST175" s="779"/>
      <c r="RSU175" s="779"/>
      <c r="RSV175" s="780"/>
      <c r="RSW175" s="778"/>
      <c r="RSX175" s="779"/>
      <c r="RSY175" s="779"/>
      <c r="RSZ175" s="780"/>
      <c r="RTA175" s="778"/>
      <c r="RTB175" s="779"/>
      <c r="RTC175" s="779"/>
      <c r="RTD175" s="780"/>
      <c r="RTE175" s="778"/>
      <c r="RTF175" s="779"/>
      <c r="RTG175" s="779"/>
      <c r="RTH175" s="780"/>
      <c r="RTI175" s="778"/>
      <c r="RTJ175" s="779"/>
      <c r="RTK175" s="779"/>
      <c r="RTL175" s="780"/>
      <c r="RTM175" s="778"/>
      <c r="RTN175" s="779"/>
      <c r="RTO175" s="779"/>
      <c r="RTP175" s="780"/>
      <c r="RTQ175" s="778"/>
      <c r="RTR175" s="779"/>
      <c r="RTS175" s="779"/>
      <c r="RTT175" s="780"/>
      <c r="RTU175" s="778"/>
      <c r="RTV175" s="779"/>
      <c r="RTW175" s="779"/>
      <c r="RTX175" s="780"/>
      <c r="RTY175" s="778"/>
      <c r="RTZ175" s="779"/>
      <c r="RUA175" s="779"/>
      <c r="RUB175" s="780"/>
      <c r="RUC175" s="778"/>
      <c r="RUD175" s="779"/>
      <c r="RUE175" s="779"/>
      <c r="RUF175" s="780"/>
      <c r="RUG175" s="778"/>
      <c r="RUH175" s="779"/>
      <c r="RUI175" s="779"/>
      <c r="RUJ175" s="780"/>
      <c r="RUK175" s="778"/>
      <c r="RUL175" s="779"/>
      <c r="RUM175" s="779"/>
      <c r="RUN175" s="780"/>
      <c r="RUO175" s="778"/>
      <c r="RUP175" s="779"/>
      <c r="RUQ175" s="779"/>
      <c r="RUR175" s="780"/>
      <c r="RUS175" s="778"/>
      <c r="RUT175" s="779"/>
      <c r="RUU175" s="779"/>
      <c r="RUV175" s="780"/>
      <c r="RUW175" s="778"/>
      <c r="RUX175" s="779"/>
      <c r="RUY175" s="779"/>
      <c r="RUZ175" s="780"/>
      <c r="RVA175" s="778"/>
      <c r="RVB175" s="779"/>
      <c r="RVC175" s="779"/>
      <c r="RVD175" s="780"/>
      <c r="RVE175" s="778"/>
      <c r="RVF175" s="779"/>
      <c r="RVG175" s="779"/>
      <c r="RVH175" s="780"/>
      <c r="RVI175" s="778"/>
      <c r="RVJ175" s="779"/>
      <c r="RVK175" s="779"/>
      <c r="RVL175" s="780"/>
      <c r="RVM175" s="778"/>
      <c r="RVN175" s="779"/>
      <c r="RVO175" s="779"/>
      <c r="RVP175" s="780"/>
      <c r="RVQ175" s="778"/>
      <c r="RVR175" s="779"/>
      <c r="RVS175" s="779"/>
      <c r="RVT175" s="780"/>
      <c r="RVU175" s="778"/>
      <c r="RVV175" s="779"/>
      <c r="RVW175" s="779"/>
      <c r="RVX175" s="780"/>
      <c r="RVY175" s="778"/>
      <c r="RVZ175" s="779"/>
      <c r="RWA175" s="779"/>
      <c r="RWB175" s="780"/>
      <c r="RWC175" s="778"/>
      <c r="RWD175" s="779"/>
      <c r="RWE175" s="779"/>
      <c r="RWF175" s="780"/>
      <c r="RWG175" s="778"/>
      <c r="RWH175" s="779"/>
      <c r="RWI175" s="779"/>
      <c r="RWJ175" s="780"/>
      <c r="RWK175" s="778"/>
      <c r="RWL175" s="779"/>
      <c r="RWM175" s="779"/>
      <c r="RWN175" s="780"/>
      <c r="RWO175" s="778"/>
      <c r="RWP175" s="779"/>
      <c r="RWQ175" s="779"/>
      <c r="RWR175" s="780"/>
      <c r="RWS175" s="778"/>
      <c r="RWT175" s="779"/>
      <c r="RWU175" s="779"/>
      <c r="RWV175" s="780"/>
      <c r="RWW175" s="778"/>
      <c r="RWX175" s="779"/>
      <c r="RWY175" s="779"/>
      <c r="RWZ175" s="780"/>
      <c r="RXA175" s="778"/>
      <c r="RXB175" s="779"/>
      <c r="RXC175" s="779"/>
      <c r="RXD175" s="780"/>
      <c r="RXE175" s="778"/>
      <c r="RXF175" s="779"/>
      <c r="RXG175" s="779"/>
      <c r="RXH175" s="780"/>
      <c r="RXI175" s="778"/>
      <c r="RXJ175" s="779"/>
      <c r="RXK175" s="779"/>
      <c r="RXL175" s="780"/>
      <c r="RXM175" s="778"/>
      <c r="RXN175" s="779"/>
      <c r="RXO175" s="779"/>
      <c r="RXP175" s="780"/>
      <c r="RXQ175" s="778"/>
      <c r="RXR175" s="779"/>
      <c r="RXS175" s="779"/>
      <c r="RXT175" s="780"/>
      <c r="RXU175" s="778"/>
      <c r="RXV175" s="779"/>
      <c r="RXW175" s="779"/>
      <c r="RXX175" s="780"/>
      <c r="RXY175" s="778"/>
      <c r="RXZ175" s="779"/>
      <c r="RYA175" s="779"/>
      <c r="RYB175" s="780"/>
      <c r="RYC175" s="778"/>
      <c r="RYD175" s="779"/>
      <c r="RYE175" s="779"/>
      <c r="RYF175" s="780"/>
      <c r="RYG175" s="778"/>
      <c r="RYH175" s="779"/>
      <c r="RYI175" s="779"/>
      <c r="RYJ175" s="780"/>
      <c r="RYK175" s="778"/>
      <c r="RYL175" s="779"/>
      <c r="RYM175" s="779"/>
      <c r="RYN175" s="780"/>
      <c r="RYO175" s="778"/>
      <c r="RYP175" s="779"/>
      <c r="RYQ175" s="779"/>
      <c r="RYR175" s="780"/>
      <c r="RYS175" s="778"/>
      <c r="RYT175" s="779"/>
      <c r="RYU175" s="779"/>
      <c r="RYV175" s="780"/>
      <c r="RYW175" s="778"/>
      <c r="RYX175" s="779"/>
      <c r="RYY175" s="779"/>
      <c r="RYZ175" s="780"/>
      <c r="RZA175" s="778"/>
      <c r="RZB175" s="779"/>
      <c r="RZC175" s="779"/>
      <c r="RZD175" s="780"/>
      <c r="RZE175" s="778"/>
      <c r="RZF175" s="779"/>
      <c r="RZG175" s="779"/>
      <c r="RZH175" s="780"/>
      <c r="RZI175" s="778"/>
      <c r="RZJ175" s="779"/>
      <c r="RZK175" s="779"/>
      <c r="RZL175" s="780"/>
      <c r="RZM175" s="778"/>
      <c r="RZN175" s="779"/>
      <c r="RZO175" s="779"/>
      <c r="RZP175" s="780"/>
      <c r="RZQ175" s="778"/>
      <c r="RZR175" s="779"/>
      <c r="RZS175" s="779"/>
      <c r="RZT175" s="780"/>
      <c r="RZU175" s="778"/>
      <c r="RZV175" s="779"/>
      <c r="RZW175" s="779"/>
      <c r="RZX175" s="780"/>
      <c r="RZY175" s="778"/>
      <c r="RZZ175" s="779"/>
      <c r="SAA175" s="779"/>
      <c r="SAB175" s="780"/>
      <c r="SAC175" s="778"/>
      <c r="SAD175" s="779"/>
      <c r="SAE175" s="779"/>
      <c r="SAF175" s="780"/>
      <c r="SAG175" s="778"/>
      <c r="SAH175" s="779"/>
      <c r="SAI175" s="779"/>
      <c r="SAJ175" s="780"/>
      <c r="SAK175" s="778"/>
      <c r="SAL175" s="779"/>
      <c r="SAM175" s="779"/>
      <c r="SAN175" s="780"/>
      <c r="SAO175" s="778"/>
      <c r="SAP175" s="779"/>
      <c r="SAQ175" s="779"/>
      <c r="SAR175" s="780"/>
      <c r="SAS175" s="778"/>
      <c r="SAT175" s="779"/>
      <c r="SAU175" s="779"/>
      <c r="SAV175" s="780"/>
      <c r="SAW175" s="778"/>
      <c r="SAX175" s="779"/>
      <c r="SAY175" s="779"/>
      <c r="SAZ175" s="780"/>
      <c r="SBA175" s="778"/>
      <c r="SBB175" s="779"/>
      <c r="SBC175" s="779"/>
      <c r="SBD175" s="780"/>
      <c r="SBE175" s="778"/>
      <c r="SBF175" s="779"/>
      <c r="SBG175" s="779"/>
      <c r="SBH175" s="780"/>
      <c r="SBI175" s="778"/>
      <c r="SBJ175" s="779"/>
      <c r="SBK175" s="779"/>
      <c r="SBL175" s="780"/>
      <c r="SBM175" s="778"/>
      <c r="SBN175" s="779"/>
      <c r="SBO175" s="779"/>
      <c r="SBP175" s="780"/>
      <c r="SBQ175" s="778"/>
      <c r="SBR175" s="779"/>
      <c r="SBS175" s="779"/>
      <c r="SBT175" s="780"/>
      <c r="SBU175" s="778"/>
      <c r="SBV175" s="779"/>
      <c r="SBW175" s="779"/>
      <c r="SBX175" s="780"/>
      <c r="SBY175" s="778"/>
      <c r="SBZ175" s="779"/>
      <c r="SCA175" s="779"/>
      <c r="SCB175" s="780"/>
      <c r="SCC175" s="778"/>
      <c r="SCD175" s="779"/>
      <c r="SCE175" s="779"/>
      <c r="SCF175" s="780"/>
      <c r="SCG175" s="778"/>
      <c r="SCH175" s="779"/>
      <c r="SCI175" s="779"/>
      <c r="SCJ175" s="780"/>
      <c r="SCK175" s="778"/>
      <c r="SCL175" s="779"/>
      <c r="SCM175" s="779"/>
      <c r="SCN175" s="780"/>
      <c r="SCO175" s="778"/>
      <c r="SCP175" s="779"/>
      <c r="SCQ175" s="779"/>
      <c r="SCR175" s="780"/>
      <c r="SCS175" s="778"/>
      <c r="SCT175" s="779"/>
      <c r="SCU175" s="779"/>
      <c r="SCV175" s="780"/>
      <c r="SCW175" s="778"/>
      <c r="SCX175" s="779"/>
      <c r="SCY175" s="779"/>
      <c r="SCZ175" s="780"/>
      <c r="SDA175" s="778"/>
      <c r="SDB175" s="779"/>
      <c r="SDC175" s="779"/>
      <c r="SDD175" s="780"/>
      <c r="SDE175" s="778"/>
      <c r="SDF175" s="779"/>
      <c r="SDG175" s="779"/>
      <c r="SDH175" s="780"/>
      <c r="SDI175" s="778"/>
      <c r="SDJ175" s="779"/>
      <c r="SDK175" s="779"/>
      <c r="SDL175" s="780"/>
      <c r="SDM175" s="778"/>
      <c r="SDN175" s="779"/>
      <c r="SDO175" s="779"/>
      <c r="SDP175" s="780"/>
      <c r="SDQ175" s="778"/>
      <c r="SDR175" s="779"/>
      <c r="SDS175" s="779"/>
      <c r="SDT175" s="780"/>
      <c r="SDU175" s="778"/>
      <c r="SDV175" s="779"/>
      <c r="SDW175" s="779"/>
      <c r="SDX175" s="780"/>
      <c r="SDY175" s="778"/>
      <c r="SDZ175" s="779"/>
      <c r="SEA175" s="779"/>
      <c r="SEB175" s="780"/>
      <c r="SEC175" s="778"/>
      <c r="SED175" s="779"/>
      <c r="SEE175" s="779"/>
      <c r="SEF175" s="780"/>
      <c r="SEG175" s="778"/>
      <c r="SEH175" s="779"/>
      <c r="SEI175" s="779"/>
      <c r="SEJ175" s="780"/>
      <c r="SEK175" s="778"/>
      <c r="SEL175" s="779"/>
      <c r="SEM175" s="779"/>
      <c r="SEN175" s="780"/>
      <c r="SEO175" s="778"/>
      <c r="SEP175" s="779"/>
      <c r="SEQ175" s="779"/>
      <c r="SER175" s="780"/>
      <c r="SES175" s="778"/>
      <c r="SET175" s="779"/>
      <c r="SEU175" s="779"/>
      <c r="SEV175" s="780"/>
      <c r="SEW175" s="778"/>
      <c r="SEX175" s="779"/>
      <c r="SEY175" s="779"/>
      <c r="SEZ175" s="780"/>
      <c r="SFA175" s="778"/>
      <c r="SFB175" s="779"/>
      <c r="SFC175" s="779"/>
      <c r="SFD175" s="780"/>
      <c r="SFE175" s="778"/>
      <c r="SFF175" s="779"/>
      <c r="SFG175" s="779"/>
      <c r="SFH175" s="780"/>
      <c r="SFI175" s="778"/>
      <c r="SFJ175" s="779"/>
      <c r="SFK175" s="779"/>
      <c r="SFL175" s="780"/>
      <c r="SFM175" s="778"/>
      <c r="SFN175" s="779"/>
      <c r="SFO175" s="779"/>
      <c r="SFP175" s="780"/>
      <c r="SFQ175" s="778"/>
      <c r="SFR175" s="779"/>
      <c r="SFS175" s="779"/>
      <c r="SFT175" s="780"/>
      <c r="SFU175" s="778"/>
      <c r="SFV175" s="779"/>
      <c r="SFW175" s="779"/>
      <c r="SFX175" s="780"/>
      <c r="SFY175" s="778"/>
      <c r="SFZ175" s="779"/>
      <c r="SGA175" s="779"/>
      <c r="SGB175" s="780"/>
      <c r="SGC175" s="778"/>
      <c r="SGD175" s="779"/>
      <c r="SGE175" s="779"/>
      <c r="SGF175" s="780"/>
      <c r="SGG175" s="778"/>
      <c r="SGH175" s="779"/>
      <c r="SGI175" s="779"/>
      <c r="SGJ175" s="780"/>
      <c r="SGK175" s="778"/>
      <c r="SGL175" s="779"/>
      <c r="SGM175" s="779"/>
      <c r="SGN175" s="780"/>
      <c r="SGO175" s="778"/>
      <c r="SGP175" s="779"/>
      <c r="SGQ175" s="779"/>
      <c r="SGR175" s="780"/>
      <c r="SGS175" s="778"/>
      <c r="SGT175" s="779"/>
      <c r="SGU175" s="779"/>
      <c r="SGV175" s="780"/>
      <c r="SGW175" s="778"/>
      <c r="SGX175" s="779"/>
      <c r="SGY175" s="779"/>
      <c r="SGZ175" s="780"/>
      <c r="SHA175" s="778"/>
      <c r="SHB175" s="779"/>
      <c r="SHC175" s="779"/>
      <c r="SHD175" s="780"/>
      <c r="SHE175" s="778"/>
      <c r="SHF175" s="779"/>
      <c r="SHG175" s="779"/>
      <c r="SHH175" s="780"/>
      <c r="SHI175" s="778"/>
      <c r="SHJ175" s="779"/>
      <c r="SHK175" s="779"/>
      <c r="SHL175" s="780"/>
      <c r="SHM175" s="778"/>
      <c r="SHN175" s="779"/>
      <c r="SHO175" s="779"/>
      <c r="SHP175" s="780"/>
      <c r="SHQ175" s="778"/>
      <c r="SHR175" s="779"/>
      <c r="SHS175" s="779"/>
      <c r="SHT175" s="780"/>
      <c r="SHU175" s="778"/>
      <c r="SHV175" s="779"/>
      <c r="SHW175" s="779"/>
      <c r="SHX175" s="780"/>
      <c r="SHY175" s="778"/>
      <c r="SHZ175" s="779"/>
      <c r="SIA175" s="779"/>
      <c r="SIB175" s="780"/>
      <c r="SIC175" s="778"/>
      <c r="SID175" s="779"/>
      <c r="SIE175" s="779"/>
      <c r="SIF175" s="780"/>
      <c r="SIG175" s="778"/>
      <c r="SIH175" s="779"/>
      <c r="SII175" s="779"/>
      <c r="SIJ175" s="780"/>
      <c r="SIK175" s="778"/>
      <c r="SIL175" s="779"/>
      <c r="SIM175" s="779"/>
      <c r="SIN175" s="780"/>
      <c r="SIO175" s="778"/>
      <c r="SIP175" s="779"/>
      <c r="SIQ175" s="779"/>
      <c r="SIR175" s="780"/>
      <c r="SIS175" s="778"/>
      <c r="SIT175" s="779"/>
      <c r="SIU175" s="779"/>
      <c r="SIV175" s="780"/>
      <c r="SIW175" s="778"/>
      <c r="SIX175" s="779"/>
      <c r="SIY175" s="779"/>
      <c r="SIZ175" s="780"/>
      <c r="SJA175" s="778"/>
      <c r="SJB175" s="779"/>
      <c r="SJC175" s="779"/>
      <c r="SJD175" s="780"/>
      <c r="SJE175" s="778"/>
      <c r="SJF175" s="779"/>
      <c r="SJG175" s="779"/>
      <c r="SJH175" s="780"/>
      <c r="SJI175" s="778"/>
      <c r="SJJ175" s="779"/>
      <c r="SJK175" s="779"/>
      <c r="SJL175" s="780"/>
      <c r="SJM175" s="778"/>
      <c r="SJN175" s="779"/>
      <c r="SJO175" s="779"/>
      <c r="SJP175" s="780"/>
      <c r="SJQ175" s="778"/>
      <c r="SJR175" s="779"/>
      <c r="SJS175" s="779"/>
      <c r="SJT175" s="780"/>
      <c r="SJU175" s="778"/>
      <c r="SJV175" s="779"/>
      <c r="SJW175" s="779"/>
      <c r="SJX175" s="780"/>
      <c r="SJY175" s="778"/>
      <c r="SJZ175" s="779"/>
      <c r="SKA175" s="779"/>
      <c r="SKB175" s="780"/>
      <c r="SKC175" s="778"/>
      <c r="SKD175" s="779"/>
      <c r="SKE175" s="779"/>
      <c r="SKF175" s="780"/>
      <c r="SKG175" s="778"/>
      <c r="SKH175" s="779"/>
      <c r="SKI175" s="779"/>
      <c r="SKJ175" s="780"/>
      <c r="SKK175" s="778"/>
      <c r="SKL175" s="779"/>
      <c r="SKM175" s="779"/>
      <c r="SKN175" s="780"/>
      <c r="SKO175" s="778"/>
      <c r="SKP175" s="779"/>
      <c r="SKQ175" s="779"/>
      <c r="SKR175" s="780"/>
      <c r="SKS175" s="778"/>
      <c r="SKT175" s="779"/>
      <c r="SKU175" s="779"/>
      <c r="SKV175" s="780"/>
      <c r="SKW175" s="778"/>
      <c r="SKX175" s="779"/>
      <c r="SKY175" s="779"/>
      <c r="SKZ175" s="780"/>
      <c r="SLA175" s="778"/>
      <c r="SLB175" s="779"/>
      <c r="SLC175" s="779"/>
      <c r="SLD175" s="780"/>
      <c r="SLE175" s="778"/>
      <c r="SLF175" s="779"/>
      <c r="SLG175" s="779"/>
      <c r="SLH175" s="780"/>
      <c r="SLI175" s="778"/>
      <c r="SLJ175" s="779"/>
      <c r="SLK175" s="779"/>
      <c r="SLL175" s="780"/>
      <c r="SLM175" s="778"/>
      <c r="SLN175" s="779"/>
      <c r="SLO175" s="779"/>
      <c r="SLP175" s="780"/>
      <c r="SLQ175" s="778"/>
      <c r="SLR175" s="779"/>
      <c r="SLS175" s="779"/>
      <c r="SLT175" s="780"/>
      <c r="SLU175" s="778"/>
      <c r="SLV175" s="779"/>
      <c r="SLW175" s="779"/>
      <c r="SLX175" s="780"/>
      <c r="SLY175" s="778"/>
      <c r="SLZ175" s="779"/>
      <c r="SMA175" s="779"/>
      <c r="SMB175" s="780"/>
      <c r="SMC175" s="778"/>
      <c r="SMD175" s="779"/>
      <c r="SME175" s="779"/>
      <c r="SMF175" s="780"/>
      <c r="SMG175" s="778"/>
      <c r="SMH175" s="779"/>
      <c r="SMI175" s="779"/>
      <c r="SMJ175" s="780"/>
      <c r="SMK175" s="778"/>
      <c r="SML175" s="779"/>
      <c r="SMM175" s="779"/>
      <c r="SMN175" s="780"/>
      <c r="SMO175" s="778"/>
      <c r="SMP175" s="779"/>
      <c r="SMQ175" s="779"/>
      <c r="SMR175" s="780"/>
      <c r="SMS175" s="778"/>
      <c r="SMT175" s="779"/>
      <c r="SMU175" s="779"/>
      <c r="SMV175" s="780"/>
      <c r="SMW175" s="778"/>
      <c r="SMX175" s="779"/>
      <c r="SMY175" s="779"/>
      <c r="SMZ175" s="780"/>
      <c r="SNA175" s="778"/>
      <c r="SNB175" s="779"/>
      <c r="SNC175" s="779"/>
      <c r="SND175" s="780"/>
      <c r="SNE175" s="778"/>
      <c r="SNF175" s="779"/>
      <c r="SNG175" s="779"/>
      <c r="SNH175" s="780"/>
      <c r="SNI175" s="778"/>
      <c r="SNJ175" s="779"/>
      <c r="SNK175" s="779"/>
      <c r="SNL175" s="780"/>
      <c r="SNM175" s="778"/>
      <c r="SNN175" s="779"/>
      <c r="SNO175" s="779"/>
      <c r="SNP175" s="780"/>
      <c r="SNQ175" s="778"/>
      <c r="SNR175" s="779"/>
      <c r="SNS175" s="779"/>
      <c r="SNT175" s="780"/>
      <c r="SNU175" s="778"/>
      <c r="SNV175" s="779"/>
      <c r="SNW175" s="779"/>
      <c r="SNX175" s="780"/>
      <c r="SNY175" s="778"/>
      <c r="SNZ175" s="779"/>
      <c r="SOA175" s="779"/>
      <c r="SOB175" s="780"/>
      <c r="SOC175" s="778"/>
      <c r="SOD175" s="779"/>
      <c r="SOE175" s="779"/>
      <c r="SOF175" s="780"/>
      <c r="SOG175" s="778"/>
      <c r="SOH175" s="779"/>
      <c r="SOI175" s="779"/>
      <c r="SOJ175" s="780"/>
      <c r="SOK175" s="778"/>
      <c r="SOL175" s="779"/>
      <c r="SOM175" s="779"/>
      <c r="SON175" s="780"/>
      <c r="SOO175" s="778"/>
      <c r="SOP175" s="779"/>
      <c r="SOQ175" s="779"/>
      <c r="SOR175" s="780"/>
      <c r="SOS175" s="778"/>
      <c r="SOT175" s="779"/>
      <c r="SOU175" s="779"/>
      <c r="SOV175" s="780"/>
      <c r="SOW175" s="778"/>
      <c r="SOX175" s="779"/>
      <c r="SOY175" s="779"/>
      <c r="SOZ175" s="780"/>
      <c r="SPA175" s="778"/>
      <c r="SPB175" s="779"/>
      <c r="SPC175" s="779"/>
      <c r="SPD175" s="780"/>
      <c r="SPE175" s="778"/>
      <c r="SPF175" s="779"/>
      <c r="SPG175" s="779"/>
      <c r="SPH175" s="780"/>
      <c r="SPI175" s="778"/>
      <c r="SPJ175" s="779"/>
      <c r="SPK175" s="779"/>
      <c r="SPL175" s="780"/>
      <c r="SPM175" s="778"/>
      <c r="SPN175" s="779"/>
      <c r="SPO175" s="779"/>
      <c r="SPP175" s="780"/>
      <c r="SPQ175" s="778"/>
      <c r="SPR175" s="779"/>
      <c r="SPS175" s="779"/>
      <c r="SPT175" s="780"/>
      <c r="SPU175" s="778"/>
      <c r="SPV175" s="779"/>
      <c r="SPW175" s="779"/>
      <c r="SPX175" s="780"/>
      <c r="SPY175" s="778"/>
      <c r="SPZ175" s="779"/>
      <c r="SQA175" s="779"/>
      <c r="SQB175" s="780"/>
      <c r="SQC175" s="778"/>
      <c r="SQD175" s="779"/>
      <c r="SQE175" s="779"/>
      <c r="SQF175" s="780"/>
      <c r="SQG175" s="778"/>
      <c r="SQH175" s="779"/>
      <c r="SQI175" s="779"/>
      <c r="SQJ175" s="780"/>
      <c r="SQK175" s="778"/>
      <c r="SQL175" s="779"/>
      <c r="SQM175" s="779"/>
      <c r="SQN175" s="780"/>
      <c r="SQO175" s="778"/>
      <c r="SQP175" s="779"/>
      <c r="SQQ175" s="779"/>
      <c r="SQR175" s="780"/>
      <c r="SQS175" s="778"/>
      <c r="SQT175" s="779"/>
      <c r="SQU175" s="779"/>
      <c r="SQV175" s="780"/>
      <c r="SQW175" s="778"/>
      <c r="SQX175" s="779"/>
      <c r="SQY175" s="779"/>
      <c r="SQZ175" s="780"/>
      <c r="SRA175" s="778"/>
      <c r="SRB175" s="779"/>
      <c r="SRC175" s="779"/>
      <c r="SRD175" s="780"/>
      <c r="SRE175" s="778"/>
      <c r="SRF175" s="779"/>
      <c r="SRG175" s="779"/>
      <c r="SRH175" s="780"/>
      <c r="SRI175" s="778"/>
      <c r="SRJ175" s="779"/>
      <c r="SRK175" s="779"/>
      <c r="SRL175" s="780"/>
      <c r="SRM175" s="778"/>
      <c r="SRN175" s="779"/>
      <c r="SRO175" s="779"/>
      <c r="SRP175" s="780"/>
      <c r="SRQ175" s="778"/>
      <c r="SRR175" s="779"/>
      <c r="SRS175" s="779"/>
      <c r="SRT175" s="780"/>
      <c r="SRU175" s="778"/>
      <c r="SRV175" s="779"/>
      <c r="SRW175" s="779"/>
      <c r="SRX175" s="780"/>
      <c r="SRY175" s="778"/>
      <c r="SRZ175" s="779"/>
      <c r="SSA175" s="779"/>
      <c r="SSB175" s="780"/>
      <c r="SSC175" s="778"/>
      <c r="SSD175" s="779"/>
      <c r="SSE175" s="779"/>
      <c r="SSF175" s="780"/>
      <c r="SSG175" s="778"/>
      <c r="SSH175" s="779"/>
      <c r="SSI175" s="779"/>
      <c r="SSJ175" s="780"/>
      <c r="SSK175" s="778"/>
      <c r="SSL175" s="779"/>
      <c r="SSM175" s="779"/>
      <c r="SSN175" s="780"/>
      <c r="SSO175" s="778"/>
      <c r="SSP175" s="779"/>
      <c r="SSQ175" s="779"/>
      <c r="SSR175" s="780"/>
      <c r="SSS175" s="778"/>
      <c r="SST175" s="779"/>
      <c r="SSU175" s="779"/>
      <c r="SSV175" s="780"/>
      <c r="SSW175" s="778"/>
      <c r="SSX175" s="779"/>
      <c r="SSY175" s="779"/>
      <c r="SSZ175" s="780"/>
      <c r="STA175" s="778"/>
      <c r="STB175" s="779"/>
      <c r="STC175" s="779"/>
      <c r="STD175" s="780"/>
      <c r="STE175" s="778"/>
      <c r="STF175" s="779"/>
      <c r="STG175" s="779"/>
      <c r="STH175" s="780"/>
      <c r="STI175" s="778"/>
      <c r="STJ175" s="779"/>
      <c r="STK175" s="779"/>
      <c r="STL175" s="780"/>
      <c r="STM175" s="778"/>
      <c r="STN175" s="779"/>
      <c r="STO175" s="779"/>
      <c r="STP175" s="780"/>
      <c r="STQ175" s="778"/>
      <c r="STR175" s="779"/>
      <c r="STS175" s="779"/>
      <c r="STT175" s="780"/>
      <c r="STU175" s="778"/>
      <c r="STV175" s="779"/>
      <c r="STW175" s="779"/>
      <c r="STX175" s="780"/>
      <c r="STY175" s="778"/>
      <c r="STZ175" s="779"/>
      <c r="SUA175" s="779"/>
      <c r="SUB175" s="780"/>
      <c r="SUC175" s="778"/>
      <c r="SUD175" s="779"/>
      <c r="SUE175" s="779"/>
      <c r="SUF175" s="780"/>
      <c r="SUG175" s="778"/>
      <c r="SUH175" s="779"/>
      <c r="SUI175" s="779"/>
      <c r="SUJ175" s="780"/>
      <c r="SUK175" s="778"/>
      <c r="SUL175" s="779"/>
      <c r="SUM175" s="779"/>
      <c r="SUN175" s="780"/>
      <c r="SUO175" s="778"/>
      <c r="SUP175" s="779"/>
      <c r="SUQ175" s="779"/>
      <c r="SUR175" s="780"/>
      <c r="SUS175" s="778"/>
      <c r="SUT175" s="779"/>
      <c r="SUU175" s="779"/>
      <c r="SUV175" s="780"/>
      <c r="SUW175" s="778"/>
      <c r="SUX175" s="779"/>
      <c r="SUY175" s="779"/>
      <c r="SUZ175" s="780"/>
      <c r="SVA175" s="778"/>
      <c r="SVB175" s="779"/>
      <c r="SVC175" s="779"/>
      <c r="SVD175" s="780"/>
      <c r="SVE175" s="778"/>
      <c r="SVF175" s="779"/>
      <c r="SVG175" s="779"/>
      <c r="SVH175" s="780"/>
      <c r="SVI175" s="778"/>
      <c r="SVJ175" s="779"/>
      <c r="SVK175" s="779"/>
      <c r="SVL175" s="780"/>
      <c r="SVM175" s="778"/>
      <c r="SVN175" s="779"/>
      <c r="SVO175" s="779"/>
      <c r="SVP175" s="780"/>
      <c r="SVQ175" s="778"/>
      <c r="SVR175" s="779"/>
      <c r="SVS175" s="779"/>
      <c r="SVT175" s="780"/>
      <c r="SVU175" s="778"/>
      <c r="SVV175" s="779"/>
      <c r="SVW175" s="779"/>
      <c r="SVX175" s="780"/>
      <c r="SVY175" s="778"/>
      <c r="SVZ175" s="779"/>
      <c r="SWA175" s="779"/>
      <c r="SWB175" s="780"/>
      <c r="SWC175" s="778"/>
      <c r="SWD175" s="779"/>
      <c r="SWE175" s="779"/>
      <c r="SWF175" s="780"/>
      <c r="SWG175" s="778"/>
      <c r="SWH175" s="779"/>
      <c r="SWI175" s="779"/>
      <c r="SWJ175" s="780"/>
      <c r="SWK175" s="778"/>
      <c r="SWL175" s="779"/>
      <c r="SWM175" s="779"/>
      <c r="SWN175" s="780"/>
      <c r="SWO175" s="778"/>
      <c r="SWP175" s="779"/>
      <c r="SWQ175" s="779"/>
      <c r="SWR175" s="780"/>
      <c r="SWS175" s="778"/>
      <c r="SWT175" s="779"/>
      <c r="SWU175" s="779"/>
      <c r="SWV175" s="780"/>
      <c r="SWW175" s="778"/>
      <c r="SWX175" s="779"/>
      <c r="SWY175" s="779"/>
      <c r="SWZ175" s="780"/>
      <c r="SXA175" s="778"/>
      <c r="SXB175" s="779"/>
      <c r="SXC175" s="779"/>
      <c r="SXD175" s="780"/>
      <c r="SXE175" s="778"/>
      <c r="SXF175" s="779"/>
      <c r="SXG175" s="779"/>
      <c r="SXH175" s="780"/>
      <c r="SXI175" s="778"/>
      <c r="SXJ175" s="779"/>
      <c r="SXK175" s="779"/>
      <c r="SXL175" s="780"/>
      <c r="SXM175" s="778"/>
      <c r="SXN175" s="779"/>
      <c r="SXO175" s="779"/>
      <c r="SXP175" s="780"/>
      <c r="SXQ175" s="778"/>
      <c r="SXR175" s="779"/>
      <c r="SXS175" s="779"/>
      <c r="SXT175" s="780"/>
      <c r="SXU175" s="778"/>
      <c r="SXV175" s="779"/>
      <c r="SXW175" s="779"/>
      <c r="SXX175" s="780"/>
      <c r="SXY175" s="778"/>
      <c r="SXZ175" s="779"/>
      <c r="SYA175" s="779"/>
      <c r="SYB175" s="780"/>
      <c r="SYC175" s="778"/>
      <c r="SYD175" s="779"/>
      <c r="SYE175" s="779"/>
      <c r="SYF175" s="780"/>
      <c r="SYG175" s="778"/>
      <c r="SYH175" s="779"/>
      <c r="SYI175" s="779"/>
      <c r="SYJ175" s="780"/>
      <c r="SYK175" s="778"/>
      <c r="SYL175" s="779"/>
      <c r="SYM175" s="779"/>
      <c r="SYN175" s="780"/>
      <c r="SYO175" s="778"/>
      <c r="SYP175" s="779"/>
      <c r="SYQ175" s="779"/>
      <c r="SYR175" s="780"/>
      <c r="SYS175" s="778"/>
      <c r="SYT175" s="779"/>
      <c r="SYU175" s="779"/>
      <c r="SYV175" s="780"/>
      <c r="SYW175" s="778"/>
      <c r="SYX175" s="779"/>
      <c r="SYY175" s="779"/>
      <c r="SYZ175" s="780"/>
      <c r="SZA175" s="778"/>
      <c r="SZB175" s="779"/>
      <c r="SZC175" s="779"/>
      <c r="SZD175" s="780"/>
      <c r="SZE175" s="778"/>
      <c r="SZF175" s="779"/>
      <c r="SZG175" s="779"/>
      <c r="SZH175" s="780"/>
      <c r="SZI175" s="778"/>
      <c r="SZJ175" s="779"/>
      <c r="SZK175" s="779"/>
      <c r="SZL175" s="780"/>
      <c r="SZM175" s="778"/>
      <c r="SZN175" s="779"/>
      <c r="SZO175" s="779"/>
      <c r="SZP175" s="780"/>
      <c r="SZQ175" s="778"/>
      <c r="SZR175" s="779"/>
      <c r="SZS175" s="779"/>
      <c r="SZT175" s="780"/>
      <c r="SZU175" s="778"/>
      <c r="SZV175" s="779"/>
      <c r="SZW175" s="779"/>
      <c r="SZX175" s="780"/>
      <c r="SZY175" s="778"/>
      <c r="SZZ175" s="779"/>
      <c r="TAA175" s="779"/>
      <c r="TAB175" s="780"/>
      <c r="TAC175" s="778"/>
      <c r="TAD175" s="779"/>
      <c r="TAE175" s="779"/>
      <c r="TAF175" s="780"/>
      <c r="TAG175" s="778"/>
      <c r="TAH175" s="779"/>
      <c r="TAI175" s="779"/>
      <c r="TAJ175" s="780"/>
      <c r="TAK175" s="778"/>
      <c r="TAL175" s="779"/>
      <c r="TAM175" s="779"/>
      <c r="TAN175" s="780"/>
      <c r="TAO175" s="778"/>
      <c r="TAP175" s="779"/>
      <c r="TAQ175" s="779"/>
      <c r="TAR175" s="780"/>
      <c r="TAS175" s="778"/>
      <c r="TAT175" s="779"/>
      <c r="TAU175" s="779"/>
      <c r="TAV175" s="780"/>
      <c r="TAW175" s="778"/>
      <c r="TAX175" s="779"/>
      <c r="TAY175" s="779"/>
      <c r="TAZ175" s="780"/>
      <c r="TBA175" s="778"/>
      <c r="TBB175" s="779"/>
      <c r="TBC175" s="779"/>
      <c r="TBD175" s="780"/>
      <c r="TBE175" s="778"/>
      <c r="TBF175" s="779"/>
      <c r="TBG175" s="779"/>
      <c r="TBH175" s="780"/>
      <c r="TBI175" s="778"/>
      <c r="TBJ175" s="779"/>
      <c r="TBK175" s="779"/>
      <c r="TBL175" s="780"/>
      <c r="TBM175" s="778"/>
      <c r="TBN175" s="779"/>
      <c r="TBO175" s="779"/>
      <c r="TBP175" s="780"/>
      <c r="TBQ175" s="778"/>
      <c r="TBR175" s="779"/>
      <c r="TBS175" s="779"/>
      <c r="TBT175" s="780"/>
      <c r="TBU175" s="778"/>
      <c r="TBV175" s="779"/>
      <c r="TBW175" s="779"/>
      <c r="TBX175" s="780"/>
      <c r="TBY175" s="778"/>
      <c r="TBZ175" s="779"/>
      <c r="TCA175" s="779"/>
      <c r="TCB175" s="780"/>
      <c r="TCC175" s="778"/>
      <c r="TCD175" s="779"/>
      <c r="TCE175" s="779"/>
      <c r="TCF175" s="780"/>
      <c r="TCG175" s="778"/>
      <c r="TCH175" s="779"/>
      <c r="TCI175" s="779"/>
      <c r="TCJ175" s="780"/>
      <c r="TCK175" s="778"/>
      <c r="TCL175" s="779"/>
      <c r="TCM175" s="779"/>
      <c r="TCN175" s="780"/>
      <c r="TCO175" s="778"/>
      <c r="TCP175" s="779"/>
      <c r="TCQ175" s="779"/>
      <c r="TCR175" s="780"/>
      <c r="TCS175" s="778"/>
      <c r="TCT175" s="779"/>
      <c r="TCU175" s="779"/>
      <c r="TCV175" s="780"/>
      <c r="TCW175" s="778"/>
      <c r="TCX175" s="779"/>
      <c r="TCY175" s="779"/>
      <c r="TCZ175" s="780"/>
      <c r="TDA175" s="778"/>
      <c r="TDB175" s="779"/>
      <c r="TDC175" s="779"/>
      <c r="TDD175" s="780"/>
      <c r="TDE175" s="778"/>
      <c r="TDF175" s="779"/>
      <c r="TDG175" s="779"/>
      <c r="TDH175" s="780"/>
      <c r="TDI175" s="778"/>
      <c r="TDJ175" s="779"/>
      <c r="TDK175" s="779"/>
      <c r="TDL175" s="780"/>
      <c r="TDM175" s="778"/>
      <c r="TDN175" s="779"/>
      <c r="TDO175" s="779"/>
      <c r="TDP175" s="780"/>
      <c r="TDQ175" s="778"/>
      <c r="TDR175" s="779"/>
      <c r="TDS175" s="779"/>
      <c r="TDT175" s="780"/>
      <c r="TDU175" s="778"/>
      <c r="TDV175" s="779"/>
      <c r="TDW175" s="779"/>
      <c r="TDX175" s="780"/>
      <c r="TDY175" s="778"/>
      <c r="TDZ175" s="779"/>
      <c r="TEA175" s="779"/>
      <c r="TEB175" s="780"/>
      <c r="TEC175" s="778"/>
      <c r="TED175" s="779"/>
      <c r="TEE175" s="779"/>
      <c r="TEF175" s="780"/>
      <c r="TEG175" s="778"/>
      <c r="TEH175" s="779"/>
      <c r="TEI175" s="779"/>
      <c r="TEJ175" s="780"/>
      <c r="TEK175" s="778"/>
      <c r="TEL175" s="779"/>
      <c r="TEM175" s="779"/>
      <c r="TEN175" s="780"/>
      <c r="TEO175" s="778"/>
      <c r="TEP175" s="779"/>
      <c r="TEQ175" s="779"/>
      <c r="TER175" s="780"/>
      <c r="TES175" s="778"/>
      <c r="TET175" s="779"/>
      <c r="TEU175" s="779"/>
      <c r="TEV175" s="780"/>
      <c r="TEW175" s="778"/>
      <c r="TEX175" s="779"/>
      <c r="TEY175" s="779"/>
      <c r="TEZ175" s="780"/>
      <c r="TFA175" s="778"/>
      <c r="TFB175" s="779"/>
      <c r="TFC175" s="779"/>
      <c r="TFD175" s="780"/>
      <c r="TFE175" s="778"/>
      <c r="TFF175" s="779"/>
      <c r="TFG175" s="779"/>
      <c r="TFH175" s="780"/>
      <c r="TFI175" s="778"/>
      <c r="TFJ175" s="779"/>
      <c r="TFK175" s="779"/>
      <c r="TFL175" s="780"/>
      <c r="TFM175" s="778"/>
      <c r="TFN175" s="779"/>
      <c r="TFO175" s="779"/>
      <c r="TFP175" s="780"/>
      <c r="TFQ175" s="778"/>
      <c r="TFR175" s="779"/>
      <c r="TFS175" s="779"/>
      <c r="TFT175" s="780"/>
      <c r="TFU175" s="778"/>
      <c r="TFV175" s="779"/>
      <c r="TFW175" s="779"/>
      <c r="TFX175" s="780"/>
      <c r="TFY175" s="778"/>
      <c r="TFZ175" s="779"/>
      <c r="TGA175" s="779"/>
      <c r="TGB175" s="780"/>
      <c r="TGC175" s="778"/>
      <c r="TGD175" s="779"/>
      <c r="TGE175" s="779"/>
      <c r="TGF175" s="780"/>
      <c r="TGG175" s="778"/>
      <c r="TGH175" s="779"/>
      <c r="TGI175" s="779"/>
      <c r="TGJ175" s="780"/>
      <c r="TGK175" s="778"/>
      <c r="TGL175" s="779"/>
      <c r="TGM175" s="779"/>
      <c r="TGN175" s="780"/>
      <c r="TGO175" s="778"/>
      <c r="TGP175" s="779"/>
      <c r="TGQ175" s="779"/>
      <c r="TGR175" s="780"/>
      <c r="TGS175" s="778"/>
      <c r="TGT175" s="779"/>
      <c r="TGU175" s="779"/>
      <c r="TGV175" s="780"/>
      <c r="TGW175" s="778"/>
      <c r="TGX175" s="779"/>
      <c r="TGY175" s="779"/>
      <c r="TGZ175" s="780"/>
      <c r="THA175" s="778"/>
      <c r="THB175" s="779"/>
      <c r="THC175" s="779"/>
      <c r="THD175" s="780"/>
      <c r="THE175" s="778"/>
      <c r="THF175" s="779"/>
      <c r="THG175" s="779"/>
      <c r="THH175" s="780"/>
      <c r="THI175" s="778"/>
      <c r="THJ175" s="779"/>
      <c r="THK175" s="779"/>
      <c r="THL175" s="780"/>
      <c r="THM175" s="778"/>
      <c r="THN175" s="779"/>
      <c r="THO175" s="779"/>
      <c r="THP175" s="780"/>
      <c r="THQ175" s="778"/>
      <c r="THR175" s="779"/>
      <c r="THS175" s="779"/>
      <c r="THT175" s="780"/>
      <c r="THU175" s="778"/>
      <c r="THV175" s="779"/>
      <c r="THW175" s="779"/>
      <c r="THX175" s="780"/>
      <c r="THY175" s="778"/>
      <c r="THZ175" s="779"/>
      <c r="TIA175" s="779"/>
      <c r="TIB175" s="780"/>
      <c r="TIC175" s="778"/>
      <c r="TID175" s="779"/>
      <c r="TIE175" s="779"/>
      <c r="TIF175" s="780"/>
      <c r="TIG175" s="778"/>
      <c r="TIH175" s="779"/>
      <c r="TII175" s="779"/>
      <c r="TIJ175" s="780"/>
      <c r="TIK175" s="778"/>
      <c r="TIL175" s="779"/>
      <c r="TIM175" s="779"/>
      <c r="TIN175" s="780"/>
      <c r="TIO175" s="778"/>
      <c r="TIP175" s="779"/>
      <c r="TIQ175" s="779"/>
      <c r="TIR175" s="780"/>
      <c r="TIS175" s="778"/>
      <c r="TIT175" s="779"/>
      <c r="TIU175" s="779"/>
      <c r="TIV175" s="780"/>
      <c r="TIW175" s="778"/>
      <c r="TIX175" s="779"/>
      <c r="TIY175" s="779"/>
      <c r="TIZ175" s="780"/>
      <c r="TJA175" s="778"/>
      <c r="TJB175" s="779"/>
      <c r="TJC175" s="779"/>
      <c r="TJD175" s="780"/>
      <c r="TJE175" s="778"/>
      <c r="TJF175" s="779"/>
      <c r="TJG175" s="779"/>
      <c r="TJH175" s="780"/>
      <c r="TJI175" s="778"/>
      <c r="TJJ175" s="779"/>
      <c r="TJK175" s="779"/>
      <c r="TJL175" s="780"/>
      <c r="TJM175" s="778"/>
      <c r="TJN175" s="779"/>
      <c r="TJO175" s="779"/>
      <c r="TJP175" s="780"/>
      <c r="TJQ175" s="778"/>
      <c r="TJR175" s="779"/>
      <c r="TJS175" s="779"/>
      <c r="TJT175" s="780"/>
      <c r="TJU175" s="778"/>
      <c r="TJV175" s="779"/>
      <c r="TJW175" s="779"/>
      <c r="TJX175" s="780"/>
      <c r="TJY175" s="778"/>
      <c r="TJZ175" s="779"/>
      <c r="TKA175" s="779"/>
      <c r="TKB175" s="780"/>
      <c r="TKC175" s="778"/>
      <c r="TKD175" s="779"/>
      <c r="TKE175" s="779"/>
      <c r="TKF175" s="780"/>
      <c r="TKG175" s="778"/>
      <c r="TKH175" s="779"/>
      <c r="TKI175" s="779"/>
      <c r="TKJ175" s="780"/>
      <c r="TKK175" s="778"/>
      <c r="TKL175" s="779"/>
      <c r="TKM175" s="779"/>
      <c r="TKN175" s="780"/>
      <c r="TKO175" s="778"/>
      <c r="TKP175" s="779"/>
      <c r="TKQ175" s="779"/>
      <c r="TKR175" s="780"/>
      <c r="TKS175" s="778"/>
      <c r="TKT175" s="779"/>
      <c r="TKU175" s="779"/>
      <c r="TKV175" s="780"/>
      <c r="TKW175" s="778"/>
      <c r="TKX175" s="779"/>
      <c r="TKY175" s="779"/>
      <c r="TKZ175" s="780"/>
      <c r="TLA175" s="778"/>
      <c r="TLB175" s="779"/>
      <c r="TLC175" s="779"/>
      <c r="TLD175" s="780"/>
      <c r="TLE175" s="778"/>
      <c r="TLF175" s="779"/>
      <c r="TLG175" s="779"/>
      <c r="TLH175" s="780"/>
      <c r="TLI175" s="778"/>
      <c r="TLJ175" s="779"/>
      <c r="TLK175" s="779"/>
      <c r="TLL175" s="780"/>
      <c r="TLM175" s="778"/>
      <c r="TLN175" s="779"/>
      <c r="TLO175" s="779"/>
      <c r="TLP175" s="780"/>
      <c r="TLQ175" s="778"/>
      <c r="TLR175" s="779"/>
      <c r="TLS175" s="779"/>
      <c r="TLT175" s="780"/>
      <c r="TLU175" s="778"/>
      <c r="TLV175" s="779"/>
      <c r="TLW175" s="779"/>
      <c r="TLX175" s="780"/>
      <c r="TLY175" s="778"/>
      <c r="TLZ175" s="779"/>
      <c r="TMA175" s="779"/>
      <c r="TMB175" s="780"/>
      <c r="TMC175" s="778"/>
      <c r="TMD175" s="779"/>
      <c r="TME175" s="779"/>
      <c r="TMF175" s="780"/>
      <c r="TMG175" s="778"/>
      <c r="TMH175" s="779"/>
      <c r="TMI175" s="779"/>
      <c r="TMJ175" s="780"/>
      <c r="TMK175" s="778"/>
      <c r="TML175" s="779"/>
      <c r="TMM175" s="779"/>
      <c r="TMN175" s="780"/>
      <c r="TMO175" s="778"/>
      <c r="TMP175" s="779"/>
      <c r="TMQ175" s="779"/>
      <c r="TMR175" s="780"/>
      <c r="TMS175" s="778"/>
      <c r="TMT175" s="779"/>
      <c r="TMU175" s="779"/>
      <c r="TMV175" s="780"/>
      <c r="TMW175" s="778"/>
      <c r="TMX175" s="779"/>
      <c r="TMY175" s="779"/>
      <c r="TMZ175" s="780"/>
      <c r="TNA175" s="778"/>
      <c r="TNB175" s="779"/>
      <c r="TNC175" s="779"/>
      <c r="TND175" s="780"/>
      <c r="TNE175" s="778"/>
      <c r="TNF175" s="779"/>
      <c r="TNG175" s="779"/>
      <c r="TNH175" s="780"/>
      <c r="TNI175" s="778"/>
      <c r="TNJ175" s="779"/>
      <c r="TNK175" s="779"/>
      <c r="TNL175" s="780"/>
      <c r="TNM175" s="778"/>
      <c r="TNN175" s="779"/>
      <c r="TNO175" s="779"/>
      <c r="TNP175" s="780"/>
      <c r="TNQ175" s="778"/>
      <c r="TNR175" s="779"/>
      <c r="TNS175" s="779"/>
      <c r="TNT175" s="780"/>
      <c r="TNU175" s="778"/>
      <c r="TNV175" s="779"/>
      <c r="TNW175" s="779"/>
      <c r="TNX175" s="780"/>
      <c r="TNY175" s="778"/>
      <c r="TNZ175" s="779"/>
      <c r="TOA175" s="779"/>
      <c r="TOB175" s="780"/>
      <c r="TOC175" s="778"/>
      <c r="TOD175" s="779"/>
      <c r="TOE175" s="779"/>
      <c r="TOF175" s="780"/>
      <c r="TOG175" s="778"/>
      <c r="TOH175" s="779"/>
      <c r="TOI175" s="779"/>
      <c r="TOJ175" s="780"/>
      <c r="TOK175" s="778"/>
      <c r="TOL175" s="779"/>
      <c r="TOM175" s="779"/>
      <c r="TON175" s="780"/>
      <c r="TOO175" s="778"/>
      <c r="TOP175" s="779"/>
      <c r="TOQ175" s="779"/>
      <c r="TOR175" s="780"/>
      <c r="TOS175" s="778"/>
      <c r="TOT175" s="779"/>
      <c r="TOU175" s="779"/>
      <c r="TOV175" s="780"/>
      <c r="TOW175" s="778"/>
      <c r="TOX175" s="779"/>
      <c r="TOY175" s="779"/>
      <c r="TOZ175" s="780"/>
      <c r="TPA175" s="778"/>
      <c r="TPB175" s="779"/>
      <c r="TPC175" s="779"/>
      <c r="TPD175" s="780"/>
      <c r="TPE175" s="778"/>
      <c r="TPF175" s="779"/>
      <c r="TPG175" s="779"/>
      <c r="TPH175" s="780"/>
      <c r="TPI175" s="778"/>
      <c r="TPJ175" s="779"/>
      <c r="TPK175" s="779"/>
      <c r="TPL175" s="780"/>
      <c r="TPM175" s="778"/>
      <c r="TPN175" s="779"/>
      <c r="TPO175" s="779"/>
      <c r="TPP175" s="780"/>
      <c r="TPQ175" s="778"/>
      <c r="TPR175" s="779"/>
      <c r="TPS175" s="779"/>
      <c r="TPT175" s="780"/>
      <c r="TPU175" s="778"/>
      <c r="TPV175" s="779"/>
      <c r="TPW175" s="779"/>
      <c r="TPX175" s="780"/>
      <c r="TPY175" s="778"/>
      <c r="TPZ175" s="779"/>
      <c r="TQA175" s="779"/>
      <c r="TQB175" s="780"/>
      <c r="TQC175" s="778"/>
      <c r="TQD175" s="779"/>
      <c r="TQE175" s="779"/>
      <c r="TQF175" s="780"/>
      <c r="TQG175" s="778"/>
      <c r="TQH175" s="779"/>
      <c r="TQI175" s="779"/>
      <c r="TQJ175" s="780"/>
      <c r="TQK175" s="778"/>
      <c r="TQL175" s="779"/>
      <c r="TQM175" s="779"/>
      <c r="TQN175" s="780"/>
      <c r="TQO175" s="778"/>
      <c r="TQP175" s="779"/>
      <c r="TQQ175" s="779"/>
      <c r="TQR175" s="780"/>
      <c r="TQS175" s="778"/>
      <c r="TQT175" s="779"/>
      <c r="TQU175" s="779"/>
      <c r="TQV175" s="780"/>
      <c r="TQW175" s="778"/>
      <c r="TQX175" s="779"/>
      <c r="TQY175" s="779"/>
      <c r="TQZ175" s="780"/>
      <c r="TRA175" s="778"/>
      <c r="TRB175" s="779"/>
      <c r="TRC175" s="779"/>
      <c r="TRD175" s="780"/>
      <c r="TRE175" s="778"/>
      <c r="TRF175" s="779"/>
      <c r="TRG175" s="779"/>
      <c r="TRH175" s="780"/>
      <c r="TRI175" s="778"/>
      <c r="TRJ175" s="779"/>
      <c r="TRK175" s="779"/>
      <c r="TRL175" s="780"/>
      <c r="TRM175" s="778"/>
      <c r="TRN175" s="779"/>
      <c r="TRO175" s="779"/>
      <c r="TRP175" s="780"/>
      <c r="TRQ175" s="778"/>
      <c r="TRR175" s="779"/>
      <c r="TRS175" s="779"/>
      <c r="TRT175" s="780"/>
      <c r="TRU175" s="778"/>
      <c r="TRV175" s="779"/>
      <c r="TRW175" s="779"/>
      <c r="TRX175" s="780"/>
      <c r="TRY175" s="778"/>
      <c r="TRZ175" s="779"/>
      <c r="TSA175" s="779"/>
      <c r="TSB175" s="780"/>
      <c r="TSC175" s="778"/>
      <c r="TSD175" s="779"/>
      <c r="TSE175" s="779"/>
      <c r="TSF175" s="780"/>
      <c r="TSG175" s="778"/>
      <c r="TSH175" s="779"/>
      <c r="TSI175" s="779"/>
      <c r="TSJ175" s="780"/>
      <c r="TSK175" s="778"/>
      <c r="TSL175" s="779"/>
      <c r="TSM175" s="779"/>
      <c r="TSN175" s="780"/>
      <c r="TSO175" s="778"/>
      <c r="TSP175" s="779"/>
      <c r="TSQ175" s="779"/>
      <c r="TSR175" s="780"/>
      <c r="TSS175" s="778"/>
      <c r="TST175" s="779"/>
      <c r="TSU175" s="779"/>
      <c r="TSV175" s="780"/>
      <c r="TSW175" s="778"/>
      <c r="TSX175" s="779"/>
      <c r="TSY175" s="779"/>
      <c r="TSZ175" s="780"/>
      <c r="TTA175" s="778"/>
      <c r="TTB175" s="779"/>
      <c r="TTC175" s="779"/>
      <c r="TTD175" s="780"/>
      <c r="TTE175" s="778"/>
      <c r="TTF175" s="779"/>
      <c r="TTG175" s="779"/>
      <c r="TTH175" s="780"/>
      <c r="TTI175" s="778"/>
      <c r="TTJ175" s="779"/>
      <c r="TTK175" s="779"/>
      <c r="TTL175" s="780"/>
      <c r="TTM175" s="778"/>
      <c r="TTN175" s="779"/>
      <c r="TTO175" s="779"/>
      <c r="TTP175" s="780"/>
      <c r="TTQ175" s="778"/>
      <c r="TTR175" s="779"/>
      <c r="TTS175" s="779"/>
      <c r="TTT175" s="780"/>
      <c r="TTU175" s="778"/>
      <c r="TTV175" s="779"/>
      <c r="TTW175" s="779"/>
      <c r="TTX175" s="780"/>
      <c r="TTY175" s="778"/>
      <c r="TTZ175" s="779"/>
      <c r="TUA175" s="779"/>
      <c r="TUB175" s="780"/>
      <c r="TUC175" s="778"/>
      <c r="TUD175" s="779"/>
      <c r="TUE175" s="779"/>
      <c r="TUF175" s="780"/>
      <c r="TUG175" s="778"/>
      <c r="TUH175" s="779"/>
      <c r="TUI175" s="779"/>
      <c r="TUJ175" s="780"/>
      <c r="TUK175" s="778"/>
      <c r="TUL175" s="779"/>
      <c r="TUM175" s="779"/>
      <c r="TUN175" s="780"/>
      <c r="TUO175" s="778"/>
      <c r="TUP175" s="779"/>
      <c r="TUQ175" s="779"/>
      <c r="TUR175" s="780"/>
      <c r="TUS175" s="778"/>
      <c r="TUT175" s="779"/>
      <c r="TUU175" s="779"/>
      <c r="TUV175" s="780"/>
      <c r="TUW175" s="778"/>
      <c r="TUX175" s="779"/>
      <c r="TUY175" s="779"/>
      <c r="TUZ175" s="780"/>
      <c r="TVA175" s="778"/>
      <c r="TVB175" s="779"/>
      <c r="TVC175" s="779"/>
      <c r="TVD175" s="780"/>
      <c r="TVE175" s="778"/>
      <c r="TVF175" s="779"/>
      <c r="TVG175" s="779"/>
      <c r="TVH175" s="780"/>
      <c r="TVI175" s="778"/>
      <c r="TVJ175" s="779"/>
      <c r="TVK175" s="779"/>
      <c r="TVL175" s="780"/>
      <c r="TVM175" s="778"/>
      <c r="TVN175" s="779"/>
      <c r="TVO175" s="779"/>
      <c r="TVP175" s="780"/>
      <c r="TVQ175" s="778"/>
      <c r="TVR175" s="779"/>
      <c r="TVS175" s="779"/>
      <c r="TVT175" s="780"/>
      <c r="TVU175" s="778"/>
      <c r="TVV175" s="779"/>
      <c r="TVW175" s="779"/>
      <c r="TVX175" s="780"/>
      <c r="TVY175" s="778"/>
      <c r="TVZ175" s="779"/>
      <c r="TWA175" s="779"/>
      <c r="TWB175" s="780"/>
      <c r="TWC175" s="778"/>
      <c r="TWD175" s="779"/>
      <c r="TWE175" s="779"/>
      <c r="TWF175" s="780"/>
      <c r="TWG175" s="778"/>
      <c r="TWH175" s="779"/>
      <c r="TWI175" s="779"/>
      <c r="TWJ175" s="780"/>
      <c r="TWK175" s="778"/>
      <c r="TWL175" s="779"/>
      <c r="TWM175" s="779"/>
      <c r="TWN175" s="780"/>
      <c r="TWO175" s="778"/>
      <c r="TWP175" s="779"/>
      <c r="TWQ175" s="779"/>
      <c r="TWR175" s="780"/>
      <c r="TWS175" s="778"/>
      <c r="TWT175" s="779"/>
      <c r="TWU175" s="779"/>
      <c r="TWV175" s="780"/>
      <c r="TWW175" s="778"/>
      <c r="TWX175" s="779"/>
      <c r="TWY175" s="779"/>
      <c r="TWZ175" s="780"/>
      <c r="TXA175" s="778"/>
      <c r="TXB175" s="779"/>
      <c r="TXC175" s="779"/>
      <c r="TXD175" s="780"/>
      <c r="TXE175" s="778"/>
      <c r="TXF175" s="779"/>
      <c r="TXG175" s="779"/>
      <c r="TXH175" s="780"/>
      <c r="TXI175" s="778"/>
      <c r="TXJ175" s="779"/>
      <c r="TXK175" s="779"/>
      <c r="TXL175" s="780"/>
      <c r="TXM175" s="778"/>
      <c r="TXN175" s="779"/>
      <c r="TXO175" s="779"/>
      <c r="TXP175" s="780"/>
      <c r="TXQ175" s="778"/>
      <c r="TXR175" s="779"/>
      <c r="TXS175" s="779"/>
      <c r="TXT175" s="780"/>
      <c r="TXU175" s="778"/>
      <c r="TXV175" s="779"/>
      <c r="TXW175" s="779"/>
      <c r="TXX175" s="780"/>
      <c r="TXY175" s="778"/>
      <c r="TXZ175" s="779"/>
      <c r="TYA175" s="779"/>
      <c r="TYB175" s="780"/>
      <c r="TYC175" s="778"/>
      <c r="TYD175" s="779"/>
      <c r="TYE175" s="779"/>
      <c r="TYF175" s="780"/>
      <c r="TYG175" s="778"/>
      <c r="TYH175" s="779"/>
      <c r="TYI175" s="779"/>
      <c r="TYJ175" s="780"/>
      <c r="TYK175" s="778"/>
      <c r="TYL175" s="779"/>
      <c r="TYM175" s="779"/>
      <c r="TYN175" s="780"/>
      <c r="TYO175" s="778"/>
      <c r="TYP175" s="779"/>
      <c r="TYQ175" s="779"/>
      <c r="TYR175" s="780"/>
      <c r="TYS175" s="778"/>
      <c r="TYT175" s="779"/>
      <c r="TYU175" s="779"/>
      <c r="TYV175" s="780"/>
      <c r="TYW175" s="778"/>
      <c r="TYX175" s="779"/>
      <c r="TYY175" s="779"/>
      <c r="TYZ175" s="780"/>
      <c r="TZA175" s="778"/>
      <c r="TZB175" s="779"/>
      <c r="TZC175" s="779"/>
      <c r="TZD175" s="780"/>
      <c r="TZE175" s="778"/>
      <c r="TZF175" s="779"/>
      <c r="TZG175" s="779"/>
      <c r="TZH175" s="780"/>
      <c r="TZI175" s="778"/>
      <c r="TZJ175" s="779"/>
      <c r="TZK175" s="779"/>
      <c r="TZL175" s="780"/>
      <c r="TZM175" s="778"/>
      <c r="TZN175" s="779"/>
      <c r="TZO175" s="779"/>
      <c r="TZP175" s="780"/>
      <c r="TZQ175" s="778"/>
      <c r="TZR175" s="779"/>
      <c r="TZS175" s="779"/>
      <c r="TZT175" s="780"/>
      <c r="TZU175" s="778"/>
      <c r="TZV175" s="779"/>
      <c r="TZW175" s="779"/>
      <c r="TZX175" s="780"/>
      <c r="TZY175" s="778"/>
      <c r="TZZ175" s="779"/>
      <c r="UAA175" s="779"/>
      <c r="UAB175" s="780"/>
      <c r="UAC175" s="778"/>
      <c r="UAD175" s="779"/>
      <c r="UAE175" s="779"/>
      <c r="UAF175" s="780"/>
      <c r="UAG175" s="778"/>
      <c r="UAH175" s="779"/>
      <c r="UAI175" s="779"/>
      <c r="UAJ175" s="780"/>
      <c r="UAK175" s="778"/>
      <c r="UAL175" s="779"/>
      <c r="UAM175" s="779"/>
      <c r="UAN175" s="780"/>
      <c r="UAO175" s="778"/>
      <c r="UAP175" s="779"/>
      <c r="UAQ175" s="779"/>
      <c r="UAR175" s="780"/>
      <c r="UAS175" s="778"/>
      <c r="UAT175" s="779"/>
      <c r="UAU175" s="779"/>
      <c r="UAV175" s="780"/>
      <c r="UAW175" s="778"/>
      <c r="UAX175" s="779"/>
      <c r="UAY175" s="779"/>
      <c r="UAZ175" s="780"/>
      <c r="UBA175" s="778"/>
      <c r="UBB175" s="779"/>
      <c r="UBC175" s="779"/>
      <c r="UBD175" s="780"/>
      <c r="UBE175" s="778"/>
      <c r="UBF175" s="779"/>
      <c r="UBG175" s="779"/>
      <c r="UBH175" s="780"/>
      <c r="UBI175" s="778"/>
      <c r="UBJ175" s="779"/>
      <c r="UBK175" s="779"/>
      <c r="UBL175" s="780"/>
      <c r="UBM175" s="778"/>
      <c r="UBN175" s="779"/>
      <c r="UBO175" s="779"/>
      <c r="UBP175" s="780"/>
      <c r="UBQ175" s="778"/>
      <c r="UBR175" s="779"/>
      <c r="UBS175" s="779"/>
      <c r="UBT175" s="780"/>
      <c r="UBU175" s="778"/>
      <c r="UBV175" s="779"/>
      <c r="UBW175" s="779"/>
      <c r="UBX175" s="780"/>
      <c r="UBY175" s="778"/>
      <c r="UBZ175" s="779"/>
      <c r="UCA175" s="779"/>
      <c r="UCB175" s="780"/>
      <c r="UCC175" s="778"/>
      <c r="UCD175" s="779"/>
      <c r="UCE175" s="779"/>
      <c r="UCF175" s="780"/>
      <c r="UCG175" s="778"/>
      <c r="UCH175" s="779"/>
      <c r="UCI175" s="779"/>
      <c r="UCJ175" s="780"/>
      <c r="UCK175" s="778"/>
      <c r="UCL175" s="779"/>
      <c r="UCM175" s="779"/>
      <c r="UCN175" s="780"/>
      <c r="UCO175" s="778"/>
      <c r="UCP175" s="779"/>
      <c r="UCQ175" s="779"/>
      <c r="UCR175" s="780"/>
      <c r="UCS175" s="778"/>
      <c r="UCT175" s="779"/>
      <c r="UCU175" s="779"/>
      <c r="UCV175" s="780"/>
      <c r="UCW175" s="778"/>
      <c r="UCX175" s="779"/>
      <c r="UCY175" s="779"/>
      <c r="UCZ175" s="780"/>
      <c r="UDA175" s="778"/>
      <c r="UDB175" s="779"/>
      <c r="UDC175" s="779"/>
      <c r="UDD175" s="780"/>
      <c r="UDE175" s="778"/>
      <c r="UDF175" s="779"/>
      <c r="UDG175" s="779"/>
      <c r="UDH175" s="780"/>
      <c r="UDI175" s="778"/>
      <c r="UDJ175" s="779"/>
      <c r="UDK175" s="779"/>
      <c r="UDL175" s="780"/>
      <c r="UDM175" s="778"/>
      <c r="UDN175" s="779"/>
      <c r="UDO175" s="779"/>
      <c r="UDP175" s="780"/>
      <c r="UDQ175" s="778"/>
      <c r="UDR175" s="779"/>
      <c r="UDS175" s="779"/>
      <c r="UDT175" s="780"/>
      <c r="UDU175" s="778"/>
      <c r="UDV175" s="779"/>
      <c r="UDW175" s="779"/>
      <c r="UDX175" s="780"/>
      <c r="UDY175" s="778"/>
      <c r="UDZ175" s="779"/>
      <c r="UEA175" s="779"/>
      <c r="UEB175" s="780"/>
      <c r="UEC175" s="778"/>
      <c r="UED175" s="779"/>
      <c r="UEE175" s="779"/>
      <c r="UEF175" s="780"/>
      <c r="UEG175" s="778"/>
      <c r="UEH175" s="779"/>
      <c r="UEI175" s="779"/>
      <c r="UEJ175" s="780"/>
      <c r="UEK175" s="778"/>
      <c r="UEL175" s="779"/>
      <c r="UEM175" s="779"/>
      <c r="UEN175" s="780"/>
      <c r="UEO175" s="778"/>
      <c r="UEP175" s="779"/>
      <c r="UEQ175" s="779"/>
      <c r="UER175" s="780"/>
      <c r="UES175" s="778"/>
      <c r="UET175" s="779"/>
      <c r="UEU175" s="779"/>
      <c r="UEV175" s="780"/>
      <c r="UEW175" s="778"/>
      <c r="UEX175" s="779"/>
      <c r="UEY175" s="779"/>
      <c r="UEZ175" s="780"/>
      <c r="UFA175" s="778"/>
      <c r="UFB175" s="779"/>
      <c r="UFC175" s="779"/>
      <c r="UFD175" s="780"/>
      <c r="UFE175" s="778"/>
      <c r="UFF175" s="779"/>
      <c r="UFG175" s="779"/>
      <c r="UFH175" s="780"/>
      <c r="UFI175" s="778"/>
      <c r="UFJ175" s="779"/>
      <c r="UFK175" s="779"/>
      <c r="UFL175" s="780"/>
      <c r="UFM175" s="778"/>
      <c r="UFN175" s="779"/>
      <c r="UFO175" s="779"/>
      <c r="UFP175" s="780"/>
      <c r="UFQ175" s="778"/>
      <c r="UFR175" s="779"/>
      <c r="UFS175" s="779"/>
      <c r="UFT175" s="780"/>
      <c r="UFU175" s="778"/>
      <c r="UFV175" s="779"/>
      <c r="UFW175" s="779"/>
      <c r="UFX175" s="780"/>
      <c r="UFY175" s="778"/>
      <c r="UFZ175" s="779"/>
      <c r="UGA175" s="779"/>
      <c r="UGB175" s="780"/>
      <c r="UGC175" s="778"/>
      <c r="UGD175" s="779"/>
      <c r="UGE175" s="779"/>
      <c r="UGF175" s="780"/>
      <c r="UGG175" s="778"/>
      <c r="UGH175" s="779"/>
      <c r="UGI175" s="779"/>
      <c r="UGJ175" s="780"/>
      <c r="UGK175" s="778"/>
      <c r="UGL175" s="779"/>
      <c r="UGM175" s="779"/>
      <c r="UGN175" s="780"/>
      <c r="UGO175" s="778"/>
      <c r="UGP175" s="779"/>
      <c r="UGQ175" s="779"/>
      <c r="UGR175" s="780"/>
      <c r="UGS175" s="778"/>
      <c r="UGT175" s="779"/>
      <c r="UGU175" s="779"/>
      <c r="UGV175" s="780"/>
      <c r="UGW175" s="778"/>
      <c r="UGX175" s="779"/>
      <c r="UGY175" s="779"/>
      <c r="UGZ175" s="780"/>
      <c r="UHA175" s="778"/>
      <c r="UHB175" s="779"/>
      <c r="UHC175" s="779"/>
      <c r="UHD175" s="780"/>
      <c r="UHE175" s="778"/>
      <c r="UHF175" s="779"/>
      <c r="UHG175" s="779"/>
      <c r="UHH175" s="780"/>
      <c r="UHI175" s="778"/>
      <c r="UHJ175" s="779"/>
      <c r="UHK175" s="779"/>
      <c r="UHL175" s="780"/>
      <c r="UHM175" s="778"/>
      <c r="UHN175" s="779"/>
      <c r="UHO175" s="779"/>
      <c r="UHP175" s="780"/>
      <c r="UHQ175" s="778"/>
      <c r="UHR175" s="779"/>
      <c r="UHS175" s="779"/>
      <c r="UHT175" s="780"/>
      <c r="UHU175" s="778"/>
      <c r="UHV175" s="779"/>
      <c r="UHW175" s="779"/>
      <c r="UHX175" s="780"/>
      <c r="UHY175" s="778"/>
      <c r="UHZ175" s="779"/>
      <c r="UIA175" s="779"/>
      <c r="UIB175" s="780"/>
      <c r="UIC175" s="778"/>
      <c r="UID175" s="779"/>
      <c r="UIE175" s="779"/>
      <c r="UIF175" s="780"/>
      <c r="UIG175" s="778"/>
      <c r="UIH175" s="779"/>
      <c r="UII175" s="779"/>
      <c r="UIJ175" s="780"/>
      <c r="UIK175" s="778"/>
      <c r="UIL175" s="779"/>
      <c r="UIM175" s="779"/>
      <c r="UIN175" s="780"/>
      <c r="UIO175" s="778"/>
      <c r="UIP175" s="779"/>
      <c r="UIQ175" s="779"/>
      <c r="UIR175" s="780"/>
      <c r="UIS175" s="778"/>
      <c r="UIT175" s="779"/>
      <c r="UIU175" s="779"/>
      <c r="UIV175" s="780"/>
      <c r="UIW175" s="778"/>
      <c r="UIX175" s="779"/>
      <c r="UIY175" s="779"/>
      <c r="UIZ175" s="780"/>
      <c r="UJA175" s="778"/>
      <c r="UJB175" s="779"/>
      <c r="UJC175" s="779"/>
      <c r="UJD175" s="780"/>
      <c r="UJE175" s="778"/>
      <c r="UJF175" s="779"/>
      <c r="UJG175" s="779"/>
      <c r="UJH175" s="780"/>
      <c r="UJI175" s="778"/>
      <c r="UJJ175" s="779"/>
      <c r="UJK175" s="779"/>
      <c r="UJL175" s="780"/>
      <c r="UJM175" s="778"/>
      <c r="UJN175" s="779"/>
      <c r="UJO175" s="779"/>
      <c r="UJP175" s="780"/>
      <c r="UJQ175" s="778"/>
      <c r="UJR175" s="779"/>
      <c r="UJS175" s="779"/>
      <c r="UJT175" s="780"/>
      <c r="UJU175" s="778"/>
      <c r="UJV175" s="779"/>
      <c r="UJW175" s="779"/>
      <c r="UJX175" s="780"/>
      <c r="UJY175" s="778"/>
      <c r="UJZ175" s="779"/>
      <c r="UKA175" s="779"/>
      <c r="UKB175" s="780"/>
      <c r="UKC175" s="778"/>
      <c r="UKD175" s="779"/>
      <c r="UKE175" s="779"/>
      <c r="UKF175" s="780"/>
      <c r="UKG175" s="778"/>
      <c r="UKH175" s="779"/>
      <c r="UKI175" s="779"/>
      <c r="UKJ175" s="780"/>
      <c r="UKK175" s="778"/>
      <c r="UKL175" s="779"/>
      <c r="UKM175" s="779"/>
      <c r="UKN175" s="780"/>
      <c r="UKO175" s="778"/>
      <c r="UKP175" s="779"/>
      <c r="UKQ175" s="779"/>
      <c r="UKR175" s="780"/>
      <c r="UKS175" s="778"/>
      <c r="UKT175" s="779"/>
      <c r="UKU175" s="779"/>
      <c r="UKV175" s="780"/>
      <c r="UKW175" s="778"/>
      <c r="UKX175" s="779"/>
      <c r="UKY175" s="779"/>
      <c r="UKZ175" s="780"/>
      <c r="ULA175" s="778"/>
      <c r="ULB175" s="779"/>
      <c r="ULC175" s="779"/>
      <c r="ULD175" s="780"/>
      <c r="ULE175" s="778"/>
      <c r="ULF175" s="779"/>
      <c r="ULG175" s="779"/>
      <c r="ULH175" s="780"/>
      <c r="ULI175" s="778"/>
      <c r="ULJ175" s="779"/>
      <c r="ULK175" s="779"/>
      <c r="ULL175" s="780"/>
      <c r="ULM175" s="778"/>
      <c r="ULN175" s="779"/>
      <c r="ULO175" s="779"/>
      <c r="ULP175" s="780"/>
      <c r="ULQ175" s="778"/>
      <c r="ULR175" s="779"/>
      <c r="ULS175" s="779"/>
      <c r="ULT175" s="780"/>
      <c r="ULU175" s="778"/>
      <c r="ULV175" s="779"/>
      <c r="ULW175" s="779"/>
      <c r="ULX175" s="780"/>
      <c r="ULY175" s="778"/>
      <c r="ULZ175" s="779"/>
      <c r="UMA175" s="779"/>
      <c r="UMB175" s="780"/>
      <c r="UMC175" s="778"/>
      <c r="UMD175" s="779"/>
      <c r="UME175" s="779"/>
      <c r="UMF175" s="780"/>
      <c r="UMG175" s="778"/>
      <c r="UMH175" s="779"/>
      <c r="UMI175" s="779"/>
      <c r="UMJ175" s="780"/>
      <c r="UMK175" s="778"/>
      <c r="UML175" s="779"/>
      <c r="UMM175" s="779"/>
      <c r="UMN175" s="780"/>
      <c r="UMO175" s="778"/>
      <c r="UMP175" s="779"/>
      <c r="UMQ175" s="779"/>
      <c r="UMR175" s="780"/>
      <c r="UMS175" s="778"/>
      <c r="UMT175" s="779"/>
      <c r="UMU175" s="779"/>
      <c r="UMV175" s="780"/>
      <c r="UMW175" s="778"/>
      <c r="UMX175" s="779"/>
      <c r="UMY175" s="779"/>
      <c r="UMZ175" s="780"/>
      <c r="UNA175" s="778"/>
      <c r="UNB175" s="779"/>
      <c r="UNC175" s="779"/>
      <c r="UND175" s="780"/>
      <c r="UNE175" s="778"/>
      <c r="UNF175" s="779"/>
      <c r="UNG175" s="779"/>
      <c r="UNH175" s="780"/>
      <c r="UNI175" s="778"/>
      <c r="UNJ175" s="779"/>
      <c r="UNK175" s="779"/>
      <c r="UNL175" s="780"/>
      <c r="UNM175" s="778"/>
      <c r="UNN175" s="779"/>
      <c r="UNO175" s="779"/>
      <c r="UNP175" s="780"/>
      <c r="UNQ175" s="778"/>
      <c r="UNR175" s="779"/>
      <c r="UNS175" s="779"/>
      <c r="UNT175" s="780"/>
      <c r="UNU175" s="778"/>
      <c r="UNV175" s="779"/>
      <c r="UNW175" s="779"/>
      <c r="UNX175" s="780"/>
      <c r="UNY175" s="778"/>
      <c r="UNZ175" s="779"/>
      <c r="UOA175" s="779"/>
      <c r="UOB175" s="780"/>
      <c r="UOC175" s="778"/>
      <c r="UOD175" s="779"/>
      <c r="UOE175" s="779"/>
      <c r="UOF175" s="780"/>
      <c r="UOG175" s="778"/>
      <c r="UOH175" s="779"/>
      <c r="UOI175" s="779"/>
      <c r="UOJ175" s="780"/>
      <c r="UOK175" s="778"/>
      <c r="UOL175" s="779"/>
      <c r="UOM175" s="779"/>
      <c r="UON175" s="780"/>
      <c r="UOO175" s="778"/>
      <c r="UOP175" s="779"/>
      <c r="UOQ175" s="779"/>
      <c r="UOR175" s="780"/>
      <c r="UOS175" s="778"/>
      <c r="UOT175" s="779"/>
      <c r="UOU175" s="779"/>
      <c r="UOV175" s="780"/>
      <c r="UOW175" s="778"/>
      <c r="UOX175" s="779"/>
      <c r="UOY175" s="779"/>
      <c r="UOZ175" s="780"/>
      <c r="UPA175" s="778"/>
      <c r="UPB175" s="779"/>
      <c r="UPC175" s="779"/>
      <c r="UPD175" s="780"/>
      <c r="UPE175" s="778"/>
      <c r="UPF175" s="779"/>
      <c r="UPG175" s="779"/>
      <c r="UPH175" s="780"/>
      <c r="UPI175" s="778"/>
      <c r="UPJ175" s="779"/>
      <c r="UPK175" s="779"/>
      <c r="UPL175" s="780"/>
      <c r="UPM175" s="778"/>
      <c r="UPN175" s="779"/>
      <c r="UPO175" s="779"/>
      <c r="UPP175" s="780"/>
      <c r="UPQ175" s="778"/>
      <c r="UPR175" s="779"/>
      <c r="UPS175" s="779"/>
      <c r="UPT175" s="780"/>
      <c r="UPU175" s="778"/>
      <c r="UPV175" s="779"/>
      <c r="UPW175" s="779"/>
      <c r="UPX175" s="780"/>
      <c r="UPY175" s="778"/>
      <c r="UPZ175" s="779"/>
      <c r="UQA175" s="779"/>
      <c r="UQB175" s="780"/>
      <c r="UQC175" s="778"/>
      <c r="UQD175" s="779"/>
      <c r="UQE175" s="779"/>
      <c r="UQF175" s="780"/>
      <c r="UQG175" s="778"/>
      <c r="UQH175" s="779"/>
      <c r="UQI175" s="779"/>
      <c r="UQJ175" s="780"/>
      <c r="UQK175" s="778"/>
      <c r="UQL175" s="779"/>
      <c r="UQM175" s="779"/>
      <c r="UQN175" s="780"/>
      <c r="UQO175" s="778"/>
      <c r="UQP175" s="779"/>
      <c r="UQQ175" s="779"/>
      <c r="UQR175" s="780"/>
      <c r="UQS175" s="778"/>
      <c r="UQT175" s="779"/>
      <c r="UQU175" s="779"/>
      <c r="UQV175" s="780"/>
      <c r="UQW175" s="778"/>
      <c r="UQX175" s="779"/>
      <c r="UQY175" s="779"/>
      <c r="UQZ175" s="780"/>
      <c r="URA175" s="778"/>
      <c r="URB175" s="779"/>
      <c r="URC175" s="779"/>
      <c r="URD175" s="780"/>
      <c r="URE175" s="778"/>
      <c r="URF175" s="779"/>
      <c r="URG175" s="779"/>
      <c r="URH175" s="780"/>
      <c r="URI175" s="778"/>
      <c r="URJ175" s="779"/>
      <c r="URK175" s="779"/>
      <c r="URL175" s="780"/>
      <c r="URM175" s="778"/>
      <c r="URN175" s="779"/>
      <c r="URO175" s="779"/>
      <c r="URP175" s="780"/>
      <c r="URQ175" s="778"/>
      <c r="URR175" s="779"/>
      <c r="URS175" s="779"/>
      <c r="URT175" s="780"/>
      <c r="URU175" s="778"/>
      <c r="URV175" s="779"/>
      <c r="URW175" s="779"/>
      <c r="URX175" s="780"/>
      <c r="URY175" s="778"/>
      <c r="URZ175" s="779"/>
      <c r="USA175" s="779"/>
      <c r="USB175" s="780"/>
      <c r="USC175" s="778"/>
      <c r="USD175" s="779"/>
      <c r="USE175" s="779"/>
      <c r="USF175" s="780"/>
      <c r="USG175" s="778"/>
      <c r="USH175" s="779"/>
      <c r="USI175" s="779"/>
      <c r="USJ175" s="780"/>
      <c r="USK175" s="778"/>
      <c r="USL175" s="779"/>
      <c r="USM175" s="779"/>
      <c r="USN175" s="780"/>
      <c r="USO175" s="778"/>
      <c r="USP175" s="779"/>
      <c r="USQ175" s="779"/>
      <c r="USR175" s="780"/>
      <c r="USS175" s="778"/>
      <c r="UST175" s="779"/>
      <c r="USU175" s="779"/>
      <c r="USV175" s="780"/>
      <c r="USW175" s="778"/>
      <c r="USX175" s="779"/>
      <c r="USY175" s="779"/>
      <c r="USZ175" s="780"/>
      <c r="UTA175" s="778"/>
      <c r="UTB175" s="779"/>
      <c r="UTC175" s="779"/>
      <c r="UTD175" s="780"/>
      <c r="UTE175" s="778"/>
      <c r="UTF175" s="779"/>
      <c r="UTG175" s="779"/>
      <c r="UTH175" s="780"/>
      <c r="UTI175" s="778"/>
      <c r="UTJ175" s="779"/>
      <c r="UTK175" s="779"/>
      <c r="UTL175" s="780"/>
      <c r="UTM175" s="778"/>
      <c r="UTN175" s="779"/>
      <c r="UTO175" s="779"/>
      <c r="UTP175" s="780"/>
      <c r="UTQ175" s="778"/>
      <c r="UTR175" s="779"/>
      <c r="UTS175" s="779"/>
      <c r="UTT175" s="780"/>
      <c r="UTU175" s="778"/>
      <c r="UTV175" s="779"/>
      <c r="UTW175" s="779"/>
      <c r="UTX175" s="780"/>
      <c r="UTY175" s="778"/>
      <c r="UTZ175" s="779"/>
      <c r="UUA175" s="779"/>
      <c r="UUB175" s="780"/>
      <c r="UUC175" s="778"/>
      <c r="UUD175" s="779"/>
      <c r="UUE175" s="779"/>
      <c r="UUF175" s="780"/>
      <c r="UUG175" s="778"/>
      <c r="UUH175" s="779"/>
      <c r="UUI175" s="779"/>
      <c r="UUJ175" s="780"/>
      <c r="UUK175" s="778"/>
      <c r="UUL175" s="779"/>
      <c r="UUM175" s="779"/>
      <c r="UUN175" s="780"/>
      <c r="UUO175" s="778"/>
      <c r="UUP175" s="779"/>
      <c r="UUQ175" s="779"/>
      <c r="UUR175" s="780"/>
      <c r="UUS175" s="778"/>
      <c r="UUT175" s="779"/>
      <c r="UUU175" s="779"/>
      <c r="UUV175" s="780"/>
      <c r="UUW175" s="778"/>
      <c r="UUX175" s="779"/>
      <c r="UUY175" s="779"/>
      <c r="UUZ175" s="780"/>
      <c r="UVA175" s="778"/>
      <c r="UVB175" s="779"/>
      <c r="UVC175" s="779"/>
      <c r="UVD175" s="780"/>
      <c r="UVE175" s="778"/>
      <c r="UVF175" s="779"/>
      <c r="UVG175" s="779"/>
      <c r="UVH175" s="780"/>
      <c r="UVI175" s="778"/>
      <c r="UVJ175" s="779"/>
      <c r="UVK175" s="779"/>
      <c r="UVL175" s="780"/>
      <c r="UVM175" s="778"/>
      <c r="UVN175" s="779"/>
      <c r="UVO175" s="779"/>
      <c r="UVP175" s="780"/>
      <c r="UVQ175" s="778"/>
      <c r="UVR175" s="779"/>
      <c r="UVS175" s="779"/>
      <c r="UVT175" s="780"/>
      <c r="UVU175" s="778"/>
      <c r="UVV175" s="779"/>
      <c r="UVW175" s="779"/>
      <c r="UVX175" s="780"/>
      <c r="UVY175" s="778"/>
      <c r="UVZ175" s="779"/>
      <c r="UWA175" s="779"/>
      <c r="UWB175" s="780"/>
      <c r="UWC175" s="778"/>
      <c r="UWD175" s="779"/>
      <c r="UWE175" s="779"/>
      <c r="UWF175" s="780"/>
      <c r="UWG175" s="778"/>
      <c r="UWH175" s="779"/>
      <c r="UWI175" s="779"/>
      <c r="UWJ175" s="780"/>
      <c r="UWK175" s="778"/>
      <c r="UWL175" s="779"/>
      <c r="UWM175" s="779"/>
      <c r="UWN175" s="780"/>
      <c r="UWO175" s="778"/>
      <c r="UWP175" s="779"/>
      <c r="UWQ175" s="779"/>
      <c r="UWR175" s="780"/>
      <c r="UWS175" s="778"/>
      <c r="UWT175" s="779"/>
      <c r="UWU175" s="779"/>
      <c r="UWV175" s="780"/>
      <c r="UWW175" s="778"/>
      <c r="UWX175" s="779"/>
      <c r="UWY175" s="779"/>
      <c r="UWZ175" s="780"/>
      <c r="UXA175" s="778"/>
      <c r="UXB175" s="779"/>
      <c r="UXC175" s="779"/>
      <c r="UXD175" s="780"/>
      <c r="UXE175" s="778"/>
      <c r="UXF175" s="779"/>
      <c r="UXG175" s="779"/>
      <c r="UXH175" s="780"/>
      <c r="UXI175" s="778"/>
      <c r="UXJ175" s="779"/>
      <c r="UXK175" s="779"/>
      <c r="UXL175" s="780"/>
      <c r="UXM175" s="778"/>
      <c r="UXN175" s="779"/>
      <c r="UXO175" s="779"/>
      <c r="UXP175" s="780"/>
      <c r="UXQ175" s="778"/>
      <c r="UXR175" s="779"/>
      <c r="UXS175" s="779"/>
      <c r="UXT175" s="780"/>
      <c r="UXU175" s="778"/>
      <c r="UXV175" s="779"/>
      <c r="UXW175" s="779"/>
      <c r="UXX175" s="780"/>
      <c r="UXY175" s="778"/>
      <c r="UXZ175" s="779"/>
      <c r="UYA175" s="779"/>
      <c r="UYB175" s="780"/>
      <c r="UYC175" s="778"/>
      <c r="UYD175" s="779"/>
      <c r="UYE175" s="779"/>
      <c r="UYF175" s="780"/>
      <c r="UYG175" s="778"/>
      <c r="UYH175" s="779"/>
      <c r="UYI175" s="779"/>
      <c r="UYJ175" s="780"/>
      <c r="UYK175" s="778"/>
      <c r="UYL175" s="779"/>
      <c r="UYM175" s="779"/>
      <c r="UYN175" s="780"/>
      <c r="UYO175" s="778"/>
      <c r="UYP175" s="779"/>
      <c r="UYQ175" s="779"/>
      <c r="UYR175" s="780"/>
      <c r="UYS175" s="778"/>
      <c r="UYT175" s="779"/>
      <c r="UYU175" s="779"/>
      <c r="UYV175" s="780"/>
      <c r="UYW175" s="778"/>
      <c r="UYX175" s="779"/>
      <c r="UYY175" s="779"/>
      <c r="UYZ175" s="780"/>
      <c r="UZA175" s="778"/>
      <c r="UZB175" s="779"/>
      <c r="UZC175" s="779"/>
      <c r="UZD175" s="780"/>
      <c r="UZE175" s="778"/>
      <c r="UZF175" s="779"/>
      <c r="UZG175" s="779"/>
      <c r="UZH175" s="780"/>
      <c r="UZI175" s="778"/>
      <c r="UZJ175" s="779"/>
      <c r="UZK175" s="779"/>
      <c r="UZL175" s="780"/>
      <c r="UZM175" s="778"/>
      <c r="UZN175" s="779"/>
      <c r="UZO175" s="779"/>
      <c r="UZP175" s="780"/>
      <c r="UZQ175" s="778"/>
      <c r="UZR175" s="779"/>
      <c r="UZS175" s="779"/>
      <c r="UZT175" s="780"/>
      <c r="UZU175" s="778"/>
      <c r="UZV175" s="779"/>
      <c r="UZW175" s="779"/>
      <c r="UZX175" s="780"/>
      <c r="UZY175" s="778"/>
      <c r="UZZ175" s="779"/>
      <c r="VAA175" s="779"/>
      <c r="VAB175" s="780"/>
      <c r="VAC175" s="778"/>
      <c r="VAD175" s="779"/>
      <c r="VAE175" s="779"/>
      <c r="VAF175" s="780"/>
      <c r="VAG175" s="778"/>
      <c r="VAH175" s="779"/>
      <c r="VAI175" s="779"/>
      <c r="VAJ175" s="780"/>
      <c r="VAK175" s="778"/>
      <c r="VAL175" s="779"/>
      <c r="VAM175" s="779"/>
      <c r="VAN175" s="780"/>
      <c r="VAO175" s="778"/>
      <c r="VAP175" s="779"/>
      <c r="VAQ175" s="779"/>
      <c r="VAR175" s="780"/>
      <c r="VAS175" s="778"/>
      <c r="VAT175" s="779"/>
      <c r="VAU175" s="779"/>
      <c r="VAV175" s="780"/>
      <c r="VAW175" s="778"/>
      <c r="VAX175" s="779"/>
      <c r="VAY175" s="779"/>
      <c r="VAZ175" s="780"/>
      <c r="VBA175" s="778"/>
      <c r="VBB175" s="779"/>
      <c r="VBC175" s="779"/>
      <c r="VBD175" s="780"/>
      <c r="VBE175" s="778"/>
      <c r="VBF175" s="779"/>
      <c r="VBG175" s="779"/>
      <c r="VBH175" s="780"/>
      <c r="VBI175" s="778"/>
      <c r="VBJ175" s="779"/>
      <c r="VBK175" s="779"/>
      <c r="VBL175" s="780"/>
      <c r="VBM175" s="778"/>
      <c r="VBN175" s="779"/>
      <c r="VBO175" s="779"/>
      <c r="VBP175" s="780"/>
      <c r="VBQ175" s="778"/>
      <c r="VBR175" s="779"/>
      <c r="VBS175" s="779"/>
      <c r="VBT175" s="780"/>
      <c r="VBU175" s="778"/>
      <c r="VBV175" s="779"/>
      <c r="VBW175" s="779"/>
      <c r="VBX175" s="780"/>
      <c r="VBY175" s="778"/>
      <c r="VBZ175" s="779"/>
      <c r="VCA175" s="779"/>
      <c r="VCB175" s="780"/>
      <c r="VCC175" s="778"/>
      <c r="VCD175" s="779"/>
      <c r="VCE175" s="779"/>
      <c r="VCF175" s="780"/>
      <c r="VCG175" s="778"/>
      <c r="VCH175" s="779"/>
      <c r="VCI175" s="779"/>
      <c r="VCJ175" s="780"/>
      <c r="VCK175" s="778"/>
      <c r="VCL175" s="779"/>
      <c r="VCM175" s="779"/>
      <c r="VCN175" s="780"/>
      <c r="VCO175" s="778"/>
      <c r="VCP175" s="779"/>
      <c r="VCQ175" s="779"/>
      <c r="VCR175" s="780"/>
      <c r="VCS175" s="778"/>
      <c r="VCT175" s="779"/>
      <c r="VCU175" s="779"/>
      <c r="VCV175" s="780"/>
      <c r="VCW175" s="778"/>
      <c r="VCX175" s="779"/>
      <c r="VCY175" s="779"/>
      <c r="VCZ175" s="780"/>
      <c r="VDA175" s="778"/>
      <c r="VDB175" s="779"/>
      <c r="VDC175" s="779"/>
      <c r="VDD175" s="780"/>
      <c r="VDE175" s="778"/>
      <c r="VDF175" s="779"/>
      <c r="VDG175" s="779"/>
      <c r="VDH175" s="780"/>
      <c r="VDI175" s="778"/>
      <c r="VDJ175" s="779"/>
      <c r="VDK175" s="779"/>
      <c r="VDL175" s="780"/>
      <c r="VDM175" s="778"/>
      <c r="VDN175" s="779"/>
      <c r="VDO175" s="779"/>
      <c r="VDP175" s="780"/>
      <c r="VDQ175" s="778"/>
      <c r="VDR175" s="779"/>
      <c r="VDS175" s="779"/>
      <c r="VDT175" s="780"/>
      <c r="VDU175" s="778"/>
      <c r="VDV175" s="779"/>
      <c r="VDW175" s="779"/>
      <c r="VDX175" s="780"/>
      <c r="VDY175" s="778"/>
      <c r="VDZ175" s="779"/>
      <c r="VEA175" s="779"/>
      <c r="VEB175" s="780"/>
      <c r="VEC175" s="778"/>
      <c r="VED175" s="779"/>
      <c r="VEE175" s="779"/>
      <c r="VEF175" s="780"/>
      <c r="VEG175" s="778"/>
      <c r="VEH175" s="779"/>
      <c r="VEI175" s="779"/>
      <c r="VEJ175" s="780"/>
      <c r="VEK175" s="778"/>
      <c r="VEL175" s="779"/>
      <c r="VEM175" s="779"/>
      <c r="VEN175" s="780"/>
      <c r="VEO175" s="778"/>
      <c r="VEP175" s="779"/>
      <c r="VEQ175" s="779"/>
      <c r="VER175" s="780"/>
      <c r="VES175" s="778"/>
      <c r="VET175" s="779"/>
      <c r="VEU175" s="779"/>
      <c r="VEV175" s="780"/>
      <c r="VEW175" s="778"/>
      <c r="VEX175" s="779"/>
      <c r="VEY175" s="779"/>
      <c r="VEZ175" s="780"/>
      <c r="VFA175" s="778"/>
      <c r="VFB175" s="779"/>
      <c r="VFC175" s="779"/>
      <c r="VFD175" s="780"/>
      <c r="VFE175" s="778"/>
      <c r="VFF175" s="779"/>
      <c r="VFG175" s="779"/>
      <c r="VFH175" s="780"/>
      <c r="VFI175" s="778"/>
      <c r="VFJ175" s="779"/>
      <c r="VFK175" s="779"/>
      <c r="VFL175" s="780"/>
      <c r="VFM175" s="778"/>
      <c r="VFN175" s="779"/>
      <c r="VFO175" s="779"/>
      <c r="VFP175" s="780"/>
      <c r="VFQ175" s="778"/>
      <c r="VFR175" s="779"/>
      <c r="VFS175" s="779"/>
      <c r="VFT175" s="780"/>
      <c r="VFU175" s="778"/>
      <c r="VFV175" s="779"/>
      <c r="VFW175" s="779"/>
      <c r="VFX175" s="780"/>
      <c r="VFY175" s="778"/>
      <c r="VFZ175" s="779"/>
      <c r="VGA175" s="779"/>
      <c r="VGB175" s="780"/>
      <c r="VGC175" s="778"/>
      <c r="VGD175" s="779"/>
      <c r="VGE175" s="779"/>
      <c r="VGF175" s="780"/>
      <c r="VGG175" s="778"/>
      <c r="VGH175" s="779"/>
      <c r="VGI175" s="779"/>
      <c r="VGJ175" s="780"/>
      <c r="VGK175" s="778"/>
      <c r="VGL175" s="779"/>
      <c r="VGM175" s="779"/>
      <c r="VGN175" s="780"/>
      <c r="VGO175" s="778"/>
      <c r="VGP175" s="779"/>
      <c r="VGQ175" s="779"/>
      <c r="VGR175" s="780"/>
      <c r="VGS175" s="778"/>
      <c r="VGT175" s="779"/>
      <c r="VGU175" s="779"/>
      <c r="VGV175" s="780"/>
      <c r="VGW175" s="778"/>
      <c r="VGX175" s="779"/>
      <c r="VGY175" s="779"/>
      <c r="VGZ175" s="780"/>
      <c r="VHA175" s="778"/>
      <c r="VHB175" s="779"/>
      <c r="VHC175" s="779"/>
      <c r="VHD175" s="780"/>
      <c r="VHE175" s="778"/>
      <c r="VHF175" s="779"/>
      <c r="VHG175" s="779"/>
      <c r="VHH175" s="780"/>
      <c r="VHI175" s="778"/>
      <c r="VHJ175" s="779"/>
      <c r="VHK175" s="779"/>
      <c r="VHL175" s="780"/>
      <c r="VHM175" s="778"/>
      <c r="VHN175" s="779"/>
      <c r="VHO175" s="779"/>
      <c r="VHP175" s="780"/>
      <c r="VHQ175" s="778"/>
      <c r="VHR175" s="779"/>
      <c r="VHS175" s="779"/>
      <c r="VHT175" s="780"/>
      <c r="VHU175" s="778"/>
      <c r="VHV175" s="779"/>
      <c r="VHW175" s="779"/>
      <c r="VHX175" s="780"/>
      <c r="VHY175" s="778"/>
      <c r="VHZ175" s="779"/>
      <c r="VIA175" s="779"/>
      <c r="VIB175" s="780"/>
      <c r="VIC175" s="778"/>
      <c r="VID175" s="779"/>
      <c r="VIE175" s="779"/>
      <c r="VIF175" s="780"/>
      <c r="VIG175" s="778"/>
      <c r="VIH175" s="779"/>
      <c r="VII175" s="779"/>
      <c r="VIJ175" s="780"/>
      <c r="VIK175" s="778"/>
      <c r="VIL175" s="779"/>
      <c r="VIM175" s="779"/>
      <c r="VIN175" s="780"/>
      <c r="VIO175" s="778"/>
      <c r="VIP175" s="779"/>
      <c r="VIQ175" s="779"/>
      <c r="VIR175" s="780"/>
      <c r="VIS175" s="778"/>
      <c r="VIT175" s="779"/>
      <c r="VIU175" s="779"/>
      <c r="VIV175" s="780"/>
      <c r="VIW175" s="778"/>
      <c r="VIX175" s="779"/>
      <c r="VIY175" s="779"/>
      <c r="VIZ175" s="780"/>
      <c r="VJA175" s="778"/>
      <c r="VJB175" s="779"/>
      <c r="VJC175" s="779"/>
      <c r="VJD175" s="780"/>
      <c r="VJE175" s="778"/>
      <c r="VJF175" s="779"/>
      <c r="VJG175" s="779"/>
      <c r="VJH175" s="780"/>
      <c r="VJI175" s="778"/>
      <c r="VJJ175" s="779"/>
      <c r="VJK175" s="779"/>
      <c r="VJL175" s="780"/>
      <c r="VJM175" s="778"/>
      <c r="VJN175" s="779"/>
      <c r="VJO175" s="779"/>
      <c r="VJP175" s="780"/>
      <c r="VJQ175" s="778"/>
      <c r="VJR175" s="779"/>
      <c r="VJS175" s="779"/>
      <c r="VJT175" s="780"/>
      <c r="VJU175" s="778"/>
      <c r="VJV175" s="779"/>
      <c r="VJW175" s="779"/>
      <c r="VJX175" s="780"/>
      <c r="VJY175" s="778"/>
      <c r="VJZ175" s="779"/>
      <c r="VKA175" s="779"/>
      <c r="VKB175" s="780"/>
      <c r="VKC175" s="778"/>
      <c r="VKD175" s="779"/>
      <c r="VKE175" s="779"/>
      <c r="VKF175" s="780"/>
      <c r="VKG175" s="778"/>
      <c r="VKH175" s="779"/>
      <c r="VKI175" s="779"/>
      <c r="VKJ175" s="780"/>
      <c r="VKK175" s="778"/>
      <c r="VKL175" s="779"/>
      <c r="VKM175" s="779"/>
      <c r="VKN175" s="780"/>
      <c r="VKO175" s="778"/>
      <c r="VKP175" s="779"/>
      <c r="VKQ175" s="779"/>
      <c r="VKR175" s="780"/>
      <c r="VKS175" s="778"/>
      <c r="VKT175" s="779"/>
      <c r="VKU175" s="779"/>
      <c r="VKV175" s="780"/>
      <c r="VKW175" s="778"/>
      <c r="VKX175" s="779"/>
      <c r="VKY175" s="779"/>
      <c r="VKZ175" s="780"/>
      <c r="VLA175" s="778"/>
      <c r="VLB175" s="779"/>
      <c r="VLC175" s="779"/>
      <c r="VLD175" s="780"/>
      <c r="VLE175" s="778"/>
      <c r="VLF175" s="779"/>
      <c r="VLG175" s="779"/>
      <c r="VLH175" s="780"/>
      <c r="VLI175" s="778"/>
      <c r="VLJ175" s="779"/>
      <c r="VLK175" s="779"/>
      <c r="VLL175" s="780"/>
      <c r="VLM175" s="778"/>
      <c r="VLN175" s="779"/>
      <c r="VLO175" s="779"/>
      <c r="VLP175" s="780"/>
      <c r="VLQ175" s="778"/>
      <c r="VLR175" s="779"/>
      <c r="VLS175" s="779"/>
      <c r="VLT175" s="780"/>
      <c r="VLU175" s="778"/>
      <c r="VLV175" s="779"/>
      <c r="VLW175" s="779"/>
      <c r="VLX175" s="780"/>
      <c r="VLY175" s="778"/>
      <c r="VLZ175" s="779"/>
      <c r="VMA175" s="779"/>
      <c r="VMB175" s="780"/>
      <c r="VMC175" s="778"/>
      <c r="VMD175" s="779"/>
      <c r="VME175" s="779"/>
      <c r="VMF175" s="780"/>
      <c r="VMG175" s="778"/>
      <c r="VMH175" s="779"/>
      <c r="VMI175" s="779"/>
      <c r="VMJ175" s="780"/>
      <c r="VMK175" s="778"/>
      <c r="VML175" s="779"/>
      <c r="VMM175" s="779"/>
      <c r="VMN175" s="780"/>
      <c r="VMO175" s="778"/>
      <c r="VMP175" s="779"/>
      <c r="VMQ175" s="779"/>
      <c r="VMR175" s="780"/>
      <c r="VMS175" s="778"/>
      <c r="VMT175" s="779"/>
      <c r="VMU175" s="779"/>
      <c r="VMV175" s="780"/>
      <c r="VMW175" s="778"/>
      <c r="VMX175" s="779"/>
      <c r="VMY175" s="779"/>
      <c r="VMZ175" s="780"/>
      <c r="VNA175" s="778"/>
      <c r="VNB175" s="779"/>
      <c r="VNC175" s="779"/>
      <c r="VND175" s="780"/>
      <c r="VNE175" s="778"/>
      <c r="VNF175" s="779"/>
      <c r="VNG175" s="779"/>
      <c r="VNH175" s="780"/>
      <c r="VNI175" s="778"/>
      <c r="VNJ175" s="779"/>
      <c r="VNK175" s="779"/>
      <c r="VNL175" s="780"/>
      <c r="VNM175" s="778"/>
      <c r="VNN175" s="779"/>
      <c r="VNO175" s="779"/>
      <c r="VNP175" s="780"/>
      <c r="VNQ175" s="778"/>
      <c r="VNR175" s="779"/>
      <c r="VNS175" s="779"/>
      <c r="VNT175" s="780"/>
      <c r="VNU175" s="778"/>
      <c r="VNV175" s="779"/>
      <c r="VNW175" s="779"/>
      <c r="VNX175" s="780"/>
      <c r="VNY175" s="778"/>
      <c r="VNZ175" s="779"/>
      <c r="VOA175" s="779"/>
      <c r="VOB175" s="780"/>
      <c r="VOC175" s="778"/>
      <c r="VOD175" s="779"/>
      <c r="VOE175" s="779"/>
      <c r="VOF175" s="780"/>
      <c r="VOG175" s="778"/>
      <c r="VOH175" s="779"/>
      <c r="VOI175" s="779"/>
      <c r="VOJ175" s="780"/>
      <c r="VOK175" s="778"/>
      <c r="VOL175" s="779"/>
      <c r="VOM175" s="779"/>
      <c r="VON175" s="780"/>
      <c r="VOO175" s="778"/>
      <c r="VOP175" s="779"/>
      <c r="VOQ175" s="779"/>
      <c r="VOR175" s="780"/>
      <c r="VOS175" s="778"/>
      <c r="VOT175" s="779"/>
      <c r="VOU175" s="779"/>
      <c r="VOV175" s="780"/>
      <c r="VOW175" s="778"/>
      <c r="VOX175" s="779"/>
      <c r="VOY175" s="779"/>
      <c r="VOZ175" s="780"/>
      <c r="VPA175" s="778"/>
      <c r="VPB175" s="779"/>
      <c r="VPC175" s="779"/>
      <c r="VPD175" s="780"/>
      <c r="VPE175" s="778"/>
      <c r="VPF175" s="779"/>
      <c r="VPG175" s="779"/>
      <c r="VPH175" s="780"/>
      <c r="VPI175" s="778"/>
      <c r="VPJ175" s="779"/>
      <c r="VPK175" s="779"/>
      <c r="VPL175" s="780"/>
      <c r="VPM175" s="778"/>
      <c r="VPN175" s="779"/>
      <c r="VPO175" s="779"/>
      <c r="VPP175" s="780"/>
      <c r="VPQ175" s="778"/>
      <c r="VPR175" s="779"/>
      <c r="VPS175" s="779"/>
      <c r="VPT175" s="780"/>
      <c r="VPU175" s="778"/>
      <c r="VPV175" s="779"/>
      <c r="VPW175" s="779"/>
      <c r="VPX175" s="780"/>
      <c r="VPY175" s="778"/>
      <c r="VPZ175" s="779"/>
      <c r="VQA175" s="779"/>
      <c r="VQB175" s="780"/>
      <c r="VQC175" s="778"/>
      <c r="VQD175" s="779"/>
      <c r="VQE175" s="779"/>
      <c r="VQF175" s="780"/>
      <c r="VQG175" s="778"/>
      <c r="VQH175" s="779"/>
      <c r="VQI175" s="779"/>
      <c r="VQJ175" s="780"/>
      <c r="VQK175" s="778"/>
      <c r="VQL175" s="779"/>
      <c r="VQM175" s="779"/>
      <c r="VQN175" s="780"/>
      <c r="VQO175" s="778"/>
      <c r="VQP175" s="779"/>
      <c r="VQQ175" s="779"/>
      <c r="VQR175" s="780"/>
      <c r="VQS175" s="778"/>
      <c r="VQT175" s="779"/>
      <c r="VQU175" s="779"/>
      <c r="VQV175" s="780"/>
      <c r="VQW175" s="778"/>
      <c r="VQX175" s="779"/>
      <c r="VQY175" s="779"/>
      <c r="VQZ175" s="780"/>
      <c r="VRA175" s="778"/>
      <c r="VRB175" s="779"/>
      <c r="VRC175" s="779"/>
      <c r="VRD175" s="780"/>
      <c r="VRE175" s="778"/>
      <c r="VRF175" s="779"/>
      <c r="VRG175" s="779"/>
      <c r="VRH175" s="780"/>
      <c r="VRI175" s="778"/>
      <c r="VRJ175" s="779"/>
      <c r="VRK175" s="779"/>
      <c r="VRL175" s="780"/>
      <c r="VRM175" s="778"/>
      <c r="VRN175" s="779"/>
      <c r="VRO175" s="779"/>
      <c r="VRP175" s="780"/>
      <c r="VRQ175" s="778"/>
      <c r="VRR175" s="779"/>
      <c r="VRS175" s="779"/>
      <c r="VRT175" s="780"/>
      <c r="VRU175" s="778"/>
      <c r="VRV175" s="779"/>
      <c r="VRW175" s="779"/>
      <c r="VRX175" s="780"/>
      <c r="VRY175" s="778"/>
      <c r="VRZ175" s="779"/>
      <c r="VSA175" s="779"/>
      <c r="VSB175" s="780"/>
      <c r="VSC175" s="778"/>
      <c r="VSD175" s="779"/>
      <c r="VSE175" s="779"/>
      <c r="VSF175" s="780"/>
      <c r="VSG175" s="778"/>
      <c r="VSH175" s="779"/>
      <c r="VSI175" s="779"/>
      <c r="VSJ175" s="780"/>
      <c r="VSK175" s="778"/>
      <c r="VSL175" s="779"/>
      <c r="VSM175" s="779"/>
      <c r="VSN175" s="780"/>
      <c r="VSO175" s="778"/>
      <c r="VSP175" s="779"/>
      <c r="VSQ175" s="779"/>
      <c r="VSR175" s="780"/>
      <c r="VSS175" s="778"/>
      <c r="VST175" s="779"/>
      <c r="VSU175" s="779"/>
      <c r="VSV175" s="780"/>
      <c r="VSW175" s="778"/>
      <c r="VSX175" s="779"/>
      <c r="VSY175" s="779"/>
      <c r="VSZ175" s="780"/>
      <c r="VTA175" s="778"/>
      <c r="VTB175" s="779"/>
      <c r="VTC175" s="779"/>
      <c r="VTD175" s="780"/>
      <c r="VTE175" s="778"/>
      <c r="VTF175" s="779"/>
      <c r="VTG175" s="779"/>
      <c r="VTH175" s="780"/>
      <c r="VTI175" s="778"/>
      <c r="VTJ175" s="779"/>
      <c r="VTK175" s="779"/>
      <c r="VTL175" s="780"/>
      <c r="VTM175" s="778"/>
      <c r="VTN175" s="779"/>
      <c r="VTO175" s="779"/>
      <c r="VTP175" s="780"/>
      <c r="VTQ175" s="778"/>
      <c r="VTR175" s="779"/>
      <c r="VTS175" s="779"/>
      <c r="VTT175" s="780"/>
      <c r="VTU175" s="778"/>
      <c r="VTV175" s="779"/>
      <c r="VTW175" s="779"/>
      <c r="VTX175" s="780"/>
      <c r="VTY175" s="778"/>
      <c r="VTZ175" s="779"/>
      <c r="VUA175" s="779"/>
      <c r="VUB175" s="780"/>
      <c r="VUC175" s="778"/>
      <c r="VUD175" s="779"/>
      <c r="VUE175" s="779"/>
      <c r="VUF175" s="780"/>
      <c r="VUG175" s="778"/>
      <c r="VUH175" s="779"/>
      <c r="VUI175" s="779"/>
      <c r="VUJ175" s="780"/>
      <c r="VUK175" s="778"/>
      <c r="VUL175" s="779"/>
      <c r="VUM175" s="779"/>
      <c r="VUN175" s="780"/>
      <c r="VUO175" s="778"/>
      <c r="VUP175" s="779"/>
      <c r="VUQ175" s="779"/>
      <c r="VUR175" s="780"/>
      <c r="VUS175" s="778"/>
      <c r="VUT175" s="779"/>
      <c r="VUU175" s="779"/>
      <c r="VUV175" s="780"/>
      <c r="VUW175" s="778"/>
      <c r="VUX175" s="779"/>
      <c r="VUY175" s="779"/>
      <c r="VUZ175" s="780"/>
      <c r="VVA175" s="778"/>
      <c r="VVB175" s="779"/>
      <c r="VVC175" s="779"/>
      <c r="VVD175" s="780"/>
      <c r="VVE175" s="778"/>
      <c r="VVF175" s="779"/>
      <c r="VVG175" s="779"/>
      <c r="VVH175" s="780"/>
      <c r="VVI175" s="778"/>
      <c r="VVJ175" s="779"/>
      <c r="VVK175" s="779"/>
      <c r="VVL175" s="780"/>
      <c r="VVM175" s="778"/>
      <c r="VVN175" s="779"/>
      <c r="VVO175" s="779"/>
      <c r="VVP175" s="780"/>
      <c r="VVQ175" s="778"/>
      <c r="VVR175" s="779"/>
      <c r="VVS175" s="779"/>
      <c r="VVT175" s="780"/>
      <c r="VVU175" s="778"/>
      <c r="VVV175" s="779"/>
      <c r="VVW175" s="779"/>
      <c r="VVX175" s="780"/>
      <c r="VVY175" s="778"/>
      <c r="VVZ175" s="779"/>
      <c r="VWA175" s="779"/>
      <c r="VWB175" s="780"/>
      <c r="VWC175" s="778"/>
      <c r="VWD175" s="779"/>
      <c r="VWE175" s="779"/>
      <c r="VWF175" s="780"/>
      <c r="VWG175" s="778"/>
      <c r="VWH175" s="779"/>
      <c r="VWI175" s="779"/>
      <c r="VWJ175" s="780"/>
      <c r="VWK175" s="778"/>
      <c r="VWL175" s="779"/>
      <c r="VWM175" s="779"/>
      <c r="VWN175" s="780"/>
      <c r="VWO175" s="778"/>
      <c r="VWP175" s="779"/>
      <c r="VWQ175" s="779"/>
      <c r="VWR175" s="780"/>
      <c r="VWS175" s="778"/>
      <c r="VWT175" s="779"/>
      <c r="VWU175" s="779"/>
      <c r="VWV175" s="780"/>
      <c r="VWW175" s="778"/>
      <c r="VWX175" s="779"/>
      <c r="VWY175" s="779"/>
      <c r="VWZ175" s="780"/>
      <c r="VXA175" s="778"/>
      <c r="VXB175" s="779"/>
      <c r="VXC175" s="779"/>
      <c r="VXD175" s="780"/>
      <c r="VXE175" s="778"/>
      <c r="VXF175" s="779"/>
      <c r="VXG175" s="779"/>
      <c r="VXH175" s="780"/>
      <c r="VXI175" s="778"/>
      <c r="VXJ175" s="779"/>
      <c r="VXK175" s="779"/>
      <c r="VXL175" s="780"/>
      <c r="VXM175" s="778"/>
      <c r="VXN175" s="779"/>
      <c r="VXO175" s="779"/>
      <c r="VXP175" s="780"/>
      <c r="VXQ175" s="778"/>
      <c r="VXR175" s="779"/>
      <c r="VXS175" s="779"/>
      <c r="VXT175" s="780"/>
      <c r="VXU175" s="778"/>
      <c r="VXV175" s="779"/>
      <c r="VXW175" s="779"/>
      <c r="VXX175" s="780"/>
      <c r="VXY175" s="778"/>
      <c r="VXZ175" s="779"/>
      <c r="VYA175" s="779"/>
      <c r="VYB175" s="780"/>
      <c r="VYC175" s="778"/>
      <c r="VYD175" s="779"/>
      <c r="VYE175" s="779"/>
      <c r="VYF175" s="780"/>
      <c r="VYG175" s="778"/>
      <c r="VYH175" s="779"/>
      <c r="VYI175" s="779"/>
      <c r="VYJ175" s="780"/>
      <c r="VYK175" s="778"/>
      <c r="VYL175" s="779"/>
      <c r="VYM175" s="779"/>
      <c r="VYN175" s="780"/>
      <c r="VYO175" s="778"/>
      <c r="VYP175" s="779"/>
      <c r="VYQ175" s="779"/>
      <c r="VYR175" s="780"/>
      <c r="VYS175" s="778"/>
      <c r="VYT175" s="779"/>
      <c r="VYU175" s="779"/>
      <c r="VYV175" s="780"/>
      <c r="VYW175" s="778"/>
      <c r="VYX175" s="779"/>
      <c r="VYY175" s="779"/>
      <c r="VYZ175" s="780"/>
      <c r="VZA175" s="778"/>
      <c r="VZB175" s="779"/>
      <c r="VZC175" s="779"/>
      <c r="VZD175" s="780"/>
      <c r="VZE175" s="778"/>
      <c r="VZF175" s="779"/>
      <c r="VZG175" s="779"/>
      <c r="VZH175" s="780"/>
      <c r="VZI175" s="778"/>
      <c r="VZJ175" s="779"/>
      <c r="VZK175" s="779"/>
      <c r="VZL175" s="780"/>
      <c r="VZM175" s="778"/>
      <c r="VZN175" s="779"/>
      <c r="VZO175" s="779"/>
      <c r="VZP175" s="780"/>
      <c r="VZQ175" s="778"/>
      <c r="VZR175" s="779"/>
      <c r="VZS175" s="779"/>
      <c r="VZT175" s="780"/>
      <c r="VZU175" s="778"/>
      <c r="VZV175" s="779"/>
      <c r="VZW175" s="779"/>
      <c r="VZX175" s="780"/>
      <c r="VZY175" s="778"/>
      <c r="VZZ175" s="779"/>
      <c r="WAA175" s="779"/>
      <c r="WAB175" s="780"/>
      <c r="WAC175" s="778"/>
      <c r="WAD175" s="779"/>
      <c r="WAE175" s="779"/>
      <c r="WAF175" s="780"/>
      <c r="WAG175" s="778"/>
      <c r="WAH175" s="779"/>
      <c r="WAI175" s="779"/>
      <c r="WAJ175" s="780"/>
      <c r="WAK175" s="778"/>
      <c r="WAL175" s="779"/>
      <c r="WAM175" s="779"/>
      <c r="WAN175" s="780"/>
      <c r="WAO175" s="778"/>
      <c r="WAP175" s="779"/>
      <c r="WAQ175" s="779"/>
      <c r="WAR175" s="780"/>
      <c r="WAS175" s="778"/>
      <c r="WAT175" s="779"/>
      <c r="WAU175" s="779"/>
      <c r="WAV175" s="780"/>
      <c r="WAW175" s="778"/>
      <c r="WAX175" s="779"/>
      <c r="WAY175" s="779"/>
      <c r="WAZ175" s="780"/>
      <c r="WBA175" s="778"/>
      <c r="WBB175" s="779"/>
      <c r="WBC175" s="779"/>
      <c r="WBD175" s="780"/>
      <c r="WBE175" s="778"/>
      <c r="WBF175" s="779"/>
      <c r="WBG175" s="779"/>
      <c r="WBH175" s="780"/>
      <c r="WBI175" s="778"/>
      <c r="WBJ175" s="779"/>
      <c r="WBK175" s="779"/>
      <c r="WBL175" s="780"/>
      <c r="WBM175" s="778"/>
      <c r="WBN175" s="779"/>
      <c r="WBO175" s="779"/>
      <c r="WBP175" s="780"/>
      <c r="WBQ175" s="778"/>
      <c r="WBR175" s="779"/>
      <c r="WBS175" s="779"/>
      <c r="WBT175" s="780"/>
      <c r="WBU175" s="778"/>
      <c r="WBV175" s="779"/>
      <c r="WBW175" s="779"/>
      <c r="WBX175" s="780"/>
      <c r="WBY175" s="778"/>
      <c r="WBZ175" s="779"/>
      <c r="WCA175" s="779"/>
      <c r="WCB175" s="780"/>
      <c r="WCC175" s="778"/>
      <c r="WCD175" s="779"/>
      <c r="WCE175" s="779"/>
      <c r="WCF175" s="780"/>
      <c r="WCG175" s="778"/>
      <c r="WCH175" s="779"/>
      <c r="WCI175" s="779"/>
      <c r="WCJ175" s="780"/>
      <c r="WCK175" s="778"/>
      <c r="WCL175" s="779"/>
      <c r="WCM175" s="779"/>
      <c r="WCN175" s="780"/>
      <c r="WCO175" s="778"/>
      <c r="WCP175" s="779"/>
      <c r="WCQ175" s="779"/>
      <c r="WCR175" s="780"/>
      <c r="WCS175" s="778"/>
      <c r="WCT175" s="779"/>
      <c r="WCU175" s="779"/>
      <c r="WCV175" s="780"/>
      <c r="WCW175" s="778"/>
      <c r="WCX175" s="779"/>
      <c r="WCY175" s="779"/>
      <c r="WCZ175" s="780"/>
      <c r="WDA175" s="778"/>
      <c r="WDB175" s="779"/>
      <c r="WDC175" s="779"/>
      <c r="WDD175" s="780"/>
      <c r="WDE175" s="778"/>
      <c r="WDF175" s="779"/>
      <c r="WDG175" s="779"/>
      <c r="WDH175" s="780"/>
      <c r="WDI175" s="778"/>
      <c r="WDJ175" s="779"/>
      <c r="WDK175" s="779"/>
      <c r="WDL175" s="780"/>
      <c r="WDM175" s="778"/>
      <c r="WDN175" s="779"/>
      <c r="WDO175" s="779"/>
      <c r="WDP175" s="780"/>
      <c r="WDQ175" s="778"/>
      <c r="WDR175" s="779"/>
      <c r="WDS175" s="779"/>
      <c r="WDT175" s="780"/>
      <c r="WDU175" s="778"/>
      <c r="WDV175" s="779"/>
      <c r="WDW175" s="779"/>
      <c r="WDX175" s="780"/>
      <c r="WDY175" s="778"/>
      <c r="WDZ175" s="779"/>
      <c r="WEA175" s="779"/>
      <c r="WEB175" s="780"/>
      <c r="WEC175" s="778"/>
      <c r="WED175" s="779"/>
      <c r="WEE175" s="779"/>
      <c r="WEF175" s="780"/>
      <c r="WEG175" s="778"/>
      <c r="WEH175" s="779"/>
      <c r="WEI175" s="779"/>
      <c r="WEJ175" s="780"/>
      <c r="WEK175" s="778"/>
      <c r="WEL175" s="779"/>
      <c r="WEM175" s="779"/>
      <c r="WEN175" s="780"/>
      <c r="WEO175" s="778"/>
      <c r="WEP175" s="779"/>
      <c r="WEQ175" s="779"/>
      <c r="WER175" s="780"/>
      <c r="WES175" s="778"/>
      <c r="WET175" s="779"/>
      <c r="WEU175" s="779"/>
      <c r="WEV175" s="780"/>
      <c r="WEW175" s="778"/>
      <c r="WEX175" s="779"/>
      <c r="WEY175" s="779"/>
      <c r="WEZ175" s="780"/>
      <c r="WFA175" s="778"/>
      <c r="WFB175" s="779"/>
      <c r="WFC175" s="779"/>
      <c r="WFD175" s="780"/>
      <c r="WFE175" s="778"/>
      <c r="WFF175" s="779"/>
      <c r="WFG175" s="779"/>
      <c r="WFH175" s="780"/>
      <c r="WFI175" s="778"/>
      <c r="WFJ175" s="779"/>
      <c r="WFK175" s="779"/>
      <c r="WFL175" s="780"/>
      <c r="WFM175" s="778"/>
      <c r="WFN175" s="779"/>
      <c r="WFO175" s="779"/>
      <c r="WFP175" s="780"/>
      <c r="WFQ175" s="778"/>
      <c r="WFR175" s="779"/>
      <c r="WFS175" s="779"/>
      <c r="WFT175" s="780"/>
      <c r="WFU175" s="778"/>
      <c r="WFV175" s="779"/>
      <c r="WFW175" s="779"/>
      <c r="WFX175" s="780"/>
      <c r="WFY175" s="778"/>
      <c r="WFZ175" s="779"/>
      <c r="WGA175" s="779"/>
      <c r="WGB175" s="780"/>
      <c r="WGC175" s="778"/>
      <c r="WGD175" s="779"/>
      <c r="WGE175" s="779"/>
      <c r="WGF175" s="780"/>
      <c r="WGG175" s="778"/>
      <c r="WGH175" s="779"/>
      <c r="WGI175" s="779"/>
      <c r="WGJ175" s="780"/>
      <c r="WGK175" s="778"/>
      <c r="WGL175" s="779"/>
      <c r="WGM175" s="779"/>
      <c r="WGN175" s="780"/>
      <c r="WGO175" s="778"/>
      <c r="WGP175" s="779"/>
      <c r="WGQ175" s="779"/>
      <c r="WGR175" s="780"/>
      <c r="WGS175" s="778"/>
      <c r="WGT175" s="779"/>
      <c r="WGU175" s="779"/>
      <c r="WGV175" s="780"/>
      <c r="WGW175" s="778"/>
      <c r="WGX175" s="779"/>
      <c r="WGY175" s="779"/>
      <c r="WGZ175" s="780"/>
      <c r="WHA175" s="778"/>
      <c r="WHB175" s="779"/>
      <c r="WHC175" s="779"/>
      <c r="WHD175" s="780"/>
      <c r="WHE175" s="778"/>
      <c r="WHF175" s="779"/>
      <c r="WHG175" s="779"/>
      <c r="WHH175" s="780"/>
      <c r="WHI175" s="778"/>
      <c r="WHJ175" s="779"/>
      <c r="WHK175" s="779"/>
      <c r="WHL175" s="780"/>
      <c r="WHM175" s="778"/>
      <c r="WHN175" s="779"/>
      <c r="WHO175" s="779"/>
      <c r="WHP175" s="780"/>
      <c r="WHQ175" s="778"/>
      <c r="WHR175" s="779"/>
      <c r="WHS175" s="779"/>
      <c r="WHT175" s="780"/>
      <c r="WHU175" s="778"/>
      <c r="WHV175" s="779"/>
      <c r="WHW175" s="779"/>
      <c r="WHX175" s="780"/>
      <c r="WHY175" s="778"/>
      <c r="WHZ175" s="779"/>
      <c r="WIA175" s="779"/>
      <c r="WIB175" s="780"/>
      <c r="WIC175" s="778"/>
      <c r="WID175" s="779"/>
      <c r="WIE175" s="779"/>
      <c r="WIF175" s="780"/>
      <c r="WIG175" s="778"/>
      <c r="WIH175" s="779"/>
      <c r="WII175" s="779"/>
      <c r="WIJ175" s="780"/>
      <c r="WIK175" s="778"/>
      <c r="WIL175" s="779"/>
      <c r="WIM175" s="779"/>
      <c r="WIN175" s="780"/>
      <c r="WIO175" s="778"/>
      <c r="WIP175" s="779"/>
      <c r="WIQ175" s="779"/>
      <c r="WIR175" s="780"/>
      <c r="WIS175" s="778"/>
      <c r="WIT175" s="779"/>
      <c r="WIU175" s="779"/>
      <c r="WIV175" s="780"/>
      <c r="WIW175" s="778"/>
      <c r="WIX175" s="779"/>
      <c r="WIY175" s="779"/>
      <c r="WIZ175" s="780"/>
      <c r="WJA175" s="778"/>
      <c r="WJB175" s="779"/>
      <c r="WJC175" s="779"/>
      <c r="WJD175" s="780"/>
      <c r="WJE175" s="778"/>
      <c r="WJF175" s="779"/>
      <c r="WJG175" s="779"/>
      <c r="WJH175" s="780"/>
      <c r="WJI175" s="778"/>
      <c r="WJJ175" s="779"/>
      <c r="WJK175" s="779"/>
      <c r="WJL175" s="780"/>
      <c r="WJM175" s="778"/>
      <c r="WJN175" s="779"/>
      <c r="WJO175" s="779"/>
      <c r="WJP175" s="780"/>
      <c r="WJQ175" s="778"/>
      <c r="WJR175" s="779"/>
      <c r="WJS175" s="779"/>
      <c r="WJT175" s="780"/>
      <c r="WJU175" s="778"/>
      <c r="WJV175" s="779"/>
      <c r="WJW175" s="779"/>
      <c r="WJX175" s="780"/>
      <c r="WJY175" s="778"/>
      <c r="WJZ175" s="779"/>
      <c r="WKA175" s="779"/>
      <c r="WKB175" s="780"/>
      <c r="WKC175" s="778"/>
      <c r="WKD175" s="779"/>
      <c r="WKE175" s="779"/>
      <c r="WKF175" s="780"/>
      <c r="WKG175" s="778"/>
      <c r="WKH175" s="779"/>
      <c r="WKI175" s="779"/>
      <c r="WKJ175" s="780"/>
      <c r="WKK175" s="778"/>
      <c r="WKL175" s="779"/>
      <c r="WKM175" s="779"/>
      <c r="WKN175" s="780"/>
      <c r="WKO175" s="778"/>
      <c r="WKP175" s="779"/>
      <c r="WKQ175" s="779"/>
      <c r="WKR175" s="780"/>
      <c r="WKS175" s="778"/>
      <c r="WKT175" s="779"/>
      <c r="WKU175" s="779"/>
      <c r="WKV175" s="780"/>
      <c r="WKW175" s="778"/>
      <c r="WKX175" s="779"/>
      <c r="WKY175" s="779"/>
      <c r="WKZ175" s="780"/>
      <c r="WLA175" s="778"/>
      <c r="WLB175" s="779"/>
      <c r="WLC175" s="779"/>
      <c r="WLD175" s="780"/>
      <c r="WLE175" s="778"/>
      <c r="WLF175" s="779"/>
      <c r="WLG175" s="779"/>
      <c r="WLH175" s="780"/>
      <c r="WLI175" s="778"/>
      <c r="WLJ175" s="779"/>
      <c r="WLK175" s="779"/>
      <c r="WLL175" s="780"/>
      <c r="WLM175" s="778"/>
      <c r="WLN175" s="779"/>
      <c r="WLO175" s="779"/>
      <c r="WLP175" s="780"/>
      <c r="WLQ175" s="778"/>
      <c r="WLR175" s="779"/>
      <c r="WLS175" s="779"/>
      <c r="WLT175" s="780"/>
      <c r="WLU175" s="778"/>
      <c r="WLV175" s="779"/>
      <c r="WLW175" s="779"/>
      <c r="WLX175" s="780"/>
      <c r="WLY175" s="778"/>
      <c r="WLZ175" s="779"/>
      <c r="WMA175" s="779"/>
      <c r="WMB175" s="780"/>
      <c r="WMC175" s="778"/>
      <c r="WMD175" s="779"/>
      <c r="WME175" s="779"/>
      <c r="WMF175" s="780"/>
      <c r="WMG175" s="778"/>
      <c r="WMH175" s="779"/>
      <c r="WMI175" s="779"/>
      <c r="WMJ175" s="780"/>
      <c r="WMK175" s="778"/>
      <c r="WML175" s="779"/>
      <c r="WMM175" s="779"/>
      <c r="WMN175" s="780"/>
      <c r="WMO175" s="778"/>
      <c r="WMP175" s="779"/>
      <c r="WMQ175" s="779"/>
      <c r="WMR175" s="780"/>
      <c r="WMS175" s="778"/>
      <c r="WMT175" s="779"/>
      <c r="WMU175" s="779"/>
      <c r="WMV175" s="780"/>
      <c r="WMW175" s="778"/>
      <c r="WMX175" s="779"/>
      <c r="WMY175" s="779"/>
      <c r="WMZ175" s="780"/>
      <c r="WNA175" s="778"/>
      <c r="WNB175" s="779"/>
      <c r="WNC175" s="779"/>
      <c r="WND175" s="780"/>
      <c r="WNE175" s="778"/>
      <c r="WNF175" s="779"/>
      <c r="WNG175" s="779"/>
      <c r="WNH175" s="780"/>
      <c r="WNI175" s="778"/>
      <c r="WNJ175" s="779"/>
      <c r="WNK175" s="779"/>
      <c r="WNL175" s="780"/>
      <c r="WNM175" s="778"/>
      <c r="WNN175" s="779"/>
      <c r="WNO175" s="779"/>
      <c r="WNP175" s="780"/>
      <c r="WNQ175" s="778"/>
      <c r="WNR175" s="779"/>
      <c r="WNS175" s="779"/>
      <c r="WNT175" s="780"/>
      <c r="WNU175" s="778"/>
      <c r="WNV175" s="779"/>
      <c r="WNW175" s="779"/>
      <c r="WNX175" s="780"/>
      <c r="WNY175" s="778"/>
      <c r="WNZ175" s="779"/>
      <c r="WOA175" s="779"/>
      <c r="WOB175" s="780"/>
      <c r="WOC175" s="778"/>
      <c r="WOD175" s="779"/>
      <c r="WOE175" s="779"/>
      <c r="WOF175" s="780"/>
      <c r="WOG175" s="778"/>
      <c r="WOH175" s="779"/>
      <c r="WOI175" s="779"/>
      <c r="WOJ175" s="780"/>
      <c r="WOK175" s="778"/>
      <c r="WOL175" s="779"/>
      <c r="WOM175" s="779"/>
      <c r="WON175" s="780"/>
      <c r="WOO175" s="778"/>
      <c r="WOP175" s="779"/>
      <c r="WOQ175" s="779"/>
      <c r="WOR175" s="780"/>
      <c r="WOS175" s="778"/>
      <c r="WOT175" s="779"/>
      <c r="WOU175" s="779"/>
      <c r="WOV175" s="780"/>
      <c r="WOW175" s="778"/>
      <c r="WOX175" s="779"/>
      <c r="WOY175" s="779"/>
      <c r="WOZ175" s="780"/>
      <c r="WPA175" s="778"/>
      <c r="WPB175" s="779"/>
      <c r="WPC175" s="779"/>
      <c r="WPD175" s="780"/>
      <c r="WPE175" s="778"/>
      <c r="WPF175" s="779"/>
      <c r="WPG175" s="779"/>
      <c r="WPH175" s="780"/>
      <c r="WPI175" s="778"/>
      <c r="WPJ175" s="779"/>
      <c r="WPK175" s="779"/>
      <c r="WPL175" s="780"/>
      <c r="WPM175" s="778"/>
      <c r="WPN175" s="779"/>
      <c r="WPO175" s="779"/>
      <c r="WPP175" s="780"/>
      <c r="WPQ175" s="778"/>
      <c r="WPR175" s="779"/>
      <c r="WPS175" s="779"/>
      <c r="WPT175" s="780"/>
      <c r="WPU175" s="778"/>
      <c r="WPV175" s="779"/>
      <c r="WPW175" s="779"/>
      <c r="WPX175" s="780"/>
      <c r="WPY175" s="778"/>
      <c r="WPZ175" s="779"/>
      <c r="WQA175" s="779"/>
      <c r="WQB175" s="780"/>
      <c r="WQC175" s="778"/>
      <c r="WQD175" s="779"/>
      <c r="WQE175" s="779"/>
      <c r="WQF175" s="780"/>
      <c r="WQG175" s="778"/>
      <c r="WQH175" s="779"/>
      <c r="WQI175" s="779"/>
      <c r="WQJ175" s="780"/>
      <c r="WQK175" s="778"/>
      <c r="WQL175" s="779"/>
      <c r="WQM175" s="779"/>
      <c r="WQN175" s="780"/>
      <c r="WQO175" s="778"/>
      <c r="WQP175" s="779"/>
      <c r="WQQ175" s="779"/>
      <c r="WQR175" s="780"/>
      <c r="WQS175" s="778"/>
      <c r="WQT175" s="779"/>
      <c r="WQU175" s="779"/>
      <c r="WQV175" s="780"/>
      <c r="WQW175" s="778"/>
      <c r="WQX175" s="779"/>
      <c r="WQY175" s="779"/>
      <c r="WQZ175" s="780"/>
      <c r="WRA175" s="778"/>
      <c r="WRB175" s="779"/>
      <c r="WRC175" s="779"/>
      <c r="WRD175" s="780"/>
      <c r="WRE175" s="778"/>
      <c r="WRF175" s="779"/>
      <c r="WRG175" s="779"/>
      <c r="WRH175" s="780"/>
      <c r="WRI175" s="778"/>
      <c r="WRJ175" s="779"/>
      <c r="WRK175" s="779"/>
      <c r="WRL175" s="780"/>
      <c r="WRM175" s="778"/>
      <c r="WRN175" s="779"/>
      <c r="WRO175" s="779"/>
      <c r="WRP175" s="780"/>
      <c r="WRQ175" s="778"/>
      <c r="WRR175" s="779"/>
      <c r="WRS175" s="779"/>
      <c r="WRT175" s="780"/>
      <c r="WRU175" s="778"/>
      <c r="WRV175" s="779"/>
      <c r="WRW175" s="779"/>
      <c r="WRX175" s="780"/>
      <c r="WRY175" s="778"/>
      <c r="WRZ175" s="779"/>
      <c r="WSA175" s="779"/>
      <c r="WSB175" s="780"/>
      <c r="WSC175" s="778"/>
      <c r="WSD175" s="779"/>
      <c r="WSE175" s="779"/>
      <c r="WSF175" s="780"/>
      <c r="WSG175" s="778"/>
      <c r="WSH175" s="779"/>
      <c r="WSI175" s="779"/>
      <c r="WSJ175" s="780"/>
      <c r="WSK175" s="778"/>
      <c r="WSL175" s="779"/>
      <c r="WSM175" s="779"/>
      <c r="WSN175" s="780"/>
      <c r="WSO175" s="778"/>
      <c r="WSP175" s="779"/>
      <c r="WSQ175" s="779"/>
      <c r="WSR175" s="780"/>
      <c r="WSS175" s="778"/>
      <c r="WST175" s="779"/>
      <c r="WSU175" s="779"/>
      <c r="WSV175" s="780"/>
      <c r="WSW175" s="778"/>
      <c r="WSX175" s="779"/>
      <c r="WSY175" s="779"/>
      <c r="WSZ175" s="780"/>
      <c r="WTA175" s="778"/>
      <c r="WTB175" s="779"/>
      <c r="WTC175" s="779"/>
      <c r="WTD175" s="780"/>
      <c r="WTE175" s="778"/>
      <c r="WTF175" s="779"/>
      <c r="WTG175" s="779"/>
      <c r="WTH175" s="780"/>
      <c r="WTI175" s="778"/>
      <c r="WTJ175" s="779"/>
      <c r="WTK175" s="779"/>
      <c r="WTL175" s="780"/>
      <c r="WTM175" s="778"/>
      <c r="WTN175" s="779"/>
      <c r="WTO175" s="779"/>
      <c r="WTP175" s="780"/>
      <c r="WTQ175" s="778"/>
      <c r="WTR175" s="779"/>
      <c r="WTS175" s="779"/>
      <c r="WTT175" s="780"/>
      <c r="WTU175" s="778"/>
      <c r="WTV175" s="779"/>
      <c r="WTW175" s="779"/>
      <c r="WTX175" s="780"/>
      <c r="WTY175" s="778"/>
      <c r="WTZ175" s="779"/>
      <c r="WUA175" s="779"/>
      <c r="WUB175" s="780"/>
      <c r="WUC175" s="778"/>
      <c r="WUD175" s="779"/>
      <c r="WUE175" s="779"/>
      <c r="WUF175" s="780"/>
      <c r="WUG175" s="778"/>
      <c r="WUH175" s="779"/>
      <c r="WUI175" s="779"/>
      <c r="WUJ175" s="780"/>
      <c r="WUK175" s="778"/>
      <c r="WUL175" s="779"/>
      <c r="WUM175" s="779"/>
      <c r="WUN175" s="780"/>
      <c r="WUO175" s="778"/>
      <c r="WUP175" s="779"/>
      <c r="WUQ175" s="779"/>
      <c r="WUR175" s="780"/>
      <c r="WUS175" s="778"/>
      <c r="WUT175" s="779"/>
      <c r="WUU175" s="779"/>
      <c r="WUV175" s="780"/>
      <c r="WUW175" s="778"/>
      <c r="WUX175" s="779"/>
      <c r="WUY175" s="779"/>
      <c r="WUZ175" s="780"/>
      <c r="WVA175" s="778"/>
      <c r="WVB175" s="779"/>
      <c r="WVC175" s="779"/>
      <c r="WVD175" s="780"/>
      <c r="WVE175" s="778"/>
      <c r="WVF175" s="779"/>
      <c r="WVG175" s="779"/>
      <c r="WVH175" s="780"/>
      <c r="WVI175" s="778"/>
      <c r="WVJ175" s="779"/>
      <c r="WVK175" s="779"/>
      <c r="WVL175" s="780"/>
      <c r="WVM175" s="778"/>
      <c r="WVN175" s="779"/>
      <c r="WVO175" s="779"/>
      <c r="WVP175" s="780"/>
      <c r="WVQ175" s="778"/>
      <c r="WVR175" s="779"/>
      <c r="WVS175" s="779"/>
      <c r="WVT175" s="780"/>
      <c r="WVU175" s="778"/>
      <c r="WVV175" s="779"/>
      <c r="WVW175" s="779"/>
      <c r="WVX175" s="780"/>
      <c r="WVY175" s="778"/>
      <c r="WVZ175" s="779"/>
      <c r="WWA175" s="779"/>
      <c r="WWB175" s="780"/>
      <c r="WWC175" s="778"/>
      <c r="WWD175" s="779"/>
      <c r="WWE175" s="779"/>
      <c r="WWF175" s="780"/>
      <c r="WWG175" s="778"/>
      <c r="WWH175" s="779"/>
      <c r="WWI175" s="779"/>
      <c r="WWJ175" s="780"/>
      <c r="WWK175" s="778"/>
      <c r="WWL175" s="779"/>
      <c r="WWM175" s="779"/>
      <c r="WWN175" s="780"/>
      <c r="WWO175" s="778"/>
      <c r="WWP175" s="779"/>
      <c r="WWQ175" s="779"/>
      <c r="WWR175" s="780"/>
      <c r="WWS175" s="778"/>
      <c r="WWT175" s="779"/>
      <c r="WWU175" s="779"/>
      <c r="WWV175" s="780"/>
      <c r="WWW175" s="778"/>
      <c r="WWX175" s="779"/>
      <c r="WWY175" s="779"/>
      <c r="WWZ175" s="780"/>
      <c r="WXA175" s="778"/>
      <c r="WXB175" s="779"/>
      <c r="WXC175" s="779"/>
      <c r="WXD175" s="780"/>
      <c r="WXE175" s="778"/>
      <c r="WXF175" s="779"/>
      <c r="WXG175" s="779"/>
      <c r="WXH175" s="780"/>
      <c r="WXI175" s="778"/>
      <c r="WXJ175" s="779"/>
      <c r="WXK175" s="779"/>
      <c r="WXL175" s="780"/>
      <c r="WXM175" s="778"/>
      <c r="WXN175" s="779"/>
      <c r="WXO175" s="779"/>
      <c r="WXP175" s="780"/>
      <c r="WXQ175" s="778"/>
      <c r="WXR175" s="779"/>
      <c r="WXS175" s="779"/>
      <c r="WXT175" s="780"/>
      <c r="WXU175" s="778"/>
      <c r="WXV175" s="779"/>
      <c r="WXW175" s="779"/>
      <c r="WXX175" s="780"/>
      <c r="WXY175" s="778"/>
      <c r="WXZ175" s="779"/>
      <c r="WYA175" s="779"/>
      <c r="WYB175" s="780"/>
      <c r="WYC175" s="778"/>
      <c r="WYD175" s="779"/>
      <c r="WYE175" s="779"/>
      <c r="WYF175" s="780"/>
      <c r="WYG175" s="778"/>
      <c r="WYH175" s="779"/>
      <c r="WYI175" s="779"/>
      <c r="WYJ175" s="780"/>
      <c r="WYK175" s="778"/>
      <c r="WYL175" s="779"/>
      <c r="WYM175" s="779"/>
      <c r="WYN175" s="780"/>
      <c r="WYO175" s="778"/>
      <c r="WYP175" s="779"/>
      <c r="WYQ175" s="779"/>
      <c r="WYR175" s="780"/>
      <c r="WYS175" s="778"/>
      <c r="WYT175" s="779"/>
      <c r="WYU175" s="779"/>
      <c r="WYV175" s="780"/>
      <c r="WYW175" s="778"/>
      <c r="WYX175" s="779"/>
      <c r="WYY175" s="779"/>
      <c r="WYZ175" s="780"/>
      <c r="WZA175" s="778"/>
      <c r="WZB175" s="779"/>
      <c r="WZC175" s="779"/>
      <c r="WZD175" s="780"/>
      <c r="WZE175" s="778"/>
      <c r="WZF175" s="779"/>
      <c r="WZG175" s="779"/>
      <c r="WZH175" s="780"/>
      <c r="WZI175" s="778"/>
      <c r="WZJ175" s="779"/>
      <c r="WZK175" s="779"/>
      <c r="WZL175" s="780"/>
      <c r="WZM175" s="778"/>
      <c r="WZN175" s="779"/>
      <c r="WZO175" s="779"/>
      <c r="WZP175" s="780"/>
      <c r="WZQ175" s="778"/>
      <c r="WZR175" s="779"/>
      <c r="WZS175" s="779"/>
      <c r="WZT175" s="780"/>
      <c r="WZU175" s="778"/>
      <c r="WZV175" s="779"/>
      <c r="WZW175" s="779"/>
      <c r="WZX175" s="780"/>
      <c r="WZY175" s="778"/>
      <c r="WZZ175" s="779"/>
      <c r="XAA175" s="779"/>
      <c r="XAB175" s="780"/>
      <c r="XAC175" s="778"/>
      <c r="XAD175" s="779"/>
      <c r="XAE175" s="779"/>
      <c r="XAF175" s="780"/>
      <c r="XAG175" s="778"/>
      <c r="XAH175" s="779"/>
      <c r="XAI175" s="779"/>
      <c r="XAJ175" s="780"/>
      <c r="XAK175" s="778"/>
      <c r="XAL175" s="779"/>
      <c r="XAM175" s="779"/>
      <c r="XAN175" s="780"/>
      <c r="XAO175" s="778"/>
      <c r="XAP175" s="779"/>
      <c r="XAQ175" s="779"/>
      <c r="XAR175" s="780"/>
      <c r="XAS175" s="778"/>
      <c r="XAT175" s="779"/>
      <c r="XAU175" s="779"/>
      <c r="XAV175" s="780"/>
      <c r="XAW175" s="778"/>
      <c r="XAX175" s="779"/>
      <c r="XAY175" s="779"/>
      <c r="XAZ175" s="780"/>
      <c r="XBA175" s="778"/>
      <c r="XBB175" s="779"/>
      <c r="XBC175" s="779"/>
      <c r="XBD175" s="780"/>
      <c r="XBE175" s="778"/>
      <c r="XBF175" s="779"/>
      <c r="XBG175" s="779"/>
      <c r="XBH175" s="780"/>
      <c r="XBI175" s="778"/>
      <c r="XBJ175" s="779"/>
      <c r="XBK175" s="779"/>
      <c r="XBL175" s="780"/>
      <c r="XBM175" s="778"/>
      <c r="XBN175" s="779"/>
      <c r="XBO175" s="779"/>
      <c r="XBP175" s="780"/>
      <c r="XBQ175" s="778"/>
      <c r="XBR175" s="779"/>
      <c r="XBS175" s="779"/>
      <c r="XBT175" s="780"/>
      <c r="XBU175" s="778"/>
      <c r="XBV175" s="779"/>
      <c r="XBW175" s="779"/>
      <c r="XBX175" s="780"/>
      <c r="XBY175" s="778"/>
      <c r="XBZ175" s="779"/>
      <c r="XCA175" s="779"/>
      <c r="XCB175" s="780"/>
      <c r="XCC175" s="778"/>
      <c r="XCD175" s="779"/>
      <c r="XCE175" s="779"/>
      <c r="XCF175" s="780"/>
      <c r="XCG175" s="778"/>
      <c r="XCH175" s="779"/>
      <c r="XCI175" s="779"/>
      <c r="XCJ175" s="780"/>
      <c r="XCK175" s="778"/>
      <c r="XCL175" s="779"/>
      <c r="XCM175" s="779"/>
      <c r="XCN175" s="780"/>
      <c r="XCO175" s="778"/>
      <c r="XCP175" s="779"/>
      <c r="XCQ175" s="779"/>
      <c r="XCR175" s="780"/>
      <c r="XCS175" s="778"/>
      <c r="XCT175" s="779"/>
      <c r="XCU175" s="779"/>
      <c r="XCV175" s="780"/>
      <c r="XCW175" s="778"/>
      <c r="XCX175" s="779"/>
      <c r="XCY175" s="779"/>
      <c r="XCZ175" s="780"/>
      <c r="XDA175" s="778"/>
      <c r="XDB175" s="779"/>
      <c r="XDC175" s="779"/>
      <c r="XDD175" s="780"/>
      <c r="XDE175" s="778"/>
      <c r="XDF175" s="779"/>
      <c r="XDG175" s="779"/>
      <c r="XDH175" s="780"/>
      <c r="XDI175" s="778"/>
      <c r="XDJ175" s="779"/>
      <c r="XDK175" s="779"/>
      <c r="XDL175" s="780"/>
      <c r="XDM175" s="778"/>
      <c r="XDN175" s="779"/>
      <c r="XDO175" s="779"/>
      <c r="XDP175" s="780"/>
      <c r="XDQ175" s="778"/>
      <c r="XDR175" s="779"/>
      <c r="XDS175" s="779"/>
      <c r="XDT175" s="780"/>
      <c r="XDU175" s="778"/>
      <c r="XDV175" s="779"/>
      <c r="XDW175" s="779"/>
      <c r="XDX175" s="780"/>
      <c r="XDY175" s="778"/>
      <c r="XDZ175" s="779"/>
      <c r="XEA175" s="779"/>
      <c r="XEB175" s="780"/>
      <c r="XEC175" s="778"/>
      <c r="XED175" s="779"/>
      <c r="XEE175" s="779"/>
      <c r="XEF175" s="780"/>
      <c r="XEG175" s="778"/>
      <c r="XEH175" s="779"/>
      <c r="XEI175" s="779"/>
      <c r="XEJ175" s="780"/>
      <c r="XEK175" s="778"/>
      <c r="XEL175" s="779"/>
      <c r="XEM175" s="779"/>
      <c r="XEN175" s="780"/>
      <c r="XEO175" s="778"/>
      <c r="XEP175" s="779"/>
      <c r="XEQ175" s="779"/>
      <c r="XER175" s="780"/>
      <c r="XES175" s="778"/>
      <c r="XET175" s="779"/>
      <c r="XEU175" s="779"/>
      <c r="XEV175" s="780"/>
      <c r="XEW175" s="778"/>
      <c r="XEX175" s="779"/>
      <c r="XEY175" s="779"/>
      <c r="XEZ175" s="780"/>
      <c r="XFA175" s="778"/>
      <c r="XFB175" s="779"/>
      <c r="XFC175" s="779"/>
      <c r="XFD175" s="780"/>
    </row>
    <row r="176" spans="1:16384" s="227" customFormat="1" ht="30">
      <c r="A176" s="224" t="s">
        <v>2658</v>
      </c>
      <c r="B176" s="224" t="s">
        <v>2659</v>
      </c>
      <c r="C176" s="225" t="s">
        <v>2660</v>
      </c>
      <c r="D176" s="224" t="s">
        <v>2661</v>
      </c>
      <c r="E176" s="226"/>
      <c r="F176" s="226"/>
      <c r="G176" s="226"/>
      <c r="H176" s="226"/>
      <c r="I176" s="226"/>
      <c r="J176" s="226"/>
      <c r="K176" s="226"/>
      <c r="L176" s="226"/>
      <c r="M176" s="226"/>
      <c r="N176" s="226"/>
      <c r="O176" s="226"/>
      <c r="P176" s="226"/>
      <c r="Q176" s="226"/>
      <c r="R176" s="226"/>
      <c r="S176" s="226"/>
      <c r="T176" s="226"/>
    </row>
    <row r="177" spans="1:16384" s="242" customFormat="1" ht="30">
      <c r="A177" s="239" t="s">
        <v>2658</v>
      </c>
      <c r="B177" s="239" t="s">
        <v>2662</v>
      </c>
      <c r="C177" s="240" t="s">
        <v>2663</v>
      </c>
      <c r="D177" s="239" t="s">
        <v>2664</v>
      </c>
      <c r="E177" s="241"/>
      <c r="F177" s="241"/>
      <c r="G177" s="241"/>
      <c r="H177" s="241"/>
      <c r="I177" s="241"/>
      <c r="J177" s="241"/>
      <c r="K177" s="241"/>
      <c r="L177" s="241"/>
      <c r="M177" s="241"/>
      <c r="N177" s="241"/>
      <c r="O177" s="241"/>
      <c r="P177" s="241"/>
      <c r="Q177" s="241"/>
      <c r="R177" s="241"/>
      <c r="S177" s="241"/>
      <c r="T177" s="241"/>
    </row>
    <row r="178" spans="1:16384" s="227" customFormat="1" ht="30">
      <c r="A178" s="224" t="s">
        <v>2658</v>
      </c>
      <c r="B178" s="224" t="s">
        <v>2665</v>
      </c>
      <c r="C178" s="225" t="s">
        <v>2666</v>
      </c>
      <c r="D178" s="224" t="s">
        <v>2667</v>
      </c>
      <c r="E178" s="226"/>
      <c r="F178" s="226"/>
      <c r="G178" s="226"/>
      <c r="H178" s="226"/>
      <c r="I178" s="226"/>
      <c r="J178" s="226"/>
      <c r="K178" s="226"/>
      <c r="L178" s="226"/>
      <c r="M178" s="226"/>
      <c r="N178" s="226"/>
      <c r="O178" s="226"/>
      <c r="P178" s="226"/>
      <c r="Q178" s="226"/>
      <c r="R178" s="226"/>
      <c r="S178" s="226"/>
      <c r="T178" s="226"/>
    </row>
    <row r="179" spans="1:16384" s="242" customFormat="1" ht="30">
      <c r="A179" s="239" t="s">
        <v>2658</v>
      </c>
      <c r="B179" s="239" t="s">
        <v>2668</v>
      </c>
      <c r="C179" s="240" t="s">
        <v>2669</v>
      </c>
      <c r="D179" s="239" t="s">
        <v>2670</v>
      </c>
      <c r="E179" s="241"/>
      <c r="F179" s="241"/>
      <c r="G179" s="241"/>
      <c r="H179" s="241"/>
      <c r="I179" s="241"/>
      <c r="J179" s="241"/>
      <c r="K179" s="241"/>
      <c r="L179" s="241"/>
      <c r="M179" s="241"/>
      <c r="N179" s="241"/>
      <c r="O179" s="241"/>
      <c r="P179" s="241"/>
      <c r="Q179" s="241"/>
      <c r="R179" s="241"/>
      <c r="S179" s="241"/>
      <c r="T179" s="241"/>
    </row>
    <row r="180" spans="1:16384" s="227" customFormat="1" ht="30">
      <c r="A180" s="224" t="s">
        <v>2658</v>
      </c>
      <c r="B180" s="224" t="s">
        <v>2671</v>
      </c>
      <c r="C180" s="225" t="s">
        <v>2672</v>
      </c>
      <c r="D180" s="224" t="s">
        <v>2673</v>
      </c>
      <c r="E180" s="226"/>
      <c r="F180" s="226"/>
      <c r="G180" s="226"/>
      <c r="H180" s="226"/>
      <c r="I180" s="226"/>
      <c r="J180" s="226"/>
      <c r="K180" s="226"/>
      <c r="L180" s="226"/>
      <c r="M180" s="226"/>
      <c r="N180" s="226"/>
      <c r="O180" s="226"/>
      <c r="P180" s="226"/>
      <c r="Q180" s="226"/>
      <c r="R180" s="226"/>
      <c r="S180" s="226"/>
      <c r="T180" s="226"/>
    </row>
    <row r="181" spans="1:16384" s="242" customFormat="1" ht="30">
      <c r="A181" s="239" t="s">
        <v>2658</v>
      </c>
      <c r="B181" s="239" t="s">
        <v>2674</v>
      </c>
      <c r="C181" s="240" t="s">
        <v>2675</v>
      </c>
      <c r="D181" s="239" t="s">
        <v>2676</v>
      </c>
      <c r="E181" s="241"/>
      <c r="F181" s="241"/>
      <c r="G181" s="241"/>
      <c r="H181" s="241"/>
      <c r="I181" s="241"/>
      <c r="J181" s="241"/>
      <c r="K181" s="241"/>
      <c r="L181" s="241"/>
      <c r="M181" s="241"/>
      <c r="N181" s="241"/>
      <c r="O181" s="241"/>
      <c r="P181" s="241"/>
      <c r="Q181" s="241"/>
      <c r="R181" s="241"/>
      <c r="S181" s="241"/>
      <c r="T181" s="241"/>
    </row>
    <row r="182" spans="1:16384" s="227" customFormat="1" ht="30">
      <c r="A182" s="224" t="s">
        <v>2658</v>
      </c>
      <c r="B182" s="224" t="s">
        <v>2677</v>
      </c>
      <c r="C182" s="225" t="s">
        <v>2678</v>
      </c>
      <c r="D182" s="224" t="s">
        <v>2679</v>
      </c>
      <c r="E182" s="226"/>
      <c r="F182" s="226"/>
      <c r="G182" s="226"/>
      <c r="H182" s="226"/>
      <c r="I182" s="226"/>
      <c r="J182" s="226"/>
      <c r="K182" s="226"/>
      <c r="L182" s="226"/>
      <c r="M182" s="226"/>
      <c r="N182" s="226"/>
      <c r="O182" s="226"/>
      <c r="P182" s="226"/>
      <c r="Q182" s="226"/>
      <c r="R182" s="226"/>
      <c r="S182" s="226"/>
      <c r="T182" s="226"/>
    </row>
    <row r="183" spans="1:16384" s="242" customFormat="1" ht="30">
      <c r="A183" s="239" t="s">
        <v>2658</v>
      </c>
      <c r="B183" s="239" t="s">
        <v>2101</v>
      </c>
      <c r="C183" s="240" t="s">
        <v>2680</v>
      </c>
      <c r="D183" s="239" t="s">
        <v>2681</v>
      </c>
      <c r="E183" s="241"/>
      <c r="F183" s="241"/>
      <c r="G183" s="241"/>
      <c r="H183" s="241"/>
      <c r="I183" s="241"/>
      <c r="J183" s="241"/>
      <c r="K183" s="241"/>
      <c r="L183" s="241"/>
      <c r="M183" s="241"/>
      <c r="N183" s="241"/>
      <c r="O183" s="241"/>
      <c r="P183" s="241"/>
      <c r="Q183" s="241"/>
      <c r="R183" s="241"/>
      <c r="S183" s="241"/>
      <c r="T183" s="241"/>
    </row>
    <row r="184" spans="1:16384" s="227" customFormat="1" ht="150">
      <c r="A184" s="224" t="s">
        <v>2658</v>
      </c>
      <c r="B184" s="224" t="s">
        <v>2682</v>
      </c>
      <c r="C184" s="225" t="s">
        <v>2683</v>
      </c>
      <c r="D184" s="224" t="s">
        <v>2684</v>
      </c>
      <c r="E184" s="226"/>
      <c r="F184" s="226"/>
      <c r="G184" s="226"/>
      <c r="H184" s="226"/>
      <c r="I184" s="226"/>
      <c r="J184" s="226"/>
      <c r="K184" s="226"/>
      <c r="L184" s="226"/>
      <c r="M184" s="226"/>
      <c r="N184" s="226"/>
      <c r="O184" s="226"/>
      <c r="P184" s="226"/>
      <c r="Q184" s="226"/>
      <c r="R184" s="226"/>
      <c r="S184" s="226"/>
      <c r="T184" s="226"/>
    </row>
    <row r="185" spans="1:16384" s="242" customFormat="1" ht="30">
      <c r="A185" s="239" t="s">
        <v>2658</v>
      </c>
      <c r="B185" s="239" t="s">
        <v>2685</v>
      </c>
      <c r="C185" s="240" t="s">
        <v>2686</v>
      </c>
      <c r="D185" s="239" t="s">
        <v>2687</v>
      </c>
      <c r="E185" s="241"/>
      <c r="F185" s="241"/>
      <c r="G185" s="241"/>
      <c r="H185" s="241"/>
      <c r="I185" s="241"/>
      <c r="J185" s="241"/>
      <c r="K185" s="241"/>
      <c r="L185" s="241"/>
      <c r="M185" s="241"/>
      <c r="N185" s="241"/>
      <c r="O185" s="241"/>
      <c r="P185" s="241"/>
      <c r="Q185" s="241"/>
      <c r="R185" s="241"/>
      <c r="S185" s="241"/>
      <c r="T185" s="241"/>
    </row>
    <row r="186" spans="1:16384" s="227" customFormat="1" ht="30">
      <c r="A186" s="224" t="s">
        <v>2658</v>
      </c>
      <c r="B186" s="224" t="s">
        <v>2688</v>
      </c>
      <c r="C186" s="225" t="s">
        <v>2689</v>
      </c>
      <c r="D186" s="224" t="s">
        <v>2690</v>
      </c>
      <c r="E186" s="226"/>
      <c r="F186" s="226"/>
      <c r="G186" s="226"/>
      <c r="H186" s="226"/>
      <c r="I186" s="226"/>
      <c r="J186" s="226"/>
      <c r="K186" s="226"/>
      <c r="L186" s="226"/>
      <c r="M186" s="226"/>
      <c r="N186" s="226"/>
      <c r="O186" s="226"/>
      <c r="P186" s="226"/>
      <c r="Q186" s="226"/>
      <c r="R186" s="226"/>
      <c r="S186" s="226"/>
      <c r="T186" s="226"/>
    </row>
    <row r="187" spans="1:16384" s="242" customFormat="1" ht="30">
      <c r="A187" s="239" t="s">
        <v>2658</v>
      </c>
      <c r="B187" s="239" t="s">
        <v>2691</v>
      </c>
      <c r="C187" s="240" t="s">
        <v>2692</v>
      </c>
      <c r="D187" s="239" t="s">
        <v>2693</v>
      </c>
      <c r="E187" s="241"/>
      <c r="F187" s="241"/>
      <c r="G187" s="241"/>
      <c r="H187" s="241"/>
      <c r="I187" s="241"/>
      <c r="J187" s="241"/>
      <c r="K187" s="241"/>
      <c r="L187" s="241"/>
      <c r="M187" s="241"/>
      <c r="N187" s="241"/>
      <c r="O187" s="241"/>
      <c r="P187" s="241"/>
      <c r="Q187" s="241"/>
      <c r="R187" s="241"/>
      <c r="S187" s="241"/>
      <c r="T187" s="241"/>
    </row>
    <row r="188" spans="1:16384" s="227" customFormat="1" ht="30">
      <c r="A188" s="224" t="s">
        <v>2658</v>
      </c>
      <c r="B188" s="224" t="s">
        <v>2694</v>
      </c>
      <c r="C188" s="225" t="s">
        <v>2695</v>
      </c>
      <c r="D188" s="224" t="s">
        <v>2696</v>
      </c>
      <c r="E188" s="226"/>
      <c r="F188" s="226"/>
      <c r="G188" s="226"/>
      <c r="H188" s="226"/>
      <c r="I188" s="226"/>
      <c r="J188" s="226"/>
      <c r="K188" s="226"/>
      <c r="L188" s="226"/>
      <c r="M188" s="226"/>
      <c r="N188" s="226"/>
      <c r="O188" s="226"/>
      <c r="P188" s="226"/>
      <c r="Q188" s="226"/>
      <c r="R188" s="226"/>
      <c r="S188" s="226"/>
      <c r="T188" s="226"/>
    </row>
    <row r="189" spans="1:16384" s="242" customFormat="1" ht="30">
      <c r="A189" s="239" t="s">
        <v>2658</v>
      </c>
      <c r="B189" s="239" t="s">
        <v>2697</v>
      </c>
      <c r="C189" s="240" t="s">
        <v>2698</v>
      </c>
      <c r="D189" s="239" t="s">
        <v>2699</v>
      </c>
      <c r="E189" s="241"/>
      <c r="F189" s="241"/>
      <c r="G189" s="241"/>
      <c r="H189" s="241"/>
      <c r="I189" s="241"/>
      <c r="J189" s="241"/>
      <c r="K189" s="241"/>
      <c r="L189" s="241"/>
      <c r="M189" s="241"/>
      <c r="N189" s="241"/>
      <c r="O189" s="241"/>
      <c r="P189" s="241"/>
      <c r="Q189" s="241"/>
      <c r="R189" s="241"/>
      <c r="S189" s="241"/>
      <c r="T189" s="241"/>
    </row>
    <row r="190" spans="1:16384" customFormat="1" ht="20.149999999999999" customHeight="1">
      <c r="A190" s="778" t="s">
        <v>2700</v>
      </c>
      <c r="B190" s="779"/>
      <c r="C190" s="779"/>
      <c r="D190" s="780"/>
      <c r="E190" s="778"/>
      <c r="F190" s="779"/>
      <c r="G190" s="779"/>
      <c r="H190" s="780"/>
      <c r="I190" s="778"/>
      <c r="J190" s="779"/>
      <c r="K190" s="779"/>
      <c r="L190" s="780"/>
      <c r="M190" s="778"/>
      <c r="N190" s="779"/>
      <c r="O190" s="779"/>
      <c r="P190" s="780"/>
      <c r="Q190" s="778"/>
      <c r="R190" s="779"/>
      <c r="S190" s="779"/>
      <c r="T190" s="780"/>
      <c r="U190" s="778"/>
      <c r="V190" s="779"/>
      <c r="W190" s="779"/>
      <c r="X190" s="780"/>
      <c r="Y190" s="778"/>
      <c r="Z190" s="779"/>
      <c r="AA190" s="779"/>
      <c r="AB190" s="780"/>
      <c r="AC190" s="778"/>
      <c r="AD190" s="779"/>
      <c r="AE190" s="779"/>
      <c r="AF190" s="780"/>
      <c r="AG190" s="778"/>
      <c r="AH190" s="779"/>
      <c r="AI190" s="779"/>
      <c r="AJ190" s="780"/>
      <c r="AK190" s="778"/>
      <c r="AL190" s="779"/>
      <c r="AM190" s="779"/>
      <c r="AN190" s="780"/>
      <c r="AO190" s="778"/>
      <c r="AP190" s="779"/>
      <c r="AQ190" s="779"/>
      <c r="AR190" s="780"/>
      <c r="AS190" s="778"/>
      <c r="AT190" s="779"/>
      <c r="AU190" s="779"/>
      <c r="AV190" s="780"/>
      <c r="AW190" s="778"/>
      <c r="AX190" s="779"/>
      <c r="AY190" s="779"/>
      <c r="AZ190" s="780"/>
      <c r="BA190" s="778"/>
      <c r="BB190" s="779"/>
      <c r="BC190" s="779"/>
      <c r="BD190" s="780"/>
      <c r="BE190" s="778"/>
      <c r="BF190" s="779"/>
      <c r="BG190" s="779"/>
      <c r="BH190" s="780"/>
      <c r="BI190" s="778"/>
      <c r="BJ190" s="779"/>
      <c r="BK190" s="779"/>
      <c r="BL190" s="780"/>
      <c r="BM190" s="778"/>
      <c r="BN190" s="779"/>
      <c r="BO190" s="779"/>
      <c r="BP190" s="780"/>
      <c r="BQ190" s="778"/>
      <c r="BR190" s="779"/>
      <c r="BS190" s="779"/>
      <c r="BT190" s="780"/>
      <c r="BU190" s="778"/>
      <c r="BV190" s="779"/>
      <c r="BW190" s="779"/>
      <c r="BX190" s="780"/>
      <c r="BY190" s="778"/>
      <c r="BZ190" s="779"/>
      <c r="CA190" s="779"/>
      <c r="CB190" s="780"/>
      <c r="CC190" s="778"/>
      <c r="CD190" s="779"/>
      <c r="CE190" s="779"/>
      <c r="CF190" s="780"/>
      <c r="CG190" s="778"/>
      <c r="CH190" s="779"/>
      <c r="CI190" s="779"/>
      <c r="CJ190" s="780"/>
      <c r="CK190" s="778"/>
      <c r="CL190" s="779"/>
      <c r="CM190" s="779"/>
      <c r="CN190" s="780"/>
      <c r="CO190" s="778"/>
      <c r="CP190" s="779"/>
      <c r="CQ190" s="779"/>
      <c r="CR190" s="780"/>
      <c r="CS190" s="778"/>
      <c r="CT190" s="779"/>
      <c r="CU190" s="779"/>
      <c r="CV190" s="780"/>
      <c r="CW190" s="778"/>
      <c r="CX190" s="779"/>
      <c r="CY190" s="779"/>
      <c r="CZ190" s="780"/>
      <c r="DA190" s="778"/>
      <c r="DB190" s="779"/>
      <c r="DC190" s="779"/>
      <c r="DD190" s="780"/>
      <c r="DE190" s="778"/>
      <c r="DF190" s="779"/>
      <c r="DG190" s="779"/>
      <c r="DH190" s="780"/>
      <c r="DI190" s="778"/>
      <c r="DJ190" s="779"/>
      <c r="DK190" s="779"/>
      <c r="DL190" s="780"/>
      <c r="DM190" s="778"/>
      <c r="DN190" s="779"/>
      <c r="DO190" s="779"/>
      <c r="DP190" s="780"/>
      <c r="DQ190" s="778"/>
      <c r="DR190" s="779"/>
      <c r="DS190" s="779"/>
      <c r="DT190" s="780"/>
      <c r="DU190" s="778"/>
      <c r="DV190" s="779"/>
      <c r="DW190" s="779"/>
      <c r="DX190" s="780"/>
      <c r="DY190" s="778"/>
      <c r="DZ190" s="779"/>
      <c r="EA190" s="779"/>
      <c r="EB190" s="780"/>
      <c r="EC190" s="778"/>
      <c r="ED190" s="779"/>
      <c r="EE190" s="779"/>
      <c r="EF190" s="780"/>
      <c r="EG190" s="778"/>
      <c r="EH190" s="779"/>
      <c r="EI190" s="779"/>
      <c r="EJ190" s="780"/>
      <c r="EK190" s="778"/>
      <c r="EL190" s="779"/>
      <c r="EM190" s="779"/>
      <c r="EN190" s="780"/>
      <c r="EO190" s="778"/>
      <c r="EP190" s="779"/>
      <c r="EQ190" s="779"/>
      <c r="ER190" s="780"/>
      <c r="ES190" s="778"/>
      <c r="ET190" s="779"/>
      <c r="EU190" s="779"/>
      <c r="EV190" s="780"/>
      <c r="EW190" s="778"/>
      <c r="EX190" s="779"/>
      <c r="EY190" s="779"/>
      <c r="EZ190" s="780"/>
      <c r="FA190" s="778"/>
      <c r="FB190" s="779"/>
      <c r="FC190" s="779"/>
      <c r="FD190" s="780"/>
      <c r="FE190" s="778"/>
      <c r="FF190" s="779"/>
      <c r="FG190" s="779"/>
      <c r="FH190" s="780"/>
      <c r="FI190" s="778"/>
      <c r="FJ190" s="779"/>
      <c r="FK190" s="779"/>
      <c r="FL190" s="780"/>
      <c r="FM190" s="778"/>
      <c r="FN190" s="779"/>
      <c r="FO190" s="779"/>
      <c r="FP190" s="780"/>
      <c r="FQ190" s="778"/>
      <c r="FR190" s="779"/>
      <c r="FS190" s="779"/>
      <c r="FT190" s="780"/>
      <c r="FU190" s="778"/>
      <c r="FV190" s="779"/>
      <c r="FW190" s="779"/>
      <c r="FX190" s="780"/>
      <c r="FY190" s="778"/>
      <c r="FZ190" s="779"/>
      <c r="GA190" s="779"/>
      <c r="GB190" s="780"/>
      <c r="GC190" s="778"/>
      <c r="GD190" s="779"/>
      <c r="GE190" s="779"/>
      <c r="GF190" s="780"/>
      <c r="GG190" s="778"/>
      <c r="GH190" s="779"/>
      <c r="GI190" s="779"/>
      <c r="GJ190" s="780"/>
      <c r="GK190" s="778"/>
      <c r="GL190" s="779"/>
      <c r="GM190" s="779"/>
      <c r="GN190" s="780"/>
      <c r="GO190" s="778"/>
      <c r="GP190" s="779"/>
      <c r="GQ190" s="779"/>
      <c r="GR190" s="780"/>
      <c r="GS190" s="778"/>
      <c r="GT190" s="779"/>
      <c r="GU190" s="779"/>
      <c r="GV190" s="780"/>
      <c r="GW190" s="778"/>
      <c r="GX190" s="779"/>
      <c r="GY190" s="779"/>
      <c r="GZ190" s="780"/>
      <c r="HA190" s="778"/>
      <c r="HB190" s="779"/>
      <c r="HC190" s="779"/>
      <c r="HD190" s="780"/>
      <c r="HE190" s="778"/>
      <c r="HF190" s="779"/>
      <c r="HG190" s="779"/>
      <c r="HH190" s="780"/>
      <c r="HI190" s="778"/>
      <c r="HJ190" s="779"/>
      <c r="HK190" s="779"/>
      <c r="HL190" s="780"/>
      <c r="HM190" s="778"/>
      <c r="HN190" s="779"/>
      <c r="HO190" s="779"/>
      <c r="HP190" s="780"/>
      <c r="HQ190" s="778"/>
      <c r="HR190" s="779"/>
      <c r="HS190" s="779"/>
      <c r="HT190" s="780"/>
      <c r="HU190" s="778"/>
      <c r="HV190" s="779"/>
      <c r="HW190" s="779"/>
      <c r="HX190" s="780"/>
      <c r="HY190" s="778"/>
      <c r="HZ190" s="779"/>
      <c r="IA190" s="779"/>
      <c r="IB190" s="780"/>
      <c r="IC190" s="778"/>
      <c r="ID190" s="779"/>
      <c r="IE190" s="779"/>
      <c r="IF190" s="780"/>
      <c r="IG190" s="778"/>
      <c r="IH190" s="779"/>
      <c r="II190" s="779"/>
      <c r="IJ190" s="780"/>
      <c r="IK190" s="778"/>
      <c r="IL190" s="779"/>
      <c r="IM190" s="779"/>
      <c r="IN190" s="780"/>
      <c r="IO190" s="778"/>
      <c r="IP190" s="779"/>
      <c r="IQ190" s="779"/>
      <c r="IR190" s="780"/>
      <c r="IS190" s="778"/>
      <c r="IT190" s="779"/>
      <c r="IU190" s="779"/>
      <c r="IV190" s="780"/>
      <c r="IW190" s="778"/>
      <c r="IX190" s="779"/>
      <c r="IY190" s="779"/>
      <c r="IZ190" s="780"/>
      <c r="JA190" s="778"/>
      <c r="JB190" s="779"/>
      <c r="JC190" s="779"/>
      <c r="JD190" s="780"/>
      <c r="JE190" s="778"/>
      <c r="JF190" s="779"/>
      <c r="JG190" s="779"/>
      <c r="JH190" s="780"/>
      <c r="JI190" s="778"/>
      <c r="JJ190" s="779"/>
      <c r="JK190" s="779"/>
      <c r="JL190" s="780"/>
      <c r="JM190" s="778"/>
      <c r="JN190" s="779"/>
      <c r="JO190" s="779"/>
      <c r="JP190" s="780"/>
      <c r="JQ190" s="778"/>
      <c r="JR190" s="779"/>
      <c r="JS190" s="779"/>
      <c r="JT190" s="780"/>
      <c r="JU190" s="778"/>
      <c r="JV190" s="779"/>
      <c r="JW190" s="779"/>
      <c r="JX190" s="780"/>
      <c r="JY190" s="778"/>
      <c r="JZ190" s="779"/>
      <c r="KA190" s="779"/>
      <c r="KB190" s="780"/>
      <c r="KC190" s="778"/>
      <c r="KD190" s="779"/>
      <c r="KE190" s="779"/>
      <c r="KF190" s="780"/>
      <c r="KG190" s="778"/>
      <c r="KH190" s="779"/>
      <c r="KI190" s="779"/>
      <c r="KJ190" s="780"/>
      <c r="KK190" s="778"/>
      <c r="KL190" s="779"/>
      <c r="KM190" s="779"/>
      <c r="KN190" s="780"/>
      <c r="KO190" s="778"/>
      <c r="KP190" s="779"/>
      <c r="KQ190" s="779"/>
      <c r="KR190" s="780"/>
      <c r="KS190" s="778"/>
      <c r="KT190" s="779"/>
      <c r="KU190" s="779"/>
      <c r="KV190" s="780"/>
      <c r="KW190" s="778"/>
      <c r="KX190" s="779"/>
      <c r="KY190" s="779"/>
      <c r="KZ190" s="780"/>
      <c r="LA190" s="778"/>
      <c r="LB190" s="779"/>
      <c r="LC190" s="779"/>
      <c r="LD190" s="780"/>
      <c r="LE190" s="778"/>
      <c r="LF190" s="779"/>
      <c r="LG190" s="779"/>
      <c r="LH190" s="780"/>
      <c r="LI190" s="778"/>
      <c r="LJ190" s="779"/>
      <c r="LK190" s="779"/>
      <c r="LL190" s="780"/>
      <c r="LM190" s="778"/>
      <c r="LN190" s="779"/>
      <c r="LO190" s="779"/>
      <c r="LP190" s="780"/>
      <c r="LQ190" s="778"/>
      <c r="LR190" s="779"/>
      <c r="LS190" s="779"/>
      <c r="LT190" s="780"/>
      <c r="LU190" s="778"/>
      <c r="LV190" s="779"/>
      <c r="LW190" s="779"/>
      <c r="LX190" s="780"/>
      <c r="LY190" s="778"/>
      <c r="LZ190" s="779"/>
      <c r="MA190" s="779"/>
      <c r="MB190" s="780"/>
      <c r="MC190" s="778"/>
      <c r="MD190" s="779"/>
      <c r="ME190" s="779"/>
      <c r="MF190" s="780"/>
      <c r="MG190" s="778"/>
      <c r="MH190" s="779"/>
      <c r="MI190" s="779"/>
      <c r="MJ190" s="780"/>
      <c r="MK190" s="778"/>
      <c r="ML190" s="779"/>
      <c r="MM190" s="779"/>
      <c r="MN190" s="780"/>
      <c r="MO190" s="778"/>
      <c r="MP190" s="779"/>
      <c r="MQ190" s="779"/>
      <c r="MR190" s="780"/>
      <c r="MS190" s="778"/>
      <c r="MT190" s="779"/>
      <c r="MU190" s="779"/>
      <c r="MV190" s="780"/>
      <c r="MW190" s="778"/>
      <c r="MX190" s="779"/>
      <c r="MY190" s="779"/>
      <c r="MZ190" s="780"/>
      <c r="NA190" s="778"/>
      <c r="NB190" s="779"/>
      <c r="NC190" s="779"/>
      <c r="ND190" s="780"/>
      <c r="NE190" s="778"/>
      <c r="NF190" s="779"/>
      <c r="NG190" s="779"/>
      <c r="NH190" s="780"/>
      <c r="NI190" s="778"/>
      <c r="NJ190" s="779"/>
      <c r="NK190" s="779"/>
      <c r="NL190" s="780"/>
      <c r="NM190" s="778"/>
      <c r="NN190" s="779"/>
      <c r="NO190" s="779"/>
      <c r="NP190" s="780"/>
      <c r="NQ190" s="778"/>
      <c r="NR190" s="779"/>
      <c r="NS190" s="779"/>
      <c r="NT190" s="780"/>
      <c r="NU190" s="778"/>
      <c r="NV190" s="779"/>
      <c r="NW190" s="779"/>
      <c r="NX190" s="780"/>
      <c r="NY190" s="778"/>
      <c r="NZ190" s="779"/>
      <c r="OA190" s="779"/>
      <c r="OB190" s="780"/>
      <c r="OC190" s="778"/>
      <c r="OD190" s="779"/>
      <c r="OE190" s="779"/>
      <c r="OF190" s="780"/>
      <c r="OG190" s="778"/>
      <c r="OH190" s="779"/>
      <c r="OI190" s="779"/>
      <c r="OJ190" s="780"/>
      <c r="OK190" s="778"/>
      <c r="OL190" s="779"/>
      <c r="OM190" s="779"/>
      <c r="ON190" s="780"/>
      <c r="OO190" s="778"/>
      <c r="OP190" s="779"/>
      <c r="OQ190" s="779"/>
      <c r="OR190" s="780"/>
      <c r="OS190" s="778"/>
      <c r="OT190" s="779"/>
      <c r="OU190" s="779"/>
      <c r="OV190" s="780"/>
      <c r="OW190" s="778"/>
      <c r="OX190" s="779"/>
      <c r="OY190" s="779"/>
      <c r="OZ190" s="780"/>
      <c r="PA190" s="778"/>
      <c r="PB190" s="779"/>
      <c r="PC190" s="779"/>
      <c r="PD190" s="780"/>
      <c r="PE190" s="778"/>
      <c r="PF190" s="779"/>
      <c r="PG190" s="779"/>
      <c r="PH190" s="780"/>
      <c r="PI190" s="778"/>
      <c r="PJ190" s="779"/>
      <c r="PK190" s="779"/>
      <c r="PL190" s="780"/>
      <c r="PM190" s="778"/>
      <c r="PN190" s="779"/>
      <c r="PO190" s="779"/>
      <c r="PP190" s="780"/>
      <c r="PQ190" s="778"/>
      <c r="PR190" s="779"/>
      <c r="PS190" s="779"/>
      <c r="PT190" s="780"/>
      <c r="PU190" s="778"/>
      <c r="PV190" s="779"/>
      <c r="PW190" s="779"/>
      <c r="PX190" s="780"/>
      <c r="PY190" s="778"/>
      <c r="PZ190" s="779"/>
      <c r="QA190" s="779"/>
      <c r="QB190" s="780"/>
      <c r="QC190" s="778"/>
      <c r="QD190" s="779"/>
      <c r="QE190" s="779"/>
      <c r="QF190" s="780"/>
      <c r="QG190" s="778"/>
      <c r="QH190" s="779"/>
      <c r="QI190" s="779"/>
      <c r="QJ190" s="780"/>
      <c r="QK190" s="778"/>
      <c r="QL190" s="779"/>
      <c r="QM190" s="779"/>
      <c r="QN190" s="780"/>
      <c r="QO190" s="778"/>
      <c r="QP190" s="779"/>
      <c r="QQ190" s="779"/>
      <c r="QR190" s="780"/>
      <c r="QS190" s="778"/>
      <c r="QT190" s="779"/>
      <c r="QU190" s="779"/>
      <c r="QV190" s="780"/>
      <c r="QW190" s="778"/>
      <c r="QX190" s="779"/>
      <c r="QY190" s="779"/>
      <c r="QZ190" s="780"/>
      <c r="RA190" s="778"/>
      <c r="RB190" s="779"/>
      <c r="RC190" s="779"/>
      <c r="RD190" s="780"/>
      <c r="RE190" s="778"/>
      <c r="RF190" s="779"/>
      <c r="RG190" s="779"/>
      <c r="RH190" s="780"/>
      <c r="RI190" s="778"/>
      <c r="RJ190" s="779"/>
      <c r="RK190" s="779"/>
      <c r="RL190" s="780"/>
      <c r="RM190" s="778"/>
      <c r="RN190" s="779"/>
      <c r="RO190" s="779"/>
      <c r="RP190" s="780"/>
      <c r="RQ190" s="778"/>
      <c r="RR190" s="779"/>
      <c r="RS190" s="779"/>
      <c r="RT190" s="780"/>
      <c r="RU190" s="778"/>
      <c r="RV190" s="779"/>
      <c r="RW190" s="779"/>
      <c r="RX190" s="780"/>
      <c r="RY190" s="778"/>
      <c r="RZ190" s="779"/>
      <c r="SA190" s="779"/>
      <c r="SB190" s="780"/>
      <c r="SC190" s="778"/>
      <c r="SD190" s="779"/>
      <c r="SE190" s="779"/>
      <c r="SF190" s="780"/>
      <c r="SG190" s="778"/>
      <c r="SH190" s="779"/>
      <c r="SI190" s="779"/>
      <c r="SJ190" s="780"/>
      <c r="SK190" s="778"/>
      <c r="SL190" s="779"/>
      <c r="SM190" s="779"/>
      <c r="SN190" s="780"/>
      <c r="SO190" s="778"/>
      <c r="SP190" s="779"/>
      <c r="SQ190" s="779"/>
      <c r="SR190" s="780"/>
      <c r="SS190" s="778"/>
      <c r="ST190" s="779"/>
      <c r="SU190" s="779"/>
      <c r="SV190" s="780"/>
      <c r="SW190" s="778"/>
      <c r="SX190" s="779"/>
      <c r="SY190" s="779"/>
      <c r="SZ190" s="780"/>
      <c r="TA190" s="778"/>
      <c r="TB190" s="779"/>
      <c r="TC190" s="779"/>
      <c r="TD190" s="780"/>
      <c r="TE190" s="778"/>
      <c r="TF190" s="779"/>
      <c r="TG190" s="779"/>
      <c r="TH190" s="780"/>
      <c r="TI190" s="778"/>
      <c r="TJ190" s="779"/>
      <c r="TK190" s="779"/>
      <c r="TL190" s="780"/>
      <c r="TM190" s="778"/>
      <c r="TN190" s="779"/>
      <c r="TO190" s="779"/>
      <c r="TP190" s="780"/>
      <c r="TQ190" s="778"/>
      <c r="TR190" s="779"/>
      <c r="TS190" s="779"/>
      <c r="TT190" s="780"/>
      <c r="TU190" s="778"/>
      <c r="TV190" s="779"/>
      <c r="TW190" s="779"/>
      <c r="TX190" s="780"/>
      <c r="TY190" s="778"/>
      <c r="TZ190" s="779"/>
      <c r="UA190" s="779"/>
      <c r="UB190" s="780"/>
      <c r="UC190" s="778"/>
      <c r="UD190" s="779"/>
      <c r="UE190" s="779"/>
      <c r="UF190" s="780"/>
      <c r="UG190" s="778"/>
      <c r="UH190" s="779"/>
      <c r="UI190" s="779"/>
      <c r="UJ190" s="780"/>
      <c r="UK190" s="778"/>
      <c r="UL190" s="779"/>
      <c r="UM190" s="779"/>
      <c r="UN190" s="780"/>
      <c r="UO190" s="778"/>
      <c r="UP190" s="779"/>
      <c r="UQ190" s="779"/>
      <c r="UR190" s="780"/>
      <c r="US190" s="778"/>
      <c r="UT190" s="779"/>
      <c r="UU190" s="779"/>
      <c r="UV190" s="780"/>
      <c r="UW190" s="778"/>
      <c r="UX190" s="779"/>
      <c r="UY190" s="779"/>
      <c r="UZ190" s="780"/>
      <c r="VA190" s="778"/>
      <c r="VB190" s="779"/>
      <c r="VC190" s="779"/>
      <c r="VD190" s="780"/>
      <c r="VE190" s="778"/>
      <c r="VF190" s="779"/>
      <c r="VG190" s="779"/>
      <c r="VH190" s="780"/>
      <c r="VI190" s="778"/>
      <c r="VJ190" s="779"/>
      <c r="VK190" s="779"/>
      <c r="VL190" s="780"/>
      <c r="VM190" s="778"/>
      <c r="VN190" s="779"/>
      <c r="VO190" s="779"/>
      <c r="VP190" s="780"/>
      <c r="VQ190" s="778"/>
      <c r="VR190" s="779"/>
      <c r="VS190" s="779"/>
      <c r="VT190" s="780"/>
      <c r="VU190" s="778"/>
      <c r="VV190" s="779"/>
      <c r="VW190" s="779"/>
      <c r="VX190" s="780"/>
      <c r="VY190" s="778"/>
      <c r="VZ190" s="779"/>
      <c r="WA190" s="779"/>
      <c r="WB190" s="780"/>
      <c r="WC190" s="778"/>
      <c r="WD190" s="779"/>
      <c r="WE190" s="779"/>
      <c r="WF190" s="780"/>
      <c r="WG190" s="778"/>
      <c r="WH190" s="779"/>
      <c r="WI190" s="779"/>
      <c r="WJ190" s="780"/>
      <c r="WK190" s="778"/>
      <c r="WL190" s="779"/>
      <c r="WM190" s="779"/>
      <c r="WN190" s="780"/>
      <c r="WO190" s="778"/>
      <c r="WP190" s="779"/>
      <c r="WQ190" s="779"/>
      <c r="WR190" s="780"/>
      <c r="WS190" s="778"/>
      <c r="WT190" s="779"/>
      <c r="WU190" s="779"/>
      <c r="WV190" s="780"/>
      <c r="WW190" s="778"/>
      <c r="WX190" s="779"/>
      <c r="WY190" s="779"/>
      <c r="WZ190" s="780"/>
      <c r="XA190" s="778"/>
      <c r="XB190" s="779"/>
      <c r="XC190" s="779"/>
      <c r="XD190" s="780"/>
      <c r="XE190" s="778"/>
      <c r="XF190" s="779"/>
      <c r="XG190" s="779"/>
      <c r="XH190" s="780"/>
      <c r="XI190" s="778"/>
      <c r="XJ190" s="779"/>
      <c r="XK190" s="779"/>
      <c r="XL190" s="780"/>
      <c r="XM190" s="778"/>
      <c r="XN190" s="779"/>
      <c r="XO190" s="779"/>
      <c r="XP190" s="780"/>
      <c r="XQ190" s="778"/>
      <c r="XR190" s="779"/>
      <c r="XS190" s="779"/>
      <c r="XT190" s="780"/>
      <c r="XU190" s="778"/>
      <c r="XV190" s="779"/>
      <c r="XW190" s="779"/>
      <c r="XX190" s="780"/>
      <c r="XY190" s="778"/>
      <c r="XZ190" s="779"/>
      <c r="YA190" s="779"/>
      <c r="YB190" s="780"/>
      <c r="YC190" s="778"/>
      <c r="YD190" s="779"/>
      <c r="YE190" s="779"/>
      <c r="YF190" s="780"/>
      <c r="YG190" s="778"/>
      <c r="YH190" s="779"/>
      <c r="YI190" s="779"/>
      <c r="YJ190" s="780"/>
      <c r="YK190" s="778"/>
      <c r="YL190" s="779"/>
      <c r="YM190" s="779"/>
      <c r="YN190" s="780"/>
      <c r="YO190" s="778"/>
      <c r="YP190" s="779"/>
      <c r="YQ190" s="779"/>
      <c r="YR190" s="780"/>
      <c r="YS190" s="778"/>
      <c r="YT190" s="779"/>
      <c r="YU190" s="779"/>
      <c r="YV190" s="780"/>
      <c r="YW190" s="778"/>
      <c r="YX190" s="779"/>
      <c r="YY190" s="779"/>
      <c r="YZ190" s="780"/>
      <c r="ZA190" s="778"/>
      <c r="ZB190" s="779"/>
      <c r="ZC190" s="779"/>
      <c r="ZD190" s="780"/>
      <c r="ZE190" s="778"/>
      <c r="ZF190" s="779"/>
      <c r="ZG190" s="779"/>
      <c r="ZH190" s="780"/>
      <c r="ZI190" s="778"/>
      <c r="ZJ190" s="779"/>
      <c r="ZK190" s="779"/>
      <c r="ZL190" s="780"/>
      <c r="ZM190" s="778"/>
      <c r="ZN190" s="779"/>
      <c r="ZO190" s="779"/>
      <c r="ZP190" s="780"/>
      <c r="ZQ190" s="778"/>
      <c r="ZR190" s="779"/>
      <c r="ZS190" s="779"/>
      <c r="ZT190" s="780"/>
      <c r="ZU190" s="778"/>
      <c r="ZV190" s="779"/>
      <c r="ZW190" s="779"/>
      <c r="ZX190" s="780"/>
      <c r="ZY190" s="778"/>
      <c r="ZZ190" s="779"/>
      <c r="AAA190" s="779"/>
      <c r="AAB190" s="780"/>
      <c r="AAC190" s="778"/>
      <c r="AAD190" s="779"/>
      <c r="AAE190" s="779"/>
      <c r="AAF190" s="780"/>
      <c r="AAG190" s="778"/>
      <c r="AAH190" s="779"/>
      <c r="AAI190" s="779"/>
      <c r="AAJ190" s="780"/>
      <c r="AAK190" s="778"/>
      <c r="AAL190" s="779"/>
      <c r="AAM190" s="779"/>
      <c r="AAN190" s="780"/>
      <c r="AAO190" s="778"/>
      <c r="AAP190" s="779"/>
      <c r="AAQ190" s="779"/>
      <c r="AAR190" s="780"/>
      <c r="AAS190" s="778"/>
      <c r="AAT190" s="779"/>
      <c r="AAU190" s="779"/>
      <c r="AAV190" s="780"/>
      <c r="AAW190" s="778"/>
      <c r="AAX190" s="779"/>
      <c r="AAY190" s="779"/>
      <c r="AAZ190" s="780"/>
      <c r="ABA190" s="778"/>
      <c r="ABB190" s="779"/>
      <c r="ABC190" s="779"/>
      <c r="ABD190" s="780"/>
      <c r="ABE190" s="778"/>
      <c r="ABF190" s="779"/>
      <c r="ABG190" s="779"/>
      <c r="ABH190" s="780"/>
      <c r="ABI190" s="778"/>
      <c r="ABJ190" s="779"/>
      <c r="ABK190" s="779"/>
      <c r="ABL190" s="780"/>
      <c r="ABM190" s="778"/>
      <c r="ABN190" s="779"/>
      <c r="ABO190" s="779"/>
      <c r="ABP190" s="780"/>
      <c r="ABQ190" s="778"/>
      <c r="ABR190" s="779"/>
      <c r="ABS190" s="779"/>
      <c r="ABT190" s="780"/>
      <c r="ABU190" s="778"/>
      <c r="ABV190" s="779"/>
      <c r="ABW190" s="779"/>
      <c r="ABX190" s="780"/>
      <c r="ABY190" s="778"/>
      <c r="ABZ190" s="779"/>
      <c r="ACA190" s="779"/>
      <c r="ACB190" s="780"/>
      <c r="ACC190" s="778"/>
      <c r="ACD190" s="779"/>
      <c r="ACE190" s="779"/>
      <c r="ACF190" s="780"/>
      <c r="ACG190" s="778"/>
      <c r="ACH190" s="779"/>
      <c r="ACI190" s="779"/>
      <c r="ACJ190" s="780"/>
      <c r="ACK190" s="778"/>
      <c r="ACL190" s="779"/>
      <c r="ACM190" s="779"/>
      <c r="ACN190" s="780"/>
      <c r="ACO190" s="778"/>
      <c r="ACP190" s="779"/>
      <c r="ACQ190" s="779"/>
      <c r="ACR190" s="780"/>
      <c r="ACS190" s="778"/>
      <c r="ACT190" s="779"/>
      <c r="ACU190" s="779"/>
      <c r="ACV190" s="780"/>
      <c r="ACW190" s="778"/>
      <c r="ACX190" s="779"/>
      <c r="ACY190" s="779"/>
      <c r="ACZ190" s="780"/>
      <c r="ADA190" s="778"/>
      <c r="ADB190" s="779"/>
      <c r="ADC190" s="779"/>
      <c r="ADD190" s="780"/>
      <c r="ADE190" s="778"/>
      <c r="ADF190" s="779"/>
      <c r="ADG190" s="779"/>
      <c r="ADH190" s="780"/>
      <c r="ADI190" s="778"/>
      <c r="ADJ190" s="779"/>
      <c r="ADK190" s="779"/>
      <c r="ADL190" s="780"/>
      <c r="ADM190" s="778"/>
      <c r="ADN190" s="779"/>
      <c r="ADO190" s="779"/>
      <c r="ADP190" s="780"/>
      <c r="ADQ190" s="778"/>
      <c r="ADR190" s="779"/>
      <c r="ADS190" s="779"/>
      <c r="ADT190" s="780"/>
      <c r="ADU190" s="778"/>
      <c r="ADV190" s="779"/>
      <c r="ADW190" s="779"/>
      <c r="ADX190" s="780"/>
      <c r="ADY190" s="778"/>
      <c r="ADZ190" s="779"/>
      <c r="AEA190" s="779"/>
      <c r="AEB190" s="780"/>
      <c r="AEC190" s="778"/>
      <c r="AED190" s="779"/>
      <c r="AEE190" s="779"/>
      <c r="AEF190" s="780"/>
      <c r="AEG190" s="778"/>
      <c r="AEH190" s="779"/>
      <c r="AEI190" s="779"/>
      <c r="AEJ190" s="780"/>
      <c r="AEK190" s="778"/>
      <c r="AEL190" s="779"/>
      <c r="AEM190" s="779"/>
      <c r="AEN190" s="780"/>
      <c r="AEO190" s="778"/>
      <c r="AEP190" s="779"/>
      <c r="AEQ190" s="779"/>
      <c r="AER190" s="780"/>
      <c r="AES190" s="778"/>
      <c r="AET190" s="779"/>
      <c r="AEU190" s="779"/>
      <c r="AEV190" s="780"/>
      <c r="AEW190" s="778"/>
      <c r="AEX190" s="779"/>
      <c r="AEY190" s="779"/>
      <c r="AEZ190" s="780"/>
      <c r="AFA190" s="778"/>
      <c r="AFB190" s="779"/>
      <c r="AFC190" s="779"/>
      <c r="AFD190" s="780"/>
      <c r="AFE190" s="778"/>
      <c r="AFF190" s="779"/>
      <c r="AFG190" s="779"/>
      <c r="AFH190" s="780"/>
      <c r="AFI190" s="778"/>
      <c r="AFJ190" s="779"/>
      <c r="AFK190" s="779"/>
      <c r="AFL190" s="780"/>
      <c r="AFM190" s="778"/>
      <c r="AFN190" s="779"/>
      <c r="AFO190" s="779"/>
      <c r="AFP190" s="780"/>
      <c r="AFQ190" s="778"/>
      <c r="AFR190" s="779"/>
      <c r="AFS190" s="779"/>
      <c r="AFT190" s="780"/>
      <c r="AFU190" s="778"/>
      <c r="AFV190" s="779"/>
      <c r="AFW190" s="779"/>
      <c r="AFX190" s="780"/>
      <c r="AFY190" s="778"/>
      <c r="AFZ190" s="779"/>
      <c r="AGA190" s="779"/>
      <c r="AGB190" s="780"/>
      <c r="AGC190" s="778"/>
      <c r="AGD190" s="779"/>
      <c r="AGE190" s="779"/>
      <c r="AGF190" s="780"/>
      <c r="AGG190" s="778"/>
      <c r="AGH190" s="779"/>
      <c r="AGI190" s="779"/>
      <c r="AGJ190" s="780"/>
      <c r="AGK190" s="778"/>
      <c r="AGL190" s="779"/>
      <c r="AGM190" s="779"/>
      <c r="AGN190" s="780"/>
      <c r="AGO190" s="778"/>
      <c r="AGP190" s="779"/>
      <c r="AGQ190" s="779"/>
      <c r="AGR190" s="780"/>
      <c r="AGS190" s="778"/>
      <c r="AGT190" s="779"/>
      <c r="AGU190" s="779"/>
      <c r="AGV190" s="780"/>
      <c r="AGW190" s="778"/>
      <c r="AGX190" s="779"/>
      <c r="AGY190" s="779"/>
      <c r="AGZ190" s="780"/>
      <c r="AHA190" s="778"/>
      <c r="AHB190" s="779"/>
      <c r="AHC190" s="779"/>
      <c r="AHD190" s="780"/>
      <c r="AHE190" s="778"/>
      <c r="AHF190" s="779"/>
      <c r="AHG190" s="779"/>
      <c r="AHH190" s="780"/>
      <c r="AHI190" s="778"/>
      <c r="AHJ190" s="779"/>
      <c r="AHK190" s="779"/>
      <c r="AHL190" s="780"/>
      <c r="AHM190" s="778"/>
      <c r="AHN190" s="779"/>
      <c r="AHO190" s="779"/>
      <c r="AHP190" s="780"/>
      <c r="AHQ190" s="778"/>
      <c r="AHR190" s="779"/>
      <c r="AHS190" s="779"/>
      <c r="AHT190" s="780"/>
      <c r="AHU190" s="778"/>
      <c r="AHV190" s="779"/>
      <c r="AHW190" s="779"/>
      <c r="AHX190" s="780"/>
      <c r="AHY190" s="778"/>
      <c r="AHZ190" s="779"/>
      <c r="AIA190" s="779"/>
      <c r="AIB190" s="780"/>
      <c r="AIC190" s="778"/>
      <c r="AID190" s="779"/>
      <c r="AIE190" s="779"/>
      <c r="AIF190" s="780"/>
      <c r="AIG190" s="778"/>
      <c r="AIH190" s="779"/>
      <c r="AII190" s="779"/>
      <c r="AIJ190" s="780"/>
      <c r="AIK190" s="778"/>
      <c r="AIL190" s="779"/>
      <c r="AIM190" s="779"/>
      <c r="AIN190" s="780"/>
      <c r="AIO190" s="778"/>
      <c r="AIP190" s="779"/>
      <c r="AIQ190" s="779"/>
      <c r="AIR190" s="780"/>
      <c r="AIS190" s="778"/>
      <c r="AIT190" s="779"/>
      <c r="AIU190" s="779"/>
      <c r="AIV190" s="780"/>
      <c r="AIW190" s="778"/>
      <c r="AIX190" s="779"/>
      <c r="AIY190" s="779"/>
      <c r="AIZ190" s="780"/>
      <c r="AJA190" s="778"/>
      <c r="AJB190" s="779"/>
      <c r="AJC190" s="779"/>
      <c r="AJD190" s="780"/>
      <c r="AJE190" s="778"/>
      <c r="AJF190" s="779"/>
      <c r="AJG190" s="779"/>
      <c r="AJH190" s="780"/>
      <c r="AJI190" s="778"/>
      <c r="AJJ190" s="779"/>
      <c r="AJK190" s="779"/>
      <c r="AJL190" s="780"/>
      <c r="AJM190" s="778"/>
      <c r="AJN190" s="779"/>
      <c r="AJO190" s="779"/>
      <c r="AJP190" s="780"/>
      <c r="AJQ190" s="778"/>
      <c r="AJR190" s="779"/>
      <c r="AJS190" s="779"/>
      <c r="AJT190" s="780"/>
      <c r="AJU190" s="778"/>
      <c r="AJV190" s="779"/>
      <c r="AJW190" s="779"/>
      <c r="AJX190" s="780"/>
      <c r="AJY190" s="778"/>
      <c r="AJZ190" s="779"/>
      <c r="AKA190" s="779"/>
      <c r="AKB190" s="780"/>
      <c r="AKC190" s="778"/>
      <c r="AKD190" s="779"/>
      <c r="AKE190" s="779"/>
      <c r="AKF190" s="780"/>
      <c r="AKG190" s="778"/>
      <c r="AKH190" s="779"/>
      <c r="AKI190" s="779"/>
      <c r="AKJ190" s="780"/>
      <c r="AKK190" s="778"/>
      <c r="AKL190" s="779"/>
      <c r="AKM190" s="779"/>
      <c r="AKN190" s="780"/>
      <c r="AKO190" s="778"/>
      <c r="AKP190" s="779"/>
      <c r="AKQ190" s="779"/>
      <c r="AKR190" s="780"/>
      <c r="AKS190" s="778"/>
      <c r="AKT190" s="779"/>
      <c r="AKU190" s="779"/>
      <c r="AKV190" s="780"/>
      <c r="AKW190" s="778"/>
      <c r="AKX190" s="779"/>
      <c r="AKY190" s="779"/>
      <c r="AKZ190" s="780"/>
      <c r="ALA190" s="778"/>
      <c r="ALB190" s="779"/>
      <c r="ALC190" s="779"/>
      <c r="ALD190" s="780"/>
      <c r="ALE190" s="778"/>
      <c r="ALF190" s="779"/>
      <c r="ALG190" s="779"/>
      <c r="ALH190" s="780"/>
      <c r="ALI190" s="778"/>
      <c r="ALJ190" s="779"/>
      <c r="ALK190" s="779"/>
      <c r="ALL190" s="780"/>
      <c r="ALM190" s="778"/>
      <c r="ALN190" s="779"/>
      <c r="ALO190" s="779"/>
      <c r="ALP190" s="780"/>
      <c r="ALQ190" s="778"/>
      <c r="ALR190" s="779"/>
      <c r="ALS190" s="779"/>
      <c r="ALT190" s="780"/>
      <c r="ALU190" s="778"/>
      <c r="ALV190" s="779"/>
      <c r="ALW190" s="779"/>
      <c r="ALX190" s="780"/>
      <c r="ALY190" s="778"/>
      <c r="ALZ190" s="779"/>
      <c r="AMA190" s="779"/>
      <c r="AMB190" s="780"/>
      <c r="AMC190" s="778"/>
      <c r="AMD190" s="779"/>
      <c r="AME190" s="779"/>
      <c r="AMF190" s="780"/>
      <c r="AMG190" s="778"/>
      <c r="AMH190" s="779"/>
      <c r="AMI190" s="779"/>
      <c r="AMJ190" s="780"/>
      <c r="AMK190" s="778"/>
      <c r="AML190" s="779"/>
      <c r="AMM190" s="779"/>
      <c r="AMN190" s="780"/>
      <c r="AMO190" s="778"/>
      <c r="AMP190" s="779"/>
      <c r="AMQ190" s="779"/>
      <c r="AMR190" s="780"/>
      <c r="AMS190" s="778"/>
      <c r="AMT190" s="779"/>
      <c r="AMU190" s="779"/>
      <c r="AMV190" s="780"/>
      <c r="AMW190" s="778"/>
      <c r="AMX190" s="779"/>
      <c r="AMY190" s="779"/>
      <c r="AMZ190" s="780"/>
      <c r="ANA190" s="778"/>
      <c r="ANB190" s="779"/>
      <c r="ANC190" s="779"/>
      <c r="AND190" s="780"/>
      <c r="ANE190" s="778"/>
      <c r="ANF190" s="779"/>
      <c r="ANG190" s="779"/>
      <c r="ANH190" s="780"/>
      <c r="ANI190" s="778"/>
      <c r="ANJ190" s="779"/>
      <c r="ANK190" s="779"/>
      <c r="ANL190" s="780"/>
      <c r="ANM190" s="778"/>
      <c r="ANN190" s="779"/>
      <c r="ANO190" s="779"/>
      <c r="ANP190" s="780"/>
      <c r="ANQ190" s="778"/>
      <c r="ANR190" s="779"/>
      <c r="ANS190" s="779"/>
      <c r="ANT190" s="780"/>
      <c r="ANU190" s="778"/>
      <c r="ANV190" s="779"/>
      <c r="ANW190" s="779"/>
      <c r="ANX190" s="780"/>
      <c r="ANY190" s="778"/>
      <c r="ANZ190" s="779"/>
      <c r="AOA190" s="779"/>
      <c r="AOB190" s="780"/>
      <c r="AOC190" s="778"/>
      <c r="AOD190" s="779"/>
      <c r="AOE190" s="779"/>
      <c r="AOF190" s="780"/>
      <c r="AOG190" s="778"/>
      <c r="AOH190" s="779"/>
      <c r="AOI190" s="779"/>
      <c r="AOJ190" s="780"/>
      <c r="AOK190" s="778"/>
      <c r="AOL190" s="779"/>
      <c r="AOM190" s="779"/>
      <c r="AON190" s="780"/>
      <c r="AOO190" s="778"/>
      <c r="AOP190" s="779"/>
      <c r="AOQ190" s="779"/>
      <c r="AOR190" s="780"/>
      <c r="AOS190" s="778"/>
      <c r="AOT190" s="779"/>
      <c r="AOU190" s="779"/>
      <c r="AOV190" s="780"/>
      <c r="AOW190" s="778"/>
      <c r="AOX190" s="779"/>
      <c r="AOY190" s="779"/>
      <c r="AOZ190" s="780"/>
      <c r="APA190" s="778"/>
      <c r="APB190" s="779"/>
      <c r="APC190" s="779"/>
      <c r="APD190" s="780"/>
      <c r="APE190" s="778"/>
      <c r="APF190" s="779"/>
      <c r="APG190" s="779"/>
      <c r="APH190" s="780"/>
      <c r="API190" s="778"/>
      <c r="APJ190" s="779"/>
      <c r="APK190" s="779"/>
      <c r="APL190" s="780"/>
      <c r="APM190" s="778"/>
      <c r="APN190" s="779"/>
      <c r="APO190" s="779"/>
      <c r="APP190" s="780"/>
      <c r="APQ190" s="778"/>
      <c r="APR190" s="779"/>
      <c r="APS190" s="779"/>
      <c r="APT190" s="780"/>
      <c r="APU190" s="778"/>
      <c r="APV190" s="779"/>
      <c r="APW190" s="779"/>
      <c r="APX190" s="780"/>
      <c r="APY190" s="778"/>
      <c r="APZ190" s="779"/>
      <c r="AQA190" s="779"/>
      <c r="AQB190" s="780"/>
      <c r="AQC190" s="778"/>
      <c r="AQD190" s="779"/>
      <c r="AQE190" s="779"/>
      <c r="AQF190" s="780"/>
      <c r="AQG190" s="778"/>
      <c r="AQH190" s="779"/>
      <c r="AQI190" s="779"/>
      <c r="AQJ190" s="780"/>
      <c r="AQK190" s="778"/>
      <c r="AQL190" s="779"/>
      <c r="AQM190" s="779"/>
      <c r="AQN190" s="780"/>
      <c r="AQO190" s="778"/>
      <c r="AQP190" s="779"/>
      <c r="AQQ190" s="779"/>
      <c r="AQR190" s="780"/>
      <c r="AQS190" s="778"/>
      <c r="AQT190" s="779"/>
      <c r="AQU190" s="779"/>
      <c r="AQV190" s="780"/>
      <c r="AQW190" s="778"/>
      <c r="AQX190" s="779"/>
      <c r="AQY190" s="779"/>
      <c r="AQZ190" s="780"/>
      <c r="ARA190" s="778"/>
      <c r="ARB190" s="779"/>
      <c r="ARC190" s="779"/>
      <c r="ARD190" s="780"/>
      <c r="ARE190" s="778"/>
      <c r="ARF190" s="779"/>
      <c r="ARG190" s="779"/>
      <c r="ARH190" s="780"/>
      <c r="ARI190" s="778"/>
      <c r="ARJ190" s="779"/>
      <c r="ARK190" s="779"/>
      <c r="ARL190" s="780"/>
      <c r="ARM190" s="778"/>
      <c r="ARN190" s="779"/>
      <c r="ARO190" s="779"/>
      <c r="ARP190" s="780"/>
      <c r="ARQ190" s="778"/>
      <c r="ARR190" s="779"/>
      <c r="ARS190" s="779"/>
      <c r="ART190" s="780"/>
      <c r="ARU190" s="778"/>
      <c r="ARV190" s="779"/>
      <c r="ARW190" s="779"/>
      <c r="ARX190" s="780"/>
      <c r="ARY190" s="778"/>
      <c r="ARZ190" s="779"/>
      <c r="ASA190" s="779"/>
      <c r="ASB190" s="780"/>
      <c r="ASC190" s="778"/>
      <c r="ASD190" s="779"/>
      <c r="ASE190" s="779"/>
      <c r="ASF190" s="780"/>
      <c r="ASG190" s="778"/>
      <c r="ASH190" s="779"/>
      <c r="ASI190" s="779"/>
      <c r="ASJ190" s="780"/>
      <c r="ASK190" s="778"/>
      <c r="ASL190" s="779"/>
      <c r="ASM190" s="779"/>
      <c r="ASN190" s="780"/>
      <c r="ASO190" s="778"/>
      <c r="ASP190" s="779"/>
      <c r="ASQ190" s="779"/>
      <c r="ASR190" s="780"/>
      <c r="ASS190" s="778"/>
      <c r="AST190" s="779"/>
      <c r="ASU190" s="779"/>
      <c r="ASV190" s="780"/>
      <c r="ASW190" s="778"/>
      <c r="ASX190" s="779"/>
      <c r="ASY190" s="779"/>
      <c r="ASZ190" s="780"/>
      <c r="ATA190" s="778"/>
      <c r="ATB190" s="779"/>
      <c r="ATC190" s="779"/>
      <c r="ATD190" s="780"/>
      <c r="ATE190" s="778"/>
      <c r="ATF190" s="779"/>
      <c r="ATG190" s="779"/>
      <c r="ATH190" s="780"/>
      <c r="ATI190" s="778"/>
      <c r="ATJ190" s="779"/>
      <c r="ATK190" s="779"/>
      <c r="ATL190" s="780"/>
      <c r="ATM190" s="778"/>
      <c r="ATN190" s="779"/>
      <c r="ATO190" s="779"/>
      <c r="ATP190" s="780"/>
      <c r="ATQ190" s="778"/>
      <c r="ATR190" s="779"/>
      <c r="ATS190" s="779"/>
      <c r="ATT190" s="780"/>
      <c r="ATU190" s="778"/>
      <c r="ATV190" s="779"/>
      <c r="ATW190" s="779"/>
      <c r="ATX190" s="780"/>
      <c r="ATY190" s="778"/>
      <c r="ATZ190" s="779"/>
      <c r="AUA190" s="779"/>
      <c r="AUB190" s="780"/>
      <c r="AUC190" s="778"/>
      <c r="AUD190" s="779"/>
      <c r="AUE190" s="779"/>
      <c r="AUF190" s="780"/>
      <c r="AUG190" s="778"/>
      <c r="AUH190" s="779"/>
      <c r="AUI190" s="779"/>
      <c r="AUJ190" s="780"/>
      <c r="AUK190" s="778"/>
      <c r="AUL190" s="779"/>
      <c r="AUM190" s="779"/>
      <c r="AUN190" s="780"/>
      <c r="AUO190" s="778"/>
      <c r="AUP190" s="779"/>
      <c r="AUQ190" s="779"/>
      <c r="AUR190" s="780"/>
      <c r="AUS190" s="778"/>
      <c r="AUT190" s="779"/>
      <c r="AUU190" s="779"/>
      <c r="AUV190" s="780"/>
      <c r="AUW190" s="778"/>
      <c r="AUX190" s="779"/>
      <c r="AUY190" s="779"/>
      <c r="AUZ190" s="780"/>
      <c r="AVA190" s="778"/>
      <c r="AVB190" s="779"/>
      <c r="AVC190" s="779"/>
      <c r="AVD190" s="780"/>
      <c r="AVE190" s="778"/>
      <c r="AVF190" s="779"/>
      <c r="AVG190" s="779"/>
      <c r="AVH190" s="780"/>
      <c r="AVI190" s="778"/>
      <c r="AVJ190" s="779"/>
      <c r="AVK190" s="779"/>
      <c r="AVL190" s="780"/>
      <c r="AVM190" s="778"/>
      <c r="AVN190" s="779"/>
      <c r="AVO190" s="779"/>
      <c r="AVP190" s="780"/>
      <c r="AVQ190" s="778"/>
      <c r="AVR190" s="779"/>
      <c r="AVS190" s="779"/>
      <c r="AVT190" s="780"/>
      <c r="AVU190" s="778"/>
      <c r="AVV190" s="779"/>
      <c r="AVW190" s="779"/>
      <c r="AVX190" s="780"/>
      <c r="AVY190" s="778"/>
      <c r="AVZ190" s="779"/>
      <c r="AWA190" s="779"/>
      <c r="AWB190" s="780"/>
      <c r="AWC190" s="778"/>
      <c r="AWD190" s="779"/>
      <c r="AWE190" s="779"/>
      <c r="AWF190" s="780"/>
      <c r="AWG190" s="778"/>
      <c r="AWH190" s="779"/>
      <c r="AWI190" s="779"/>
      <c r="AWJ190" s="780"/>
      <c r="AWK190" s="778"/>
      <c r="AWL190" s="779"/>
      <c r="AWM190" s="779"/>
      <c r="AWN190" s="780"/>
      <c r="AWO190" s="778"/>
      <c r="AWP190" s="779"/>
      <c r="AWQ190" s="779"/>
      <c r="AWR190" s="780"/>
      <c r="AWS190" s="778"/>
      <c r="AWT190" s="779"/>
      <c r="AWU190" s="779"/>
      <c r="AWV190" s="780"/>
      <c r="AWW190" s="778"/>
      <c r="AWX190" s="779"/>
      <c r="AWY190" s="779"/>
      <c r="AWZ190" s="780"/>
      <c r="AXA190" s="778"/>
      <c r="AXB190" s="779"/>
      <c r="AXC190" s="779"/>
      <c r="AXD190" s="780"/>
      <c r="AXE190" s="778"/>
      <c r="AXF190" s="779"/>
      <c r="AXG190" s="779"/>
      <c r="AXH190" s="780"/>
      <c r="AXI190" s="778"/>
      <c r="AXJ190" s="779"/>
      <c r="AXK190" s="779"/>
      <c r="AXL190" s="780"/>
      <c r="AXM190" s="778"/>
      <c r="AXN190" s="779"/>
      <c r="AXO190" s="779"/>
      <c r="AXP190" s="780"/>
      <c r="AXQ190" s="778"/>
      <c r="AXR190" s="779"/>
      <c r="AXS190" s="779"/>
      <c r="AXT190" s="780"/>
      <c r="AXU190" s="778"/>
      <c r="AXV190" s="779"/>
      <c r="AXW190" s="779"/>
      <c r="AXX190" s="780"/>
      <c r="AXY190" s="778"/>
      <c r="AXZ190" s="779"/>
      <c r="AYA190" s="779"/>
      <c r="AYB190" s="780"/>
      <c r="AYC190" s="778"/>
      <c r="AYD190" s="779"/>
      <c r="AYE190" s="779"/>
      <c r="AYF190" s="780"/>
      <c r="AYG190" s="778"/>
      <c r="AYH190" s="779"/>
      <c r="AYI190" s="779"/>
      <c r="AYJ190" s="780"/>
      <c r="AYK190" s="778"/>
      <c r="AYL190" s="779"/>
      <c r="AYM190" s="779"/>
      <c r="AYN190" s="780"/>
      <c r="AYO190" s="778"/>
      <c r="AYP190" s="779"/>
      <c r="AYQ190" s="779"/>
      <c r="AYR190" s="780"/>
      <c r="AYS190" s="778"/>
      <c r="AYT190" s="779"/>
      <c r="AYU190" s="779"/>
      <c r="AYV190" s="780"/>
      <c r="AYW190" s="778"/>
      <c r="AYX190" s="779"/>
      <c r="AYY190" s="779"/>
      <c r="AYZ190" s="780"/>
      <c r="AZA190" s="778"/>
      <c r="AZB190" s="779"/>
      <c r="AZC190" s="779"/>
      <c r="AZD190" s="780"/>
      <c r="AZE190" s="778"/>
      <c r="AZF190" s="779"/>
      <c r="AZG190" s="779"/>
      <c r="AZH190" s="780"/>
      <c r="AZI190" s="778"/>
      <c r="AZJ190" s="779"/>
      <c r="AZK190" s="779"/>
      <c r="AZL190" s="780"/>
      <c r="AZM190" s="778"/>
      <c r="AZN190" s="779"/>
      <c r="AZO190" s="779"/>
      <c r="AZP190" s="780"/>
      <c r="AZQ190" s="778"/>
      <c r="AZR190" s="779"/>
      <c r="AZS190" s="779"/>
      <c r="AZT190" s="780"/>
      <c r="AZU190" s="778"/>
      <c r="AZV190" s="779"/>
      <c r="AZW190" s="779"/>
      <c r="AZX190" s="780"/>
      <c r="AZY190" s="778"/>
      <c r="AZZ190" s="779"/>
      <c r="BAA190" s="779"/>
      <c r="BAB190" s="780"/>
      <c r="BAC190" s="778"/>
      <c r="BAD190" s="779"/>
      <c r="BAE190" s="779"/>
      <c r="BAF190" s="780"/>
      <c r="BAG190" s="778"/>
      <c r="BAH190" s="779"/>
      <c r="BAI190" s="779"/>
      <c r="BAJ190" s="780"/>
      <c r="BAK190" s="778"/>
      <c r="BAL190" s="779"/>
      <c r="BAM190" s="779"/>
      <c r="BAN190" s="780"/>
      <c r="BAO190" s="778"/>
      <c r="BAP190" s="779"/>
      <c r="BAQ190" s="779"/>
      <c r="BAR190" s="780"/>
      <c r="BAS190" s="778"/>
      <c r="BAT190" s="779"/>
      <c r="BAU190" s="779"/>
      <c r="BAV190" s="780"/>
      <c r="BAW190" s="778"/>
      <c r="BAX190" s="779"/>
      <c r="BAY190" s="779"/>
      <c r="BAZ190" s="780"/>
      <c r="BBA190" s="778"/>
      <c r="BBB190" s="779"/>
      <c r="BBC190" s="779"/>
      <c r="BBD190" s="780"/>
      <c r="BBE190" s="778"/>
      <c r="BBF190" s="779"/>
      <c r="BBG190" s="779"/>
      <c r="BBH190" s="780"/>
      <c r="BBI190" s="778"/>
      <c r="BBJ190" s="779"/>
      <c r="BBK190" s="779"/>
      <c r="BBL190" s="780"/>
      <c r="BBM190" s="778"/>
      <c r="BBN190" s="779"/>
      <c r="BBO190" s="779"/>
      <c r="BBP190" s="780"/>
      <c r="BBQ190" s="778"/>
      <c r="BBR190" s="779"/>
      <c r="BBS190" s="779"/>
      <c r="BBT190" s="780"/>
      <c r="BBU190" s="778"/>
      <c r="BBV190" s="779"/>
      <c r="BBW190" s="779"/>
      <c r="BBX190" s="780"/>
      <c r="BBY190" s="778"/>
      <c r="BBZ190" s="779"/>
      <c r="BCA190" s="779"/>
      <c r="BCB190" s="780"/>
      <c r="BCC190" s="778"/>
      <c r="BCD190" s="779"/>
      <c r="BCE190" s="779"/>
      <c r="BCF190" s="780"/>
      <c r="BCG190" s="778"/>
      <c r="BCH190" s="779"/>
      <c r="BCI190" s="779"/>
      <c r="BCJ190" s="780"/>
      <c r="BCK190" s="778"/>
      <c r="BCL190" s="779"/>
      <c r="BCM190" s="779"/>
      <c r="BCN190" s="780"/>
      <c r="BCO190" s="778"/>
      <c r="BCP190" s="779"/>
      <c r="BCQ190" s="779"/>
      <c r="BCR190" s="780"/>
      <c r="BCS190" s="778"/>
      <c r="BCT190" s="779"/>
      <c r="BCU190" s="779"/>
      <c r="BCV190" s="780"/>
      <c r="BCW190" s="778"/>
      <c r="BCX190" s="779"/>
      <c r="BCY190" s="779"/>
      <c r="BCZ190" s="780"/>
      <c r="BDA190" s="778"/>
      <c r="BDB190" s="779"/>
      <c r="BDC190" s="779"/>
      <c r="BDD190" s="780"/>
      <c r="BDE190" s="778"/>
      <c r="BDF190" s="779"/>
      <c r="BDG190" s="779"/>
      <c r="BDH190" s="780"/>
      <c r="BDI190" s="778"/>
      <c r="BDJ190" s="779"/>
      <c r="BDK190" s="779"/>
      <c r="BDL190" s="780"/>
      <c r="BDM190" s="778"/>
      <c r="BDN190" s="779"/>
      <c r="BDO190" s="779"/>
      <c r="BDP190" s="780"/>
      <c r="BDQ190" s="778"/>
      <c r="BDR190" s="779"/>
      <c r="BDS190" s="779"/>
      <c r="BDT190" s="780"/>
      <c r="BDU190" s="778"/>
      <c r="BDV190" s="779"/>
      <c r="BDW190" s="779"/>
      <c r="BDX190" s="780"/>
      <c r="BDY190" s="778"/>
      <c r="BDZ190" s="779"/>
      <c r="BEA190" s="779"/>
      <c r="BEB190" s="780"/>
      <c r="BEC190" s="778"/>
      <c r="BED190" s="779"/>
      <c r="BEE190" s="779"/>
      <c r="BEF190" s="780"/>
      <c r="BEG190" s="778"/>
      <c r="BEH190" s="779"/>
      <c r="BEI190" s="779"/>
      <c r="BEJ190" s="780"/>
      <c r="BEK190" s="778"/>
      <c r="BEL190" s="779"/>
      <c r="BEM190" s="779"/>
      <c r="BEN190" s="780"/>
      <c r="BEO190" s="778"/>
      <c r="BEP190" s="779"/>
      <c r="BEQ190" s="779"/>
      <c r="BER190" s="780"/>
      <c r="BES190" s="778"/>
      <c r="BET190" s="779"/>
      <c r="BEU190" s="779"/>
      <c r="BEV190" s="780"/>
      <c r="BEW190" s="778"/>
      <c r="BEX190" s="779"/>
      <c r="BEY190" s="779"/>
      <c r="BEZ190" s="780"/>
      <c r="BFA190" s="778"/>
      <c r="BFB190" s="779"/>
      <c r="BFC190" s="779"/>
      <c r="BFD190" s="780"/>
      <c r="BFE190" s="778"/>
      <c r="BFF190" s="779"/>
      <c r="BFG190" s="779"/>
      <c r="BFH190" s="780"/>
      <c r="BFI190" s="778"/>
      <c r="BFJ190" s="779"/>
      <c r="BFK190" s="779"/>
      <c r="BFL190" s="780"/>
      <c r="BFM190" s="778"/>
      <c r="BFN190" s="779"/>
      <c r="BFO190" s="779"/>
      <c r="BFP190" s="780"/>
      <c r="BFQ190" s="778"/>
      <c r="BFR190" s="779"/>
      <c r="BFS190" s="779"/>
      <c r="BFT190" s="780"/>
      <c r="BFU190" s="778"/>
      <c r="BFV190" s="779"/>
      <c r="BFW190" s="779"/>
      <c r="BFX190" s="780"/>
      <c r="BFY190" s="778"/>
      <c r="BFZ190" s="779"/>
      <c r="BGA190" s="779"/>
      <c r="BGB190" s="780"/>
      <c r="BGC190" s="778"/>
      <c r="BGD190" s="779"/>
      <c r="BGE190" s="779"/>
      <c r="BGF190" s="780"/>
      <c r="BGG190" s="778"/>
      <c r="BGH190" s="779"/>
      <c r="BGI190" s="779"/>
      <c r="BGJ190" s="780"/>
      <c r="BGK190" s="778"/>
      <c r="BGL190" s="779"/>
      <c r="BGM190" s="779"/>
      <c r="BGN190" s="780"/>
      <c r="BGO190" s="778"/>
      <c r="BGP190" s="779"/>
      <c r="BGQ190" s="779"/>
      <c r="BGR190" s="780"/>
      <c r="BGS190" s="778"/>
      <c r="BGT190" s="779"/>
      <c r="BGU190" s="779"/>
      <c r="BGV190" s="780"/>
      <c r="BGW190" s="778"/>
      <c r="BGX190" s="779"/>
      <c r="BGY190" s="779"/>
      <c r="BGZ190" s="780"/>
      <c r="BHA190" s="778"/>
      <c r="BHB190" s="779"/>
      <c r="BHC190" s="779"/>
      <c r="BHD190" s="780"/>
      <c r="BHE190" s="778"/>
      <c r="BHF190" s="779"/>
      <c r="BHG190" s="779"/>
      <c r="BHH190" s="780"/>
      <c r="BHI190" s="778"/>
      <c r="BHJ190" s="779"/>
      <c r="BHK190" s="779"/>
      <c r="BHL190" s="780"/>
      <c r="BHM190" s="778"/>
      <c r="BHN190" s="779"/>
      <c r="BHO190" s="779"/>
      <c r="BHP190" s="780"/>
      <c r="BHQ190" s="778"/>
      <c r="BHR190" s="779"/>
      <c r="BHS190" s="779"/>
      <c r="BHT190" s="780"/>
      <c r="BHU190" s="778"/>
      <c r="BHV190" s="779"/>
      <c r="BHW190" s="779"/>
      <c r="BHX190" s="780"/>
      <c r="BHY190" s="778"/>
      <c r="BHZ190" s="779"/>
      <c r="BIA190" s="779"/>
      <c r="BIB190" s="780"/>
      <c r="BIC190" s="778"/>
      <c r="BID190" s="779"/>
      <c r="BIE190" s="779"/>
      <c r="BIF190" s="780"/>
      <c r="BIG190" s="778"/>
      <c r="BIH190" s="779"/>
      <c r="BII190" s="779"/>
      <c r="BIJ190" s="780"/>
      <c r="BIK190" s="778"/>
      <c r="BIL190" s="779"/>
      <c r="BIM190" s="779"/>
      <c r="BIN190" s="780"/>
      <c r="BIO190" s="778"/>
      <c r="BIP190" s="779"/>
      <c r="BIQ190" s="779"/>
      <c r="BIR190" s="780"/>
      <c r="BIS190" s="778"/>
      <c r="BIT190" s="779"/>
      <c r="BIU190" s="779"/>
      <c r="BIV190" s="780"/>
      <c r="BIW190" s="778"/>
      <c r="BIX190" s="779"/>
      <c r="BIY190" s="779"/>
      <c r="BIZ190" s="780"/>
      <c r="BJA190" s="778"/>
      <c r="BJB190" s="779"/>
      <c r="BJC190" s="779"/>
      <c r="BJD190" s="780"/>
      <c r="BJE190" s="778"/>
      <c r="BJF190" s="779"/>
      <c r="BJG190" s="779"/>
      <c r="BJH190" s="780"/>
      <c r="BJI190" s="778"/>
      <c r="BJJ190" s="779"/>
      <c r="BJK190" s="779"/>
      <c r="BJL190" s="780"/>
      <c r="BJM190" s="778"/>
      <c r="BJN190" s="779"/>
      <c r="BJO190" s="779"/>
      <c r="BJP190" s="780"/>
      <c r="BJQ190" s="778"/>
      <c r="BJR190" s="779"/>
      <c r="BJS190" s="779"/>
      <c r="BJT190" s="780"/>
      <c r="BJU190" s="778"/>
      <c r="BJV190" s="779"/>
      <c r="BJW190" s="779"/>
      <c r="BJX190" s="780"/>
      <c r="BJY190" s="778"/>
      <c r="BJZ190" s="779"/>
      <c r="BKA190" s="779"/>
      <c r="BKB190" s="780"/>
      <c r="BKC190" s="778"/>
      <c r="BKD190" s="779"/>
      <c r="BKE190" s="779"/>
      <c r="BKF190" s="780"/>
      <c r="BKG190" s="778"/>
      <c r="BKH190" s="779"/>
      <c r="BKI190" s="779"/>
      <c r="BKJ190" s="780"/>
      <c r="BKK190" s="778"/>
      <c r="BKL190" s="779"/>
      <c r="BKM190" s="779"/>
      <c r="BKN190" s="780"/>
      <c r="BKO190" s="778"/>
      <c r="BKP190" s="779"/>
      <c r="BKQ190" s="779"/>
      <c r="BKR190" s="780"/>
      <c r="BKS190" s="778"/>
      <c r="BKT190" s="779"/>
      <c r="BKU190" s="779"/>
      <c r="BKV190" s="780"/>
      <c r="BKW190" s="778"/>
      <c r="BKX190" s="779"/>
      <c r="BKY190" s="779"/>
      <c r="BKZ190" s="780"/>
      <c r="BLA190" s="778"/>
      <c r="BLB190" s="779"/>
      <c r="BLC190" s="779"/>
      <c r="BLD190" s="780"/>
      <c r="BLE190" s="778"/>
      <c r="BLF190" s="779"/>
      <c r="BLG190" s="779"/>
      <c r="BLH190" s="780"/>
      <c r="BLI190" s="778"/>
      <c r="BLJ190" s="779"/>
      <c r="BLK190" s="779"/>
      <c r="BLL190" s="780"/>
      <c r="BLM190" s="778"/>
      <c r="BLN190" s="779"/>
      <c r="BLO190" s="779"/>
      <c r="BLP190" s="780"/>
      <c r="BLQ190" s="778"/>
      <c r="BLR190" s="779"/>
      <c r="BLS190" s="779"/>
      <c r="BLT190" s="780"/>
      <c r="BLU190" s="778"/>
      <c r="BLV190" s="779"/>
      <c r="BLW190" s="779"/>
      <c r="BLX190" s="780"/>
      <c r="BLY190" s="778"/>
      <c r="BLZ190" s="779"/>
      <c r="BMA190" s="779"/>
      <c r="BMB190" s="780"/>
      <c r="BMC190" s="778"/>
      <c r="BMD190" s="779"/>
      <c r="BME190" s="779"/>
      <c r="BMF190" s="780"/>
      <c r="BMG190" s="778"/>
      <c r="BMH190" s="779"/>
      <c r="BMI190" s="779"/>
      <c r="BMJ190" s="780"/>
      <c r="BMK190" s="778"/>
      <c r="BML190" s="779"/>
      <c r="BMM190" s="779"/>
      <c r="BMN190" s="780"/>
      <c r="BMO190" s="778"/>
      <c r="BMP190" s="779"/>
      <c r="BMQ190" s="779"/>
      <c r="BMR190" s="780"/>
      <c r="BMS190" s="778"/>
      <c r="BMT190" s="779"/>
      <c r="BMU190" s="779"/>
      <c r="BMV190" s="780"/>
      <c r="BMW190" s="778"/>
      <c r="BMX190" s="779"/>
      <c r="BMY190" s="779"/>
      <c r="BMZ190" s="780"/>
      <c r="BNA190" s="778"/>
      <c r="BNB190" s="779"/>
      <c r="BNC190" s="779"/>
      <c r="BND190" s="780"/>
      <c r="BNE190" s="778"/>
      <c r="BNF190" s="779"/>
      <c r="BNG190" s="779"/>
      <c r="BNH190" s="780"/>
      <c r="BNI190" s="778"/>
      <c r="BNJ190" s="779"/>
      <c r="BNK190" s="779"/>
      <c r="BNL190" s="780"/>
      <c r="BNM190" s="778"/>
      <c r="BNN190" s="779"/>
      <c r="BNO190" s="779"/>
      <c r="BNP190" s="780"/>
      <c r="BNQ190" s="778"/>
      <c r="BNR190" s="779"/>
      <c r="BNS190" s="779"/>
      <c r="BNT190" s="780"/>
      <c r="BNU190" s="778"/>
      <c r="BNV190" s="779"/>
      <c r="BNW190" s="779"/>
      <c r="BNX190" s="780"/>
      <c r="BNY190" s="778"/>
      <c r="BNZ190" s="779"/>
      <c r="BOA190" s="779"/>
      <c r="BOB190" s="780"/>
      <c r="BOC190" s="778"/>
      <c r="BOD190" s="779"/>
      <c r="BOE190" s="779"/>
      <c r="BOF190" s="780"/>
      <c r="BOG190" s="778"/>
      <c r="BOH190" s="779"/>
      <c r="BOI190" s="779"/>
      <c r="BOJ190" s="780"/>
      <c r="BOK190" s="778"/>
      <c r="BOL190" s="779"/>
      <c r="BOM190" s="779"/>
      <c r="BON190" s="780"/>
      <c r="BOO190" s="778"/>
      <c r="BOP190" s="779"/>
      <c r="BOQ190" s="779"/>
      <c r="BOR190" s="780"/>
      <c r="BOS190" s="778"/>
      <c r="BOT190" s="779"/>
      <c r="BOU190" s="779"/>
      <c r="BOV190" s="780"/>
      <c r="BOW190" s="778"/>
      <c r="BOX190" s="779"/>
      <c r="BOY190" s="779"/>
      <c r="BOZ190" s="780"/>
      <c r="BPA190" s="778"/>
      <c r="BPB190" s="779"/>
      <c r="BPC190" s="779"/>
      <c r="BPD190" s="780"/>
      <c r="BPE190" s="778"/>
      <c r="BPF190" s="779"/>
      <c r="BPG190" s="779"/>
      <c r="BPH190" s="780"/>
      <c r="BPI190" s="778"/>
      <c r="BPJ190" s="779"/>
      <c r="BPK190" s="779"/>
      <c r="BPL190" s="780"/>
      <c r="BPM190" s="778"/>
      <c r="BPN190" s="779"/>
      <c r="BPO190" s="779"/>
      <c r="BPP190" s="780"/>
      <c r="BPQ190" s="778"/>
      <c r="BPR190" s="779"/>
      <c r="BPS190" s="779"/>
      <c r="BPT190" s="780"/>
      <c r="BPU190" s="778"/>
      <c r="BPV190" s="779"/>
      <c r="BPW190" s="779"/>
      <c r="BPX190" s="780"/>
      <c r="BPY190" s="778"/>
      <c r="BPZ190" s="779"/>
      <c r="BQA190" s="779"/>
      <c r="BQB190" s="780"/>
      <c r="BQC190" s="778"/>
      <c r="BQD190" s="779"/>
      <c r="BQE190" s="779"/>
      <c r="BQF190" s="780"/>
      <c r="BQG190" s="778"/>
      <c r="BQH190" s="779"/>
      <c r="BQI190" s="779"/>
      <c r="BQJ190" s="780"/>
      <c r="BQK190" s="778"/>
      <c r="BQL190" s="779"/>
      <c r="BQM190" s="779"/>
      <c r="BQN190" s="780"/>
      <c r="BQO190" s="778"/>
      <c r="BQP190" s="779"/>
      <c r="BQQ190" s="779"/>
      <c r="BQR190" s="780"/>
      <c r="BQS190" s="778"/>
      <c r="BQT190" s="779"/>
      <c r="BQU190" s="779"/>
      <c r="BQV190" s="780"/>
      <c r="BQW190" s="778"/>
      <c r="BQX190" s="779"/>
      <c r="BQY190" s="779"/>
      <c r="BQZ190" s="780"/>
      <c r="BRA190" s="778"/>
      <c r="BRB190" s="779"/>
      <c r="BRC190" s="779"/>
      <c r="BRD190" s="780"/>
      <c r="BRE190" s="778"/>
      <c r="BRF190" s="779"/>
      <c r="BRG190" s="779"/>
      <c r="BRH190" s="780"/>
      <c r="BRI190" s="778"/>
      <c r="BRJ190" s="779"/>
      <c r="BRK190" s="779"/>
      <c r="BRL190" s="780"/>
      <c r="BRM190" s="778"/>
      <c r="BRN190" s="779"/>
      <c r="BRO190" s="779"/>
      <c r="BRP190" s="780"/>
      <c r="BRQ190" s="778"/>
      <c r="BRR190" s="779"/>
      <c r="BRS190" s="779"/>
      <c r="BRT190" s="780"/>
      <c r="BRU190" s="778"/>
      <c r="BRV190" s="779"/>
      <c r="BRW190" s="779"/>
      <c r="BRX190" s="780"/>
      <c r="BRY190" s="778"/>
      <c r="BRZ190" s="779"/>
      <c r="BSA190" s="779"/>
      <c r="BSB190" s="780"/>
      <c r="BSC190" s="778"/>
      <c r="BSD190" s="779"/>
      <c r="BSE190" s="779"/>
      <c r="BSF190" s="780"/>
      <c r="BSG190" s="778"/>
      <c r="BSH190" s="779"/>
      <c r="BSI190" s="779"/>
      <c r="BSJ190" s="780"/>
      <c r="BSK190" s="778"/>
      <c r="BSL190" s="779"/>
      <c r="BSM190" s="779"/>
      <c r="BSN190" s="780"/>
      <c r="BSO190" s="778"/>
      <c r="BSP190" s="779"/>
      <c r="BSQ190" s="779"/>
      <c r="BSR190" s="780"/>
      <c r="BSS190" s="778"/>
      <c r="BST190" s="779"/>
      <c r="BSU190" s="779"/>
      <c r="BSV190" s="780"/>
      <c r="BSW190" s="778"/>
      <c r="BSX190" s="779"/>
      <c r="BSY190" s="779"/>
      <c r="BSZ190" s="780"/>
      <c r="BTA190" s="778"/>
      <c r="BTB190" s="779"/>
      <c r="BTC190" s="779"/>
      <c r="BTD190" s="780"/>
      <c r="BTE190" s="778"/>
      <c r="BTF190" s="779"/>
      <c r="BTG190" s="779"/>
      <c r="BTH190" s="780"/>
      <c r="BTI190" s="778"/>
      <c r="BTJ190" s="779"/>
      <c r="BTK190" s="779"/>
      <c r="BTL190" s="780"/>
      <c r="BTM190" s="778"/>
      <c r="BTN190" s="779"/>
      <c r="BTO190" s="779"/>
      <c r="BTP190" s="780"/>
      <c r="BTQ190" s="778"/>
      <c r="BTR190" s="779"/>
      <c r="BTS190" s="779"/>
      <c r="BTT190" s="780"/>
      <c r="BTU190" s="778"/>
      <c r="BTV190" s="779"/>
      <c r="BTW190" s="779"/>
      <c r="BTX190" s="780"/>
      <c r="BTY190" s="778"/>
      <c r="BTZ190" s="779"/>
      <c r="BUA190" s="779"/>
      <c r="BUB190" s="780"/>
      <c r="BUC190" s="778"/>
      <c r="BUD190" s="779"/>
      <c r="BUE190" s="779"/>
      <c r="BUF190" s="780"/>
      <c r="BUG190" s="778"/>
      <c r="BUH190" s="779"/>
      <c r="BUI190" s="779"/>
      <c r="BUJ190" s="780"/>
      <c r="BUK190" s="778"/>
      <c r="BUL190" s="779"/>
      <c r="BUM190" s="779"/>
      <c r="BUN190" s="780"/>
      <c r="BUO190" s="778"/>
      <c r="BUP190" s="779"/>
      <c r="BUQ190" s="779"/>
      <c r="BUR190" s="780"/>
      <c r="BUS190" s="778"/>
      <c r="BUT190" s="779"/>
      <c r="BUU190" s="779"/>
      <c r="BUV190" s="780"/>
      <c r="BUW190" s="778"/>
      <c r="BUX190" s="779"/>
      <c r="BUY190" s="779"/>
      <c r="BUZ190" s="780"/>
      <c r="BVA190" s="778"/>
      <c r="BVB190" s="779"/>
      <c r="BVC190" s="779"/>
      <c r="BVD190" s="780"/>
      <c r="BVE190" s="778"/>
      <c r="BVF190" s="779"/>
      <c r="BVG190" s="779"/>
      <c r="BVH190" s="780"/>
      <c r="BVI190" s="778"/>
      <c r="BVJ190" s="779"/>
      <c r="BVK190" s="779"/>
      <c r="BVL190" s="780"/>
      <c r="BVM190" s="778"/>
      <c r="BVN190" s="779"/>
      <c r="BVO190" s="779"/>
      <c r="BVP190" s="780"/>
      <c r="BVQ190" s="778"/>
      <c r="BVR190" s="779"/>
      <c r="BVS190" s="779"/>
      <c r="BVT190" s="780"/>
      <c r="BVU190" s="778"/>
      <c r="BVV190" s="779"/>
      <c r="BVW190" s="779"/>
      <c r="BVX190" s="780"/>
      <c r="BVY190" s="778"/>
      <c r="BVZ190" s="779"/>
      <c r="BWA190" s="779"/>
      <c r="BWB190" s="780"/>
      <c r="BWC190" s="778"/>
      <c r="BWD190" s="779"/>
      <c r="BWE190" s="779"/>
      <c r="BWF190" s="780"/>
      <c r="BWG190" s="778"/>
      <c r="BWH190" s="779"/>
      <c r="BWI190" s="779"/>
      <c r="BWJ190" s="780"/>
      <c r="BWK190" s="778"/>
      <c r="BWL190" s="779"/>
      <c r="BWM190" s="779"/>
      <c r="BWN190" s="780"/>
      <c r="BWO190" s="778"/>
      <c r="BWP190" s="779"/>
      <c r="BWQ190" s="779"/>
      <c r="BWR190" s="780"/>
      <c r="BWS190" s="778"/>
      <c r="BWT190" s="779"/>
      <c r="BWU190" s="779"/>
      <c r="BWV190" s="780"/>
      <c r="BWW190" s="778"/>
      <c r="BWX190" s="779"/>
      <c r="BWY190" s="779"/>
      <c r="BWZ190" s="780"/>
      <c r="BXA190" s="778"/>
      <c r="BXB190" s="779"/>
      <c r="BXC190" s="779"/>
      <c r="BXD190" s="780"/>
      <c r="BXE190" s="778"/>
      <c r="BXF190" s="779"/>
      <c r="BXG190" s="779"/>
      <c r="BXH190" s="780"/>
      <c r="BXI190" s="778"/>
      <c r="BXJ190" s="779"/>
      <c r="BXK190" s="779"/>
      <c r="BXL190" s="780"/>
      <c r="BXM190" s="778"/>
      <c r="BXN190" s="779"/>
      <c r="BXO190" s="779"/>
      <c r="BXP190" s="780"/>
      <c r="BXQ190" s="778"/>
      <c r="BXR190" s="779"/>
      <c r="BXS190" s="779"/>
      <c r="BXT190" s="780"/>
      <c r="BXU190" s="778"/>
      <c r="BXV190" s="779"/>
      <c r="BXW190" s="779"/>
      <c r="BXX190" s="780"/>
      <c r="BXY190" s="778"/>
      <c r="BXZ190" s="779"/>
      <c r="BYA190" s="779"/>
      <c r="BYB190" s="780"/>
      <c r="BYC190" s="778"/>
      <c r="BYD190" s="779"/>
      <c r="BYE190" s="779"/>
      <c r="BYF190" s="780"/>
      <c r="BYG190" s="778"/>
      <c r="BYH190" s="779"/>
      <c r="BYI190" s="779"/>
      <c r="BYJ190" s="780"/>
      <c r="BYK190" s="778"/>
      <c r="BYL190" s="779"/>
      <c r="BYM190" s="779"/>
      <c r="BYN190" s="780"/>
      <c r="BYO190" s="778"/>
      <c r="BYP190" s="779"/>
      <c r="BYQ190" s="779"/>
      <c r="BYR190" s="780"/>
      <c r="BYS190" s="778"/>
      <c r="BYT190" s="779"/>
      <c r="BYU190" s="779"/>
      <c r="BYV190" s="780"/>
      <c r="BYW190" s="778"/>
      <c r="BYX190" s="779"/>
      <c r="BYY190" s="779"/>
      <c r="BYZ190" s="780"/>
      <c r="BZA190" s="778"/>
      <c r="BZB190" s="779"/>
      <c r="BZC190" s="779"/>
      <c r="BZD190" s="780"/>
      <c r="BZE190" s="778"/>
      <c r="BZF190" s="779"/>
      <c r="BZG190" s="779"/>
      <c r="BZH190" s="780"/>
      <c r="BZI190" s="778"/>
      <c r="BZJ190" s="779"/>
      <c r="BZK190" s="779"/>
      <c r="BZL190" s="780"/>
      <c r="BZM190" s="778"/>
      <c r="BZN190" s="779"/>
      <c r="BZO190" s="779"/>
      <c r="BZP190" s="780"/>
      <c r="BZQ190" s="778"/>
      <c r="BZR190" s="779"/>
      <c r="BZS190" s="779"/>
      <c r="BZT190" s="780"/>
      <c r="BZU190" s="778"/>
      <c r="BZV190" s="779"/>
      <c r="BZW190" s="779"/>
      <c r="BZX190" s="780"/>
      <c r="BZY190" s="778"/>
      <c r="BZZ190" s="779"/>
      <c r="CAA190" s="779"/>
      <c r="CAB190" s="780"/>
      <c r="CAC190" s="778"/>
      <c r="CAD190" s="779"/>
      <c r="CAE190" s="779"/>
      <c r="CAF190" s="780"/>
      <c r="CAG190" s="778"/>
      <c r="CAH190" s="779"/>
      <c r="CAI190" s="779"/>
      <c r="CAJ190" s="780"/>
      <c r="CAK190" s="778"/>
      <c r="CAL190" s="779"/>
      <c r="CAM190" s="779"/>
      <c r="CAN190" s="780"/>
      <c r="CAO190" s="778"/>
      <c r="CAP190" s="779"/>
      <c r="CAQ190" s="779"/>
      <c r="CAR190" s="780"/>
      <c r="CAS190" s="778"/>
      <c r="CAT190" s="779"/>
      <c r="CAU190" s="779"/>
      <c r="CAV190" s="780"/>
      <c r="CAW190" s="778"/>
      <c r="CAX190" s="779"/>
      <c r="CAY190" s="779"/>
      <c r="CAZ190" s="780"/>
      <c r="CBA190" s="778"/>
      <c r="CBB190" s="779"/>
      <c r="CBC190" s="779"/>
      <c r="CBD190" s="780"/>
      <c r="CBE190" s="778"/>
      <c r="CBF190" s="779"/>
      <c r="CBG190" s="779"/>
      <c r="CBH190" s="780"/>
      <c r="CBI190" s="778"/>
      <c r="CBJ190" s="779"/>
      <c r="CBK190" s="779"/>
      <c r="CBL190" s="780"/>
      <c r="CBM190" s="778"/>
      <c r="CBN190" s="779"/>
      <c r="CBO190" s="779"/>
      <c r="CBP190" s="780"/>
      <c r="CBQ190" s="778"/>
      <c r="CBR190" s="779"/>
      <c r="CBS190" s="779"/>
      <c r="CBT190" s="780"/>
      <c r="CBU190" s="778"/>
      <c r="CBV190" s="779"/>
      <c r="CBW190" s="779"/>
      <c r="CBX190" s="780"/>
      <c r="CBY190" s="778"/>
      <c r="CBZ190" s="779"/>
      <c r="CCA190" s="779"/>
      <c r="CCB190" s="780"/>
      <c r="CCC190" s="778"/>
      <c r="CCD190" s="779"/>
      <c r="CCE190" s="779"/>
      <c r="CCF190" s="780"/>
      <c r="CCG190" s="778"/>
      <c r="CCH190" s="779"/>
      <c r="CCI190" s="779"/>
      <c r="CCJ190" s="780"/>
      <c r="CCK190" s="778"/>
      <c r="CCL190" s="779"/>
      <c r="CCM190" s="779"/>
      <c r="CCN190" s="780"/>
      <c r="CCO190" s="778"/>
      <c r="CCP190" s="779"/>
      <c r="CCQ190" s="779"/>
      <c r="CCR190" s="780"/>
      <c r="CCS190" s="778"/>
      <c r="CCT190" s="779"/>
      <c r="CCU190" s="779"/>
      <c r="CCV190" s="780"/>
      <c r="CCW190" s="778"/>
      <c r="CCX190" s="779"/>
      <c r="CCY190" s="779"/>
      <c r="CCZ190" s="780"/>
      <c r="CDA190" s="778"/>
      <c r="CDB190" s="779"/>
      <c r="CDC190" s="779"/>
      <c r="CDD190" s="780"/>
      <c r="CDE190" s="778"/>
      <c r="CDF190" s="779"/>
      <c r="CDG190" s="779"/>
      <c r="CDH190" s="780"/>
      <c r="CDI190" s="778"/>
      <c r="CDJ190" s="779"/>
      <c r="CDK190" s="779"/>
      <c r="CDL190" s="780"/>
      <c r="CDM190" s="778"/>
      <c r="CDN190" s="779"/>
      <c r="CDO190" s="779"/>
      <c r="CDP190" s="780"/>
      <c r="CDQ190" s="778"/>
      <c r="CDR190" s="779"/>
      <c r="CDS190" s="779"/>
      <c r="CDT190" s="780"/>
      <c r="CDU190" s="778"/>
      <c r="CDV190" s="779"/>
      <c r="CDW190" s="779"/>
      <c r="CDX190" s="780"/>
      <c r="CDY190" s="778"/>
      <c r="CDZ190" s="779"/>
      <c r="CEA190" s="779"/>
      <c r="CEB190" s="780"/>
      <c r="CEC190" s="778"/>
      <c r="CED190" s="779"/>
      <c r="CEE190" s="779"/>
      <c r="CEF190" s="780"/>
      <c r="CEG190" s="778"/>
      <c r="CEH190" s="779"/>
      <c r="CEI190" s="779"/>
      <c r="CEJ190" s="780"/>
      <c r="CEK190" s="778"/>
      <c r="CEL190" s="779"/>
      <c r="CEM190" s="779"/>
      <c r="CEN190" s="780"/>
      <c r="CEO190" s="778"/>
      <c r="CEP190" s="779"/>
      <c r="CEQ190" s="779"/>
      <c r="CER190" s="780"/>
      <c r="CES190" s="778"/>
      <c r="CET190" s="779"/>
      <c r="CEU190" s="779"/>
      <c r="CEV190" s="780"/>
      <c r="CEW190" s="778"/>
      <c r="CEX190" s="779"/>
      <c r="CEY190" s="779"/>
      <c r="CEZ190" s="780"/>
      <c r="CFA190" s="778"/>
      <c r="CFB190" s="779"/>
      <c r="CFC190" s="779"/>
      <c r="CFD190" s="780"/>
      <c r="CFE190" s="778"/>
      <c r="CFF190" s="779"/>
      <c r="CFG190" s="779"/>
      <c r="CFH190" s="780"/>
      <c r="CFI190" s="778"/>
      <c r="CFJ190" s="779"/>
      <c r="CFK190" s="779"/>
      <c r="CFL190" s="780"/>
      <c r="CFM190" s="778"/>
      <c r="CFN190" s="779"/>
      <c r="CFO190" s="779"/>
      <c r="CFP190" s="780"/>
      <c r="CFQ190" s="778"/>
      <c r="CFR190" s="779"/>
      <c r="CFS190" s="779"/>
      <c r="CFT190" s="780"/>
      <c r="CFU190" s="778"/>
      <c r="CFV190" s="779"/>
      <c r="CFW190" s="779"/>
      <c r="CFX190" s="780"/>
      <c r="CFY190" s="778"/>
      <c r="CFZ190" s="779"/>
      <c r="CGA190" s="779"/>
      <c r="CGB190" s="780"/>
      <c r="CGC190" s="778"/>
      <c r="CGD190" s="779"/>
      <c r="CGE190" s="779"/>
      <c r="CGF190" s="780"/>
      <c r="CGG190" s="778"/>
      <c r="CGH190" s="779"/>
      <c r="CGI190" s="779"/>
      <c r="CGJ190" s="780"/>
      <c r="CGK190" s="778"/>
      <c r="CGL190" s="779"/>
      <c r="CGM190" s="779"/>
      <c r="CGN190" s="780"/>
      <c r="CGO190" s="778"/>
      <c r="CGP190" s="779"/>
      <c r="CGQ190" s="779"/>
      <c r="CGR190" s="780"/>
      <c r="CGS190" s="778"/>
      <c r="CGT190" s="779"/>
      <c r="CGU190" s="779"/>
      <c r="CGV190" s="780"/>
      <c r="CGW190" s="778"/>
      <c r="CGX190" s="779"/>
      <c r="CGY190" s="779"/>
      <c r="CGZ190" s="780"/>
      <c r="CHA190" s="778"/>
      <c r="CHB190" s="779"/>
      <c r="CHC190" s="779"/>
      <c r="CHD190" s="780"/>
      <c r="CHE190" s="778"/>
      <c r="CHF190" s="779"/>
      <c r="CHG190" s="779"/>
      <c r="CHH190" s="780"/>
      <c r="CHI190" s="778"/>
      <c r="CHJ190" s="779"/>
      <c r="CHK190" s="779"/>
      <c r="CHL190" s="780"/>
      <c r="CHM190" s="778"/>
      <c r="CHN190" s="779"/>
      <c r="CHO190" s="779"/>
      <c r="CHP190" s="780"/>
      <c r="CHQ190" s="778"/>
      <c r="CHR190" s="779"/>
      <c r="CHS190" s="779"/>
      <c r="CHT190" s="780"/>
      <c r="CHU190" s="778"/>
      <c r="CHV190" s="779"/>
      <c r="CHW190" s="779"/>
      <c r="CHX190" s="780"/>
      <c r="CHY190" s="778"/>
      <c r="CHZ190" s="779"/>
      <c r="CIA190" s="779"/>
      <c r="CIB190" s="780"/>
      <c r="CIC190" s="778"/>
      <c r="CID190" s="779"/>
      <c r="CIE190" s="779"/>
      <c r="CIF190" s="780"/>
      <c r="CIG190" s="778"/>
      <c r="CIH190" s="779"/>
      <c r="CII190" s="779"/>
      <c r="CIJ190" s="780"/>
      <c r="CIK190" s="778"/>
      <c r="CIL190" s="779"/>
      <c r="CIM190" s="779"/>
      <c r="CIN190" s="780"/>
      <c r="CIO190" s="778"/>
      <c r="CIP190" s="779"/>
      <c r="CIQ190" s="779"/>
      <c r="CIR190" s="780"/>
      <c r="CIS190" s="778"/>
      <c r="CIT190" s="779"/>
      <c r="CIU190" s="779"/>
      <c r="CIV190" s="780"/>
      <c r="CIW190" s="778"/>
      <c r="CIX190" s="779"/>
      <c r="CIY190" s="779"/>
      <c r="CIZ190" s="780"/>
      <c r="CJA190" s="778"/>
      <c r="CJB190" s="779"/>
      <c r="CJC190" s="779"/>
      <c r="CJD190" s="780"/>
      <c r="CJE190" s="778"/>
      <c r="CJF190" s="779"/>
      <c r="CJG190" s="779"/>
      <c r="CJH190" s="780"/>
      <c r="CJI190" s="778"/>
      <c r="CJJ190" s="779"/>
      <c r="CJK190" s="779"/>
      <c r="CJL190" s="780"/>
      <c r="CJM190" s="778"/>
      <c r="CJN190" s="779"/>
      <c r="CJO190" s="779"/>
      <c r="CJP190" s="780"/>
      <c r="CJQ190" s="778"/>
      <c r="CJR190" s="779"/>
      <c r="CJS190" s="779"/>
      <c r="CJT190" s="780"/>
      <c r="CJU190" s="778"/>
      <c r="CJV190" s="779"/>
      <c r="CJW190" s="779"/>
      <c r="CJX190" s="780"/>
      <c r="CJY190" s="778"/>
      <c r="CJZ190" s="779"/>
      <c r="CKA190" s="779"/>
      <c r="CKB190" s="780"/>
      <c r="CKC190" s="778"/>
      <c r="CKD190" s="779"/>
      <c r="CKE190" s="779"/>
      <c r="CKF190" s="780"/>
      <c r="CKG190" s="778"/>
      <c r="CKH190" s="779"/>
      <c r="CKI190" s="779"/>
      <c r="CKJ190" s="780"/>
      <c r="CKK190" s="778"/>
      <c r="CKL190" s="779"/>
      <c r="CKM190" s="779"/>
      <c r="CKN190" s="780"/>
      <c r="CKO190" s="778"/>
      <c r="CKP190" s="779"/>
      <c r="CKQ190" s="779"/>
      <c r="CKR190" s="780"/>
      <c r="CKS190" s="778"/>
      <c r="CKT190" s="779"/>
      <c r="CKU190" s="779"/>
      <c r="CKV190" s="780"/>
      <c r="CKW190" s="778"/>
      <c r="CKX190" s="779"/>
      <c r="CKY190" s="779"/>
      <c r="CKZ190" s="780"/>
      <c r="CLA190" s="778"/>
      <c r="CLB190" s="779"/>
      <c r="CLC190" s="779"/>
      <c r="CLD190" s="780"/>
      <c r="CLE190" s="778"/>
      <c r="CLF190" s="779"/>
      <c r="CLG190" s="779"/>
      <c r="CLH190" s="780"/>
      <c r="CLI190" s="778"/>
      <c r="CLJ190" s="779"/>
      <c r="CLK190" s="779"/>
      <c r="CLL190" s="780"/>
      <c r="CLM190" s="778"/>
      <c r="CLN190" s="779"/>
      <c r="CLO190" s="779"/>
      <c r="CLP190" s="780"/>
      <c r="CLQ190" s="778"/>
      <c r="CLR190" s="779"/>
      <c r="CLS190" s="779"/>
      <c r="CLT190" s="780"/>
      <c r="CLU190" s="778"/>
      <c r="CLV190" s="779"/>
      <c r="CLW190" s="779"/>
      <c r="CLX190" s="780"/>
      <c r="CLY190" s="778"/>
      <c r="CLZ190" s="779"/>
      <c r="CMA190" s="779"/>
      <c r="CMB190" s="780"/>
      <c r="CMC190" s="778"/>
      <c r="CMD190" s="779"/>
      <c r="CME190" s="779"/>
      <c r="CMF190" s="780"/>
      <c r="CMG190" s="778"/>
      <c r="CMH190" s="779"/>
      <c r="CMI190" s="779"/>
      <c r="CMJ190" s="780"/>
      <c r="CMK190" s="778"/>
      <c r="CML190" s="779"/>
      <c r="CMM190" s="779"/>
      <c r="CMN190" s="780"/>
      <c r="CMO190" s="778"/>
      <c r="CMP190" s="779"/>
      <c r="CMQ190" s="779"/>
      <c r="CMR190" s="780"/>
      <c r="CMS190" s="778"/>
      <c r="CMT190" s="779"/>
      <c r="CMU190" s="779"/>
      <c r="CMV190" s="780"/>
      <c r="CMW190" s="778"/>
      <c r="CMX190" s="779"/>
      <c r="CMY190" s="779"/>
      <c r="CMZ190" s="780"/>
      <c r="CNA190" s="778"/>
      <c r="CNB190" s="779"/>
      <c r="CNC190" s="779"/>
      <c r="CND190" s="780"/>
      <c r="CNE190" s="778"/>
      <c r="CNF190" s="779"/>
      <c r="CNG190" s="779"/>
      <c r="CNH190" s="780"/>
      <c r="CNI190" s="778"/>
      <c r="CNJ190" s="779"/>
      <c r="CNK190" s="779"/>
      <c r="CNL190" s="780"/>
      <c r="CNM190" s="778"/>
      <c r="CNN190" s="779"/>
      <c r="CNO190" s="779"/>
      <c r="CNP190" s="780"/>
      <c r="CNQ190" s="778"/>
      <c r="CNR190" s="779"/>
      <c r="CNS190" s="779"/>
      <c r="CNT190" s="780"/>
      <c r="CNU190" s="778"/>
      <c r="CNV190" s="779"/>
      <c r="CNW190" s="779"/>
      <c r="CNX190" s="780"/>
      <c r="CNY190" s="778"/>
      <c r="CNZ190" s="779"/>
      <c r="COA190" s="779"/>
      <c r="COB190" s="780"/>
      <c r="COC190" s="778"/>
      <c r="COD190" s="779"/>
      <c r="COE190" s="779"/>
      <c r="COF190" s="780"/>
      <c r="COG190" s="778"/>
      <c r="COH190" s="779"/>
      <c r="COI190" s="779"/>
      <c r="COJ190" s="780"/>
      <c r="COK190" s="778"/>
      <c r="COL190" s="779"/>
      <c r="COM190" s="779"/>
      <c r="CON190" s="780"/>
      <c r="COO190" s="778"/>
      <c r="COP190" s="779"/>
      <c r="COQ190" s="779"/>
      <c r="COR190" s="780"/>
      <c r="COS190" s="778"/>
      <c r="COT190" s="779"/>
      <c r="COU190" s="779"/>
      <c r="COV190" s="780"/>
      <c r="COW190" s="778"/>
      <c r="COX190" s="779"/>
      <c r="COY190" s="779"/>
      <c r="COZ190" s="780"/>
      <c r="CPA190" s="778"/>
      <c r="CPB190" s="779"/>
      <c r="CPC190" s="779"/>
      <c r="CPD190" s="780"/>
      <c r="CPE190" s="778"/>
      <c r="CPF190" s="779"/>
      <c r="CPG190" s="779"/>
      <c r="CPH190" s="780"/>
      <c r="CPI190" s="778"/>
      <c r="CPJ190" s="779"/>
      <c r="CPK190" s="779"/>
      <c r="CPL190" s="780"/>
      <c r="CPM190" s="778"/>
      <c r="CPN190" s="779"/>
      <c r="CPO190" s="779"/>
      <c r="CPP190" s="780"/>
      <c r="CPQ190" s="778"/>
      <c r="CPR190" s="779"/>
      <c r="CPS190" s="779"/>
      <c r="CPT190" s="780"/>
      <c r="CPU190" s="778"/>
      <c r="CPV190" s="779"/>
      <c r="CPW190" s="779"/>
      <c r="CPX190" s="780"/>
      <c r="CPY190" s="778"/>
      <c r="CPZ190" s="779"/>
      <c r="CQA190" s="779"/>
      <c r="CQB190" s="780"/>
      <c r="CQC190" s="778"/>
      <c r="CQD190" s="779"/>
      <c r="CQE190" s="779"/>
      <c r="CQF190" s="780"/>
      <c r="CQG190" s="778"/>
      <c r="CQH190" s="779"/>
      <c r="CQI190" s="779"/>
      <c r="CQJ190" s="780"/>
      <c r="CQK190" s="778"/>
      <c r="CQL190" s="779"/>
      <c r="CQM190" s="779"/>
      <c r="CQN190" s="780"/>
      <c r="CQO190" s="778"/>
      <c r="CQP190" s="779"/>
      <c r="CQQ190" s="779"/>
      <c r="CQR190" s="780"/>
      <c r="CQS190" s="778"/>
      <c r="CQT190" s="779"/>
      <c r="CQU190" s="779"/>
      <c r="CQV190" s="780"/>
      <c r="CQW190" s="778"/>
      <c r="CQX190" s="779"/>
      <c r="CQY190" s="779"/>
      <c r="CQZ190" s="780"/>
      <c r="CRA190" s="778"/>
      <c r="CRB190" s="779"/>
      <c r="CRC190" s="779"/>
      <c r="CRD190" s="780"/>
      <c r="CRE190" s="778"/>
      <c r="CRF190" s="779"/>
      <c r="CRG190" s="779"/>
      <c r="CRH190" s="780"/>
      <c r="CRI190" s="778"/>
      <c r="CRJ190" s="779"/>
      <c r="CRK190" s="779"/>
      <c r="CRL190" s="780"/>
      <c r="CRM190" s="778"/>
      <c r="CRN190" s="779"/>
      <c r="CRO190" s="779"/>
      <c r="CRP190" s="780"/>
      <c r="CRQ190" s="778"/>
      <c r="CRR190" s="779"/>
      <c r="CRS190" s="779"/>
      <c r="CRT190" s="780"/>
      <c r="CRU190" s="778"/>
      <c r="CRV190" s="779"/>
      <c r="CRW190" s="779"/>
      <c r="CRX190" s="780"/>
      <c r="CRY190" s="778"/>
      <c r="CRZ190" s="779"/>
      <c r="CSA190" s="779"/>
      <c r="CSB190" s="780"/>
      <c r="CSC190" s="778"/>
      <c r="CSD190" s="779"/>
      <c r="CSE190" s="779"/>
      <c r="CSF190" s="780"/>
      <c r="CSG190" s="778"/>
      <c r="CSH190" s="779"/>
      <c r="CSI190" s="779"/>
      <c r="CSJ190" s="780"/>
      <c r="CSK190" s="778"/>
      <c r="CSL190" s="779"/>
      <c r="CSM190" s="779"/>
      <c r="CSN190" s="780"/>
      <c r="CSO190" s="778"/>
      <c r="CSP190" s="779"/>
      <c r="CSQ190" s="779"/>
      <c r="CSR190" s="780"/>
      <c r="CSS190" s="778"/>
      <c r="CST190" s="779"/>
      <c r="CSU190" s="779"/>
      <c r="CSV190" s="780"/>
      <c r="CSW190" s="778"/>
      <c r="CSX190" s="779"/>
      <c r="CSY190" s="779"/>
      <c r="CSZ190" s="780"/>
      <c r="CTA190" s="778"/>
      <c r="CTB190" s="779"/>
      <c r="CTC190" s="779"/>
      <c r="CTD190" s="780"/>
      <c r="CTE190" s="778"/>
      <c r="CTF190" s="779"/>
      <c r="CTG190" s="779"/>
      <c r="CTH190" s="780"/>
      <c r="CTI190" s="778"/>
      <c r="CTJ190" s="779"/>
      <c r="CTK190" s="779"/>
      <c r="CTL190" s="780"/>
      <c r="CTM190" s="778"/>
      <c r="CTN190" s="779"/>
      <c r="CTO190" s="779"/>
      <c r="CTP190" s="780"/>
      <c r="CTQ190" s="778"/>
      <c r="CTR190" s="779"/>
      <c r="CTS190" s="779"/>
      <c r="CTT190" s="780"/>
      <c r="CTU190" s="778"/>
      <c r="CTV190" s="779"/>
      <c r="CTW190" s="779"/>
      <c r="CTX190" s="780"/>
      <c r="CTY190" s="778"/>
      <c r="CTZ190" s="779"/>
      <c r="CUA190" s="779"/>
      <c r="CUB190" s="780"/>
      <c r="CUC190" s="778"/>
      <c r="CUD190" s="779"/>
      <c r="CUE190" s="779"/>
      <c r="CUF190" s="780"/>
      <c r="CUG190" s="778"/>
      <c r="CUH190" s="779"/>
      <c r="CUI190" s="779"/>
      <c r="CUJ190" s="780"/>
      <c r="CUK190" s="778"/>
      <c r="CUL190" s="779"/>
      <c r="CUM190" s="779"/>
      <c r="CUN190" s="780"/>
      <c r="CUO190" s="778"/>
      <c r="CUP190" s="779"/>
      <c r="CUQ190" s="779"/>
      <c r="CUR190" s="780"/>
      <c r="CUS190" s="778"/>
      <c r="CUT190" s="779"/>
      <c r="CUU190" s="779"/>
      <c r="CUV190" s="780"/>
      <c r="CUW190" s="778"/>
      <c r="CUX190" s="779"/>
      <c r="CUY190" s="779"/>
      <c r="CUZ190" s="780"/>
      <c r="CVA190" s="778"/>
      <c r="CVB190" s="779"/>
      <c r="CVC190" s="779"/>
      <c r="CVD190" s="780"/>
      <c r="CVE190" s="778"/>
      <c r="CVF190" s="779"/>
      <c r="CVG190" s="779"/>
      <c r="CVH190" s="780"/>
      <c r="CVI190" s="778"/>
      <c r="CVJ190" s="779"/>
      <c r="CVK190" s="779"/>
      <c r="CVL190" s="780"/>
      <c r="CVM190" s="778"/>
      <c r="CVN190" s="779"/>
      <c r="CVO190" s="779"/>
      <c r="CVP190" s="780"/>
      <c r="CVQ190" s="778"/>
      <c r="CVR190" s="779"/>
      <c r="CVS190" s="779"/>
      <c r="CVT190" s="780"/>
      <c r="CVU190" s="778"/>
      <c r="CVV190" s="779"/>
      <c r="CVW190" s="779"/>
      <c r="CVX190" s="780"/>
      <c r="CVY190" s="778"/>
      <c r="CVZ190" s="779"/>
      <c r="CWA190" s="779"/>
      <c r="CWB190" s="780"/>
      <c r="CWC190" s="778"/>
      <c r="CWD190" s="779"/>
      <c r="CWE190" s="779"/>
      <c r="CWF190" s="780"/>
      <c r="CWG190" s="778"/>
      <c r="CWH190" s="779"/>
      <c r="CWI190" s="779"/>
      <c r="CWJ190" s="780"/>
      <c r="CWK190" s="778"/>
      <c r="CWL190" s="779"/>
      <c r="CWM190" s="779"/>
      <c r="CWN190" s="780"/>
      <c r="CWO190" s="778"/>
      <c r="CWP190" s="779"/>
      <c r="CWQ190" s="779"/>
      <c r="CWR190" s="780"/>
      <c r="CWS190" s="778"/>
      <c r="CWT190" s="779"/>
      <c r="CWU190" s="779"/>
      <c r="CWV190" s="780"/>
      <c r="CWW190" s="778"/>
      <c r="CWX190" s="779"/>
      <c r="CWY190" s="779"/>
      <c r="CWZ190" s="780"/>
      <c r="CXA190" s="778"/>
      <c r="CXB190" s="779"/>
      <c r="CXC190" s="779"/>
      <c r="CXD190" s="780"/>
      <c r="CXE190" s="778"/>
      <c r="CXF190" s="779"/>
      <c r="CXG190" s="779"/>
      <c r="CXH190" s="780"/>
      <c r="CXI190" s="778"/>
      <c r="CXJ190" s="779"/>
      <c r="CXK190" s="779"/>
      <c r="CXL190" s="780"/>
      <c r="CXM190" s="778"/>
      <c r="CXN190" s="779"/>
      <c r="CXO190" s="779"/>
      <c r="CXP190" s="780"/>
      <c r="CXQ190" s="778"/>
      <c r="CXR190" s="779"/>
      <c r="CXS190" s="779"/>
      <c r="CXT190" s="780"/>
      <c r="CXU190" s="778"/>
      <c r="CXV190" s="779"/>
      <c r="CXW190" s="779"/>
      <c r="CXX190" s="780"/>
      <c r="CXY190" s="778"/>
      <c r="CXZ190" s="779"/>
      <c r="CYA190" s="779"/>
      <c r="CYB190" s="780"/>
      <c r="CYC190" s="778"/>
      <c r="CYD190" s="779"/>
      <c r="CYE190" s="779"/>
      <c r="CYF190" s="780"/>
      <c r="CYG190" s="778"/>
      <c r="CYH190" s="779"/>
      <c r="CYI190" s="779"/>
      <c r="CYJ190" s="780"/>
      <c r="CYK190" s="778"/>
      <c r="CYL190" s="779"/>
      <c r="CYM190" s="779"/>
      <c r="CYN190" s="780"/>
      <c r="CYO190" s="778"/>
      <c r="CYP190" s="779"/>
      <c r="CYQ190" s="779"/>
      <c r="CYR190" s="780"/>
      <c r="CYS190" s="778"/>
      <c r="CYT190" s="779"/>
      <c r="CYU190" s="779"/>
      <c r="CYV190" s="780"/>
      <c r="CYW190" s="778"/>
      <c r="CYX190" s="779"/>
      <c r="CYY190" s="779"/>
      <c r="CYZ190" s="780"/>
      <c r="CZA190" s="778"/>
      <c r="CZB190" s="779"/>
      <c r="CZC190" s="779"/>
      <c r="CZD190" s="780"/>
      <c r="CZE190" s="778"/>
      <c r="CZF190" s="779"/>
      <c r="CZG190" s="779"/>
      <c r="CZH190" s="780"/>
      <c r="CZI190" s="778"/>
      <c r="CZJ190" s="779"/>
      <c r="CZK190" s="779"/>
      <c r="CZL190" s="780"/>
      <c r="CZM190" s="778"/>
      <c r="CZN190" s="779"/>
      <c r="CZO190" s="779"/>
      <c r="CZP190" s="780"/>
      <c r="CZQ190" s="778"/>
      <c r="CZR190" s="779"/>
      <c r="CZS190" s="779"/>
      <c r="CZT190" s="780"/>
      <c r="CZU190" s="778"/>
      <c r="CZV190" s="779"/>
      <c r="CZW190" s="779"/>
      <c r="CZX190" s="780"/>
      <c r="CZY190" s="778"/>
      <c r="CZZ190" s="779"/>
      <c r="DAA190" s="779"/>
      <c r="DAB190" s="780"/>
      <c r="DAC190" s="778"/>
      <c r="DAD190" s="779"/>
      <c r="DAE190" s="779"/>
      <c r="DAF190" s="780"/>
      <c r="DAG190" s="778"/>
      <c r="DAH190" s="779"/>
      <c r="DAI190" s="779"/>
      <c r="DAJ190" s="780"/>
      <c r="DAK190" s="778"/>
      <c r="DAL190" s="779"/>
      <c r="DAM190" s="779"/>
      <c r="DAN190" s="780"/>
      <c r="DAO190" s="778"/>
      <c r="DAP190" s="779"/>
      <c r="DAQ190" s="779"/>
      <c r="DAR190" s="780"/>
      <c r="DAS190" s="778"/>
      <c r="DAT190" s="779"/>
      <c r="DAU190" s="779"/>
      <c r="DAV190" s="780"/>
      <c r="DAW190" s="778"/>
      <c r="DAX190" s="779"/>
      <c r="DAY190" s="779"/>
      <c r="DAZ190" s="780"/>
      <c r="DBA190" s="778"/>
      <c r="DBB190" s="779"/>
      <c r="DBC190" s="779"/>
      <c r="DBD190" s="780"/>
      <c r="DBE190" s="778"/>
      <c r="DBF190" s="779"/>
      <c r="DBG190" s="779"/>
      <c r="DBH190" s="780"/>
      <c r="DBI190" s="778"/>
      <c r="DBJ190" s="779"/>
      <c r="DBK190" s="779"/>
      <c r="DBL190" s="780"/>
      <c r="DBM190" s="778"/>
      <c r="DBN190" s="779"/>
      <c r="DBO190" s="779"/>
      <c r="DBP190" s="780"/>
      <c r="DBQ190" s="778"/>
      <c r="DBR190" s="779"/>
      <c r="DBS190" s="779"/>
      <c r="DBT190" s="780"/>
      <c r="DBU190" s="778"/>
      <c r="DBV190" s="779"/>
      <c r="DBW190" s="779"/>
      <c r="DBX190" s="780"/>
      <c r="DBY190" s="778"/>
      <c r="DBZ190" s="779"/>
      <c r="DCA190" s="779"/>
      <c r="DCB190" s="780"/>
      <c r="DCC190" s="778"/>
      <c r="DCD190" s="779"/>
      <c r="DCE190" s="779"/>
      <c r="DCF190" s="780"/>
      <c r="DCG190" s="778"/>
      <c r="DCH190" s="779"/>
      <c r="DCI190" s="779"/>
      <c r="DCJ190" s="780"/>
      <c r="DCK190" s="778"/>
      <c r="DCL190" s="779"/>
      <c r="DCM190" s="779"/>
      <c r="DCN190" s="780"/>
      <c r="DCO190" s="778"/>
      <c r="DCP190" s="779"/>
      <c r="DCQ190" s="779"/>
      <c r="DCR190" s="780"/>
      <c r="DCS190" s="778"/>
      <c r="DCT190" s="779"/>
      <c r="DCU190" s="779"/>
      <c r="DCV190" s="780"/>
      <c r="DCW190" s="778"/>
      <c r="DCX190" s="779"/>
      <c r="DCY190" s="779"/>
      <c r="DCZ190" s="780"/>
      <c r="DDA190" s="778"/>
      <c r="DDB190" s="779"/>
      <c r="DDC190" s="779"/>
      <c r="DDD190" s="780"/>
      <c r="DDE190" s="778"/>
      <c r="DDF190" s="779"/>
      <c r="DDG190" s="779"/>
      <c r="DDH190" s="780"/>
      <c r="DDI190" s="778"/>
      <c r="DDJ190" s="779"/>
      <c r="DDK190" s="779"/>
      <c r="DDL190" s="780"/>
      <c r="DDM190" s="778"/>
      <c r="DDN190" s="779"/>
      <c r="DDO190" s="779"/>
      <c r="DDP190" s="780"/>
      <c r="DDQ190" s="778"/>
      <c r="DDR190" s="779"/>
      <c r="DDS190" s="779"/>
      <c r="DDT190" s="780"/>
      <c r="DDU190" s="778"/>
      <c r="DDV190" s="779"/>
      <c r="DDW190" s="779"/>
      <c r="DDX190" s="780"/>
      <c r="DDY190" s="778"/>
      <c r="DDZ190" s="779"/>
      <c r="DEA190" s="779"/>
      <c r="DEB190" s="780"/>
      <c r="DEC190" s="778"/>
      <c r="DED190" s="779"/>
      <c r="DEE190" s="779"/>
      <c r="DEF190" s="780"/>
      <c r="DEG190" s="778"/>
      <c r="DEH190" s="779"/>
      <c r="DEI190" s="779"/>
      <c r="DEJ190" s="780"/>
      <c r="DEK190" s="778"/>
      <c r="DEL190" s="779"/>
      <c r="DEM190" s="779"/>
      <c r="DEN190" s="780"/>
      <c r="DEO190" s="778"/>
      <c r="DEP190" s="779"/>
      <c r="DEQ190" s="779"/>
      <c r="DER190" s="780"/>
      <c r="DES190" s="778"/>
      <c r="DET190" s="779"/>
      <c r="DEU190" s="779"/>
      <c r="DEV190" s="780"/>
      <c r="DEW190" s="778"/>
      <c r="DEX190" s="779"/>
      <c r="DEY190" s="779"/>
      <c r="DEZ190" s="780"/>
      <c r="DFA190" s="778"/>
      <c r="DFB190" s="779"/>
      <c r="DFC190" s="779"/>
      <c r="DFD190" s="780"/>
      <c r="DFE190" s="778"/>
      <c r="DFF190" s="779"/>
      <c r="DFG190" s="779"/>
      <c r="DFH190" s="780"/>
      <c r="DFI190" s="778"/>
      <c r="DFJ190" s="779"/>
      <c r="DFK190" s="779"/>
      <c r="DFL190" s="780"/>
      <c r="DFM190" s="778"/>
      <c r="DFN190" s="779"/>
      <c r="DFO190" s="779"/>
      <c r="DFP190" s="780"/>
      <c r="DFQ190" s="778"/>
      <c r="DFR190" s="779"/>
      <c r="DFS190" s="779"/>
      <c r="DFT190" s="780"/>
      <c r="DFU190" s="778"/>
      <c r="DFV190" s="779"/>
      <c r="DFW190" s="779"/>
      <c r="DFX190" s="780"/>
      <c r="DFY190" s="778"/>
      <c r="DFZ190" s="779"/>
      <c r="DGA190" s="779"/>
      <c r="DGB190" s="780"/>
      <c r="DGC190" s="778"/>
      <c r="DGD190" s="779"/>
      <c r="DGE190" s="779"/>
      <c r="DGF190" s="780"/>
      <c r="DGG190" s="778"/>
      <c r="DGH190" s="779"/>
      <c r="DGI190" s="779"/>
      <c r="DGJ190" s="780"/>
      <c r="DGK190" s="778"/>
      <c r="DGL190" s="779"/>
      <c r="DGM190" s="779"/>
      <c r="DGN190" s="780"/>
      <c r="DGO190" s="778"/>
      <c r="DGP190" s="779"/>
      <c r="DGQ190" s="779"/>
      <c r="DGR190" s="780"/>
      <c r="DGS190" s="778"/>
      <c r="DGT190" s="779"/>
      <c r="DGU190" s="779"/>
      <c r="DGV190" s="780"/>
      <c r="DGW190" s="778"/>
      <c r="DGX190" s="779"/>
      <c r="DGY190" s="779"/>
      <c r="DGZ190" s="780"/>
      <c r="DHA190" s="778"/>
      <c r="DHB190" s="779"/>
      <c r="DHC190" s="779"/>
      <c r="DHD190" s="780"/>
      <c r="DHE190" s="778"/>
      <c r="DHF190" s="779"/>
      <c r="DHG190" s="779"/>
      <c r="DHH190" s="780"/>
      <c r="DHI190" s="778"/>
      <c r="DHJ190" s="779"/>
      <c r="DHK190" s="779"/>
      <c r="DHL190" s="780"/>
      <c r="DHM190" s="778"/>
      <c r="DHN190" s="779"/>
      <c r="DHO190" s="779"/>
      <c r="DHP190" s="780"/>
      <c r="DHQ190" s="778"/>
      <c r="DHR190" s="779"/>
      <c r="DHS190" s="779"/>
      <c r="DHT190" s="780"/>
      <c r="DHU190" s="778"/>
      <c r="DHV190" s="779"/>
      <c r="DHW190" s="779"/>
      <c r="DHX190" s="780"/>
      <c r="DHY190" s="778"/>
      <c r="DHZ190" s="779"/>
      <c r="DIA190" s="779"/>
      <c r="DIB190" s="780"/>
      <c r="DIC190" s="778"/>
      <c r="DID190" s="779"/>
      <c r="DIE190" s="779"/>
      <c r="DIF190" s="780"/>
      <c r="DIG190" s="778"/>
      <c r="DIH190" s="779"/>
      <c r="DII190" s="779"/>
      <c r="DIJ190" s="780"/>
      <c r="DIK190" s="778"/>
      <c r="DIL190" s="779"/>
      <c r="DIM190" s="779"/>
      <c r="DIN190" s="780"/>
      <c r="DIO190" s="778"/>
      <c r="DIP190" s="779"/>
      <c r="DIQ190" s="779"/>
      <c r="DIR190" s="780"/>
      <c r="DIS190" s="778"/>
      <c r="DIT190" s="779"/>
      <c r="DIU190" s="779"/>
      <c r="DIV190" s="780"/>
      <c r="DIW190" s="778"/>
      <c r="DIX190" s="779"/>
      <c r="DIY190" s="779"/>
      <c r="DIZ190" s="780"/>
      <c r="DJA190" s="778"/>
      <c r="DJB190" s="779"/>
      <c r="DJC190" s="779"/>
      <c r="DJD190" s="780"/>
      <c r="DJE190" s="778"/>
      <c r="DJF190" s="779"/>
      <c r="DJG190" s="779"/>
      <c r="DJH190" s="780"/>
      <c r="DJI190" s="778"/>
      <c r="DJJ190" s="779"/>
      <c r="DJK190" s="779"/>
      <c r="DJL190" s="780"/>
      <c r="DJM190" s="778"/>
      <c r="DJN190" s="779"/>
      <c r="DJO190" s="779"/>
      <c r="DJP190" s="780"/>
      <c r="DJQ190" s="778"/>
      <c r="DJR190" s="779"/>
      <c r="DJS190" s="779"/>
      <c r="DJT190" s="780"/>
      <c r="DJU190" s="778"/>
      <c r="DJV190" s="779"/>
      <c r="DJW190" s="779"/>
      <c r="DJX190" s="780"/>
      <c r="DJY190" s="778"/>
      <c r="DJZ190" s="779"/>
      <c r="DKA190" s="779"/>
      <c r="DKB190" s="780"/>
      <c r="DKC190" s="778"/>
      <c r="DKD190" s="779"/>
      <c r="DKE190" s="779"/>
      <c r="DKF190" s="780"/>
      <c r="DKG190" s="778"/>
      <c r="DKH190" s="779"/>
      <c r="DKI190" s="779"/>
      <c r="DKJ190" s="780"/>
      <c r="DKK190" s="778"/>
      <c r="DKL190" s="779"/>
      <c r="DKM190" s="779"/>
      <c r="DKN190" s="780"/>
      <c r="DKO190" s="778"/>
      <c r="DKP190" s="779"/>
      <c r="DKQ190" s="779"/>
      <c r="DKR190" s="780"/>
      <c r="DKS190" s="778"/>
      <c r="DKT190" s="779"/>
      <c r="DKU190" s="779"/>
      <c r="DKV190" s="780"/>
      <c r="DKW190" s="778"/>
      <c r="DKX190" s="779"/>
      <c r="DKY190" s="779"/>
      <c r="DKZ190" s="780"/>
      <c r="DLA190" s="778"/>
      <c r="DLB190" s="779"/>
      <c r="DLC190" s="779"/>
      <c r="DLD190" s="780"/>
      <c r="DLE190" s="778"/>
      <c r="DLF190" s="779"/>
      <c r="DLG190" s="779"/>
      <c r="DLH190" s="780"/>
      <c r="DLI190" s="778"/>
      <c r="DLJ190" s="779"/>
      <c r="DLK190" s="779"/>
      <c r="DLL190" s="780"/>
      <c r="DLM190" s="778"/>
      <c r="DLN190" s="779"/>
      <c r="DLO190" s="779"/>
      <c r="DLP190" s="780"/>
      <c r="DLQ190" s="778"/>
      <c r="DLR190" s="779"/>
      <c r="DLS190" s="779"/>
      <c r="DLT190" s="780"/>
      <c r="DLU190" s="778"/>
      <c r="DLV190" s="779"/>
      <c r="DLW190" s="779"/>
      <c r="DLX190" s="780"/>
      <c r="DLY190" s="778"/>
      <c r="DLZ190" s="779"/>
      <c r="DMA190" s="779"/>
      <c r="DMB190" s="780"/>
      <c r="DMC190" s="778"/>
      <c r="DMD190" s="779"/>
      <c r="DME190" s="779"/>
      <c r="DMF190" s="780"/>
      <c r="DMG190" s="778"/>
      <c r="DMH190" s="779"/>
      <c r="DMI190" s="779"/>
      <c r="DMJ190" s="780"/>
      <c r="DMK190" s="778"/>
      <c r="DML190" s="779"/>
      <c r="DMM190" s="779"/>
      <c r="DMN190" s="780"/>
      <c r="DMO190" s="778"/>
      <c r="DMP190" s="779"/>
      <c r="DMQ190" s="779"/>
      <c r="DMR190" s="780"/>
      <c r="DMS190" s="778"/>
      <c r="DMT190" s="779"/>
      <c r="DMU190" s="779"/>
      <c r="DMV190" s="780"/>
      <c r="DMW190" s="778"/>
      <c r="DMX190" s="779"/>
      <c r="DMY190" s="779"/>
      <c r="DMZ190" s="780"/>
      <c r="DNA190" s="778"/>
      <c r="DNB190" s="779"/>
      <c r="DNC190" s="779"/>
      <c r="DND190" s="780"/>
      <c r="DNE190" s="778"/>
      <c r="DNF190" s="779"/>
      <c r="DNG190" s="779"/>
      <c r="DNH190" s="780"/>
      <c r="DNI190" s="778"/>
      <c r="DNJ190" s="779"/>
      <c r="DNK190" s="779"/>
      <c r="DNL190" s="780"/>
      <c r="DNM190" s="778"/>
      <c r="DNN190" s="779"/>
      <c r="DNO190" s="779"/>
      <c r="DNP190" s="780"/>
      <c r="DNQ190" s="778"/>
      <c r="DNR190" s="779"/>
      <c r="DNS190" s="779"/>
      <c r="DNT190" s="780"/>
      <c r="DNU190" s="778"/>
      <c r="DNV190" s="779"/>
      <c r="DNW190" s="779"/>
      <c r="DNX190" s="780"/>
      <c r="DNY190" s="778"/>
      <c r="DNZ190" s="779"/>
      <c r="DOA190" s="779"/>
      <c r="DOB190" s="780"/>
      <c r="DOC190" s="778"/>
      <c r="DOD190" s="779"/>
      <c r="DOE190" s="779"/>
      <c r="DOF190" s="780"/>
      <c r="DOG190" s="778"/>
      <c r="DOH190" s="779"/>
      <c r="DOI190" s="779"/>
      <c r="DOJ190" s="780"/>
      <c r="DOK190" s="778"/>
      <c r="DOL190" s="779"/>
      <c r="DOM190" s="779"/>
      <c r="DON190" s="780"/>
      <c r="DOO190" s="778"/>
      <c r="DOP190" s="779"/>
      <c r="DOQ190" s="779"/>
      <c r="DOR190" s="780"/>
      <c r="DOS190" s="778"/>
      <c r="DOT190" s="779"/>
      <c r="DOU190" s="779"/>
      <c r="DOV190" s="780"/>
      <c r="DOW190" s="778"/>
      <c r="DOX190" s="779"/>
      <c r="DOY190" s="779"/>
      <c r="DOZ190" s="780"/>
      <c r="DPA190" s="778"/>
      <c r="DPB190" s="779"/>
      <c r="DPC190" s="779"/>
      <c r="DPD190" s="780"/>
      <c r="DPE190" s="778"/>
      <c r="DPF190" s="779"/>
      <c r="DPG190" s="779"/>
      <c r="DPH190" s="780"/>
      <c r="DPI190" s="778"/>
      <c r="DPJ190" s="779"/>
      <c r="DPK190" s="779"/>
      <c r="DPL190" s="780"/>
      <c r="DPM190" s="778"/>
      <c r="DPN190" s="779"/>
      <c r="DPO190" s="779"/>
      <c r="DPP190" s="780"/>
      <c r="DPQ190" s="778"/>
      <c r="DPR190" s="779"/>
      <c r="DPS190" s="779"/>
      <c r="DPT190" s="780"/>
      <c r="DPU190" s="778"/>
      <c r="DPV190" s="779"/>
      <c r="DPW190" s="779"/>
      <c r="DPX190" s="780"/>
      <c r="DPY190" s="778"/>
      <c r="DPZ190" s="779"/>
      <c r="DQA190" s="779"/>
      <c r="DQB190" s="780"/>
      <c r="DQC190" s="778"/>
      <c r="DQD190" s="779"/>
      <c r="DQE190" s="779"/>
      <c r="DQF190" s="780"/>
      <c r="DQG190" s="778"/>
      <c r="DQH190" s="779"/>
      <c r="DQI190" s="779"/>
      <c r="DQJ190" s="780"/>
      <c r="DQK190" s="778"/>
      <c r="DQL190" s="779"/>
      <c r="DQM190" s="779"/>
      <c r="DQN190" s="780"/>
      <c r="DQO190" s="778"/>
      <c r="DQP190" s="779"/>
      <c r="DQQ190" s="779"/>
      <c r="DQR190" s="780"/>
      <c r="DQS190" s="778"/>
      <c r="DQT190" s="779"/>
      <c r="DQU190" s="779"/>
      <c r="DQV190" s="780"/>
      <c r="DQW190" s="778"/>
      <c r="DQX190" s="779"/>
      <c r="DQY190" s="779"/>
      <c r="DQZ190" s="780"/>
      <c r="DRA190" s="778"/>
      <c r="DRB190" s="779"/>
      <c r="DRC190" s="779"/>
      <c r="DRD190" s="780"/>
      <c r="DRE190" s="778"/>
      <c r="DRF190" s="779"/>
      <c r="DRG190" s="779"/>
      <c r="DRH190" s="780"/>
      <c r="DRI190" s="778"/>
      <c r="DRJ190" s="779"/>
      <c r="DRK190" s="779"/>
      <c r="DRL190" s="780"/>
      <c r="DRM190" s="778"/>
      <c r="DRN190" s="779"/>
      <c r="DRO190" s="779"/>
      <c r="DRP190" s="780"/>
      <c r="DRQ190" s="778"/>
      <c r="DRR190" s="779"/>
      <c r="DRS190" s="779"/>
      <c r="DRT190" s="780"/>
      <c r="DRU190" s="778"/>
      <c r="DRV190" s="779"/>
      <c r="DRW190" s="779"/>
      <c r="DRX190" s="780"/>
      <c r="DRY190" s="778"/>
      <c r="DRZ190" s="779"/>
      <c r="DSA190" s="779"/>
      <c r="DSB190" s="780"/>
      <c r="DSC190" s="778"/>
      <c r="DSD190" s="779"/>
      <c r="DSE190" s="779"/>
      <c r="DSF190" s="780"/>
      <c r="DSG190" s="778"/>
      <c r="DSH190" s="779"/>
      <c r="DSI190" s="779"/>
      <c r="DSJ190" s="780"/>
      <c r="DSK190" s="778"/>
      <c r="DSL190" s="779"/>
      <c r="DSM190" s="779"/>
      <c r="DSN190" s="780"/>
      <c r="DSO190" s="778"/>
      <c r="DSP190" s="779"/>
      <c r="DSQ190" s="779"/>
      <c r="DSR190" s="780"/>
      <c r="DSS190" s="778"/>
      <c r="DST190" s="779"/>
      <c r="DSU190" s="779"/>
      <c r="DSV190" s="780"/>
      <c r="DSW190" s="778"/>
      <c r="DSX190" s="779"/>
      <c r="DSY190" s="779"/>
      <c r="DSZ190" s="780"/>
      <c r="DTA190" s="778"/>
      <c r="DTB190" s="779"/>
      <c r="DTC190" s="779"/>
      <c r="DTD190" s="780"/>
      <c r="DTE190" s="778"/>
      <c r="DTF190" s="779"/>
      <c r="DTG190" s="779"/>
      <c r="DTH190" s="780"/>
      <c r="DTI190" s="778"/>
      <c r="DTJ190" s="779"/>
      <c r="DTK190" s="779"/>
      <c r="DTL190" s="780"/>
      <c r="DTM190" s="778"/>
      <c r="DTN190" s="779"/>
      <c r="DTO190" s="779"/>
      <c r="DTP190" s="780"/>
      <c r="DTQ190" s="778"/>
      <c r="DTR190" s="779"/>
      <c r="DTS190" s="779"/>
      <c r="DTT190" s="780"/>
      <c r="DTU190" s="778"/>
      <c r="DTV190" s="779"/>
      <c r="DTW190" s="779"/>
      <c r="DTX190" s="780"/>
      <c r="DTY190" s="778"/>
      <c r="DTZ190" s="779"/>
      <c r="DUA190" s="779"/>
      <c r="DUB190" s="780"/>
      <c r="DUC190" s="778"/>
      <c r="DUD190" s="779"/>
      <c r="DUE190" s="779"/>
      <c r="DUF190" s="780"/>
      <c r="DUG190" s="778"/>
      <c r="DUH190" s="779"/>
      <c r="DUI190" s="779"/>
      <c r="DUJ190" s="780"/>
      <c r="DUK190" s="778"/>
      <c r="DUL190" s="779"/>
      <c r="DUM190" s="779"/>
      <c r="DUN190" s="780"/>
      <c r="DUO190" s="778"/>
      <c r="DUP190" s="779"/>
      <c r="DUQ190" s="779"/>
      <c r="DUR190" s="780"/>
      <c r="DUS190" s="778"/>
      <c r="DUT190" s="779"/>
      <c r="DUU190" s="779"/>
      <c r="DUV190" s="780"/>
      <c r="DUW190" s="778"/>
      <c r="DUX190" s="779"/>
      <c r="DUY190" s="779"/>
      <c r="DUZ190" s="780"/>
      <c r="DVA190" s="778"/>
      <c r="DVB190" s="779"/>
      <c r="DVC190" s="779"/>
      <c r="DVD190" s="780"/>
      <c r="DVE190" s="778"/>
      <c r="DVF190" s="779"/>
      <c r="DVG190" s="779"/>
      <c r="DVH190" s="780"/>
      <c r="DVI190" s="778"/>
      <c r="DVJ190" s="779"/>
      <c r="DVK190" s="779"/>
      <c r="DVL190" s="780"/>
      <c r="DVM190" s="778"/>
      <c r="DVN190" s="779"/>
      <c r="DVO190" s="779"/>
      <c r="DVP190" s="780"/>
      <c r="DVQ190" s="778"/>
      <c r="DVR190" s="779"/>
      <c r="DVS190" s="779"/>
      <c r="DVT190" s="780"/>
      <c r="DVU190" s="778"/>
      <c r="DVV190" s="779"/>
      <c r="DVW190" s="779"/>
      <c r="DVX190" s="780"/>
      <c r="DVY190" s="778"/>
      <c r="DVZ190" s="779"/>
      <c r="DWA190" s="779"/>
      <c r="DWB190" s="780"/>
      <c r="DWC190" s="778"/>
      <c r="DWD190" s="779"/>
      <c r="DWE190" s="779"/>
      <c r="DWF190" s="780"/>
      <c r="DWG190" s="778"/>
      <c r="DWH190" s="779"/>
      <c r="DWI190" s="779"/>
      <c r="DWJ190" s="780"/>
      <c r="DWK190" s="778"/>
      <c r="DWL190" s="779"/>
      <c r="DWM190" s="779"/>
      <c r="DWN190" s="780"/>
      <c r="DWO190" s="778"/>
      <c r="DWP190" s="779"/>
      <c r="DWQ190" s="779"/>
      <c r="DWR190" s="780"/>
      <c r="DWS190" s="778"/>
      <c r="DWT190" s="779"/>
      <c r="DWU190" s="779"/>
      <c r="DWV190" s="780"/>
      <c r="DWW190" s="778"/>
      <c r="DWX190" s="779"/>
      <c r="DWY190" s="779"/>
      <c r="DWZ190" s="780"/>
      <c r="DXA190" s="778"/>
      <c r="DXB190" s="779"/>
      <c r="DXC190" s="779"/>
      <c r="DXD190" s="780"/>
      <c r="DXE190" s="778"/>
      <c r="DXF190" s="779"/>
      <c r="DXG190" s="779"/>
      <c r="DXH190" s="780"/>
      <c r="DXI190" s="778"/>
      <c r="DXJ190" s="779"/>
      <c r="DXK190" s="779"/>
      <c r="DXL190" s="780"/>
      <c r="DXM190" s="778"/>
      <c r="DXN190" s="779"/>
      <c r="DXO190" s="779"/>
      <c r="DXP190" s="780"/>
      <c r="DXQ190" s="778"/>
      <c r="DXR190" s="779"/>
      <c r="DXS190" s="779"/>
      <c r="DXT190" s="780"/>
      <c r="DXU190" s="778"/>
      <c r="DXV190" s="779"/>
      <c r="DXW190" s="779"/>
      <c r="DXX190" s="780"/>
      <c r="DXY190" s="778"/>
      <c r="DXZ190" s="779"/>
      <c r="DYA190" s="779"/>
      <c r="DYB190" s="780"/>
      <c r="DYC190" s="778"/>
      <c r="DYD190" s="779"/>
      <c r="DYE190" s="779"/>
      <c r="DYF190" s="780"/>
      <c r="DYG190" s="778"/>
      <c r="DYH190" s="779"/>
      <c r="DYI190" s="779"/>
      <c r="DYJ190" s="780"/>
      <c r="DYK190" s="778"/>
      <c r="DYL190" s="779"/>
      <c r="DYM190" s="779"/>
      <c r="DYN190" s="780"/>
      <c r="DYO190" s="778"/>
      <c r="DYP190" s="779"/>
      <c r="DYQ190" s="779"/>
      <c r="DYR190" s="780"/>
      <c r="DYS190" s="778"/>
      <c r="DYT190" s="779"/>
      <c r="DYU190" s="779"/>
      <c r="DYV190" s="780"/>
      <c r="DYW190" s="778"/>
      <c r="DYX190" s="779"/>
      <c r="DYY190" s="779"/>
      <c r="DYZ190" s="780"/>
      <c r="DZA190" s="778"/>
      <c r="DZB190" s="779"/>
      <c r="DZC190" s="779"/>
      <c r="DZD190" s="780"/>
      <c r="DZE190" s="778"/>
      <c r="DZF190" s="779"/>
      <c r="DZG190" s="779"/>
      <c r="DZH190" s="780"/>
      <c r="DZI190" s="778"/>
      <c r="DZJ190" s="779"/>
      <c r="DZK190" s="779"/>
      <c r="DZL190" s="780"/>
      <c r="DZM190" s="778"/>
      <c r="DZN190" s="779"/>
      <c r="DZO190" s="779"/>
      <c r="DZP190" s="780"/>
      <c r="DZQ190" s="778"/>
      <c r="DZR190" s="779"/>
      <c r="DZS190" s="779"/>
      <c r="DZT190" s="780"/>
      <c r="DZU190" s="778"/>
      <c r="DZV190" s="779"/>
      <c r="DZW190" s="779"/>
      <c r="DZX190" s="780"/>
      <c r="DZY190" s="778"/>
      <c r="DZZ190" s="779"/>
      <c r="EAA190" s="779"/>
      <c r="EAB190" s="780"/>
      <c r="EAC190" s="778"/>
      <c r="EAD190" s="779"/>
      <c r="EAE190" s="779"/>
      <c r="EAF190" s="780"/>
      <c r="EAG190" s="778"/>
      <c r="EAH190" s="779"/>
      <c r="EAI190" s="779"/>
      <c r="EAJ190" s="780"/>
      <c r="EAK190" s="778"/>
      <c r="EAL190" s="779"/>
      <c r="EAM190" s="779"/>
      <c r="EAN190" s="780"/>
      <c r="EAO190" s="778"/>
      <c r="EAP190" s="779"/>
      <c r="EAQ190" s="779"/>
      <c r="EAR190" s="780"/>
      <c r="EAS190" s="778"/>
      <c r="EAT190" s="779"/>
      <c r="EAU190" s="779"/>
      <c r="EAV190" s="780"/>
      <c r="EAW190" s="778"/>
      <c r="EAX190" s="779"/>
      <c r="EAY190" s="779"/>
      <c r="EAZ190" s="780"/>
      <c r="EBA190" s="778"/>
      <c r="EBB190" s="779"/>
      <c r="EBC190" s="779"/>
      <c r="EBD190" s="780"/>
      <c r="EBE190" s="778"/>
      <c r="EBF190" s="779"/>
      <c r="EBG190" s="779"/>
      <c r="EBH190" s="780"/>
      <c r="EBI190" s="778"/>
      <c r="EBJ190" s="779"/>
      <c r="EBK190" s="779"/>
      <c r="EBL190" s="780"/>
      <c r="EBM190" s="778"/>
      <c r="EBN190" s="779"/>
      <c r="EBO190" s="779"/>
      <c r="EBP190" s="780"/>
      <c r="EBQ190" s="778"/>
      <c r="EBR190" s="779"/>
      <c r="EBS190" s="779"/>
      <c r="EBT190" s="780"/>
      <c r="EBU190" s="778"/>
      <c r="EBV190" s="779"/>
      <c r="EBW190" s="779"/>
      <c r="EBX190" s="780"/>
      <c r="EBY190" s="778"/>
      <c r="EBZ190" s="779"/>
      <c r="ECA190" s="779"/>
      <c r="ECB190" s="780"/>
      <c r="ECC190" s="778"/>
      <c r="ECD190" s="779"/>
      <c r="ECE190" s="779"/>
      <c r="ECF190" s="780"/>
      <c r="ECG190" s="778"/>
      <c r="ECH190" s="779"/>
      <c r="ECI190" s="779"/>
      <c r="ECJ190" s="780"/>
      <c r="ECK190" s="778"/>
      <c r="ECL190" s="779"/>
      <c r="ECM190" s="779"/>
      <c r="ECN190" s="780"/>
      <c r="ECO190" s="778"/>
      <c r="ECP190" s="779"/>
      <c r="ECQ190" s="779"/>
      <c r="ECR190" s="780"/>
      <c r="ECS190" s="778"/>
      <c r="ECT190" s="779"/>
      <c r="ECU190" s="779"/>
      <c r="ECV190" s="780"/>
      <c r="ECW190" s="778"/>
      <c r="ECX190" s="779"/>
      <c r="ECY190" s="779"/>
      <c r="ECZ190" s="780"/>
      <c r="EDA190" s="778"/>
      <c r="EDB190" s="779"/>
      <c r="EDC190" s="779"/>
      <c r="EDD190" s="780"/>
      <c r="EDE190" s="778"/>
      <c r="EDF190" s="779"/>
      <c r="EDG190" s="779"/>
      <c r="EDH190" s="780"/>
      <c r="EDI190" s="778"/>
      <c r="EDJ190" s="779"/>
      <c r="EDK190" s="779"/>
      <c r="EDL190" s="780"/>
      <c r="EDM190" s="778"/>
      <c r="EDN190" s="779"/>
      <c r="EDO190" s="779"/>
      <c r="EDP190" s="780"/>
      <c r="EDQ190" s="778"/>
      <c r="EDR190" s="779"/>
      <c r="EDS190" s="779"/>
      <c r="EDT190" s="780"/>
      <c r="EDU190" s="778"/>
      <c r="EDV190" s="779"/>
      <c r="EDW190" s="779"/>
      <c r="EDX190" s="780"/>
      <c r="EDY190" s="778"/>
      <c r="EDZ190" s="779"/>
      <c r="EEA190" s="779"/>
      <c r="EEB190" s="780"/>
      <c r="EEC190" s="778"/>
      <c r="EED190" s="779"/>
      <c r="EEE190" s="779"/>
      <c r="EEF190" s="780"/>
      <c r="EEG190" s="778"/>
      <c r="EEH190" s="779"/>
      <c r="EEI190" s="779"/>
      <c r="EEJ190" s="780"/>
      <c r="EEK190" s="778"/>
      <c r="EEL190" s="779"/>
      <c r="EEM190" s="779"/>
      <c r="EEN190" s="780"/>
      <c r="EEO190" s="778"/>
      <c r="EEP190" s="779"/>
      <c r="EEQ190" s="779"/>
      <c r="EER190" s="780"/>
      <c r="EES190" s="778"/>
      <c r="EET190" s="779"/>
      <c r="EEU190" s="779"/>
      <c r="EEV190" s="780"/>
      <c r="EEW190" s="778"/>
      <c r="EEX190" s="779"/>
      <c r="EEY190" s="779"/>
      <c r="EEZ190" s="780"/>
      <c r="EFA190" s="778"/>
      <c r="EFB190" s="779"/>
      <c r="EFC190" s="779"/>
      <c r="EFD190" s="780"/>
      <c r="EFE190" s="778"/>
      <c r="EFF190" s="779"/>
      <c r="EFG190" s="779"/>
      <c r="EFH190" s="780"/>
      <c r="EFI190" s="778"/>
      <c r="EFJ190" s="779"/>
      <c r="EFK190" s="779"/>
      <c r="EFL190" s="780"/>
      <c r="EFM190" s="778"/>
      <c r="EFN190" s="779"/>
      <c r="EFO190" s="779"/>
      <c r="EFP190" s="780"/>
      <c r="EFQ190" s="778"/>
      <c r="EFR190" s="779"/>
      <c r="EFS190" s="779"/>
      <c r="EFT190" s="780"/>
      <c r="EFU190" s="778"/>
      <c r="EFV190" s="779"/>
      <c r="EFW190" s="779"/>
      <c r="EFX190" s="780"/>
      <c r="EFY190" s="778"/>
      <c r="EFZ190" s="779"/>
      <c r="EGA190" s="779"/>
      <c r="EGB190" s="780"/>
      <c r="EGC190" s="778"/>
      <c r="EGD190" s="779"/>
      <c r="EGE190" s="779"/>
      <c r="EGF190" s="780"/>
      <c r="EGG190" s="778"/>
      <c r="EGH190" s="779"/>
      <c r="EGI190" s="779"/>
      <c r="EGJ190" s="780"/>
      <c r="EGK190" s="778"/>
      <c r="EGL190" s="779"/>
      <c r="EGM190" s="779"/>
      <c r="EGN190" s="780"/>
      <c r="EGO190" s="778"/>
      <c r="EGP190" s="779"/>
      <c r="EGQ190" s="779"/>
      <c r="EGR190" s="780"/>
      <c r="EGS190" s="778"/>
      <c r="EGT190" s="779"/>
      <c r="EGU190" s="779"/>
      <c r="EGV190" s="780"/>
      <c r="EGW190" s="778"/>
      <c r="EGX190" s="779"/>
      <c r="EGY190" s="779"/>
      <c r="EGZ190" s="780"/>
      <c r="EHA190" s="778"/>
      <c r="EHB190" s="779"/>
      <c r="EHC190" s="779"/>
      <c r="EHD190" s="780"/>
      <c r="EHE190" s="778"/>
      <c r="EHF190" s="779"/>
      <c r="EHG190" s="779"/>
      <c r="EHH190" s="780"/>
      <c r="EHI190" s="778"/>
      <c r="EHJ190" s="779"/>
      <c r="EHK190" s="779"/>
      <c r="EHL190" s="780"/>
      <c r="EHM190" s="778"/>
      <c r="EHN190" s="779"/>
      <c r="EHO190" s="779"/>
      <c r="EHP190" s="780"/>
      <c r="EHQ190" s="778"/>
      <c r="EHR190" s="779"/>
      <c r="EHS190" s="779"/>
      <c r="EHT190" s="780"/>
      <c r="EHU190" s="778"/>
      <c r="EHV190" s="779"/>
      <c r="EHW190" s="779"/>
      <c r="EHX190" s="780"/>
      <c r="EHY190" s="778"/>
      <c r="EHZ190" s="779"/>
      <c r="EIA190" s="779"/>
      <c r="EIB190" s="780"/>
      <c r="EIC190" s="778"/>
      <c r="EID190" s="779"/>
      <c r="EIE190" s="779"/>
      <c r="EIF190" s="780"/>
      <c r="EIG190" s="778"/>
      <c r="EIH190" s="779"/>
      <c r="EII190" s="779"/>
      <c r="EIJ190" s="780"/>
      <c r="EIK190" s="778"/>
      <c r="EIL190" s="779"/>
      <c r="EIM190" s="779"/>
      <c r="EIN190" s="780"/>
      <c r="EIO190" s="778"/>
      <c r="EIP190" s="779"/>
      <c r="EIQ190" s="779"/>
      <c r="EIR190" s="780"/>
      <c r="EIS190" s="778"/>
      <c r="EIT190" s="779"/>
      <c r="EIU190" s="779"/>
      <c r="EIV190" s="780"/>
      <c r="EIW190" s="778"/>
      <c r="EIX190" s="779"/>
      <c r="EIY190" s="779"/>
      <c r="EIZ190" s="780"/>
      <c r="EJA190" s="778"/>
      <c r="EJB190" s="779"/>
      <c r="EJC190" s="779"/>
      <c r="EJD190" s="780"/>
      <c r="EJE190" s="778"/>
      <c r="EJF190" s="779"/>
      <c r="EJG190" s="779"/>
      <c r="EJH190" s="780"/>
      <c r="EJI190" s="778"/>
      <c r="EJJ190" s="779"/>
      <c r="EJK190" s="779"/>
      <c r="EJL190" s="780"/>
      <c r="EJM190" s="778"/>
      <c r="EJN190" s="779"/>
      <c r="EJO190" s="779"/>
      <c r="EJP190" s="780"/>
      <c r="EJQ190" s="778"/>
      <c r="EJR190" s="779"/>
      <c r="EJS190" s="779"/>
      <c r="EJT190" s="780"/>
      <c r="EJU190" s="778"/>
      <c r="EJV190" s="779"/>
      <c r="EJW190" s="779"/>
      <c r="EJX190" s="780"/>
      <c r="EJY190" s="778"/>
      <c r="EJZ190" s="779"/>
      <c r="EKA190" s="779"/>
      <c r="EKB190" s="780"/>
      <c r="EKC190" s="778"/>
      <c r="EKD190" s="779"/>
      <c r="EKE190" s="779"/>
      <c r="EKF190" s="780"/>
      <c r="EKG190" s="778"/>
      <c r="EKH190" s="779"/>
      <c r="EKI190" s="779"/>
      <c r="EKJ190" s="780"/>
      <c r="EKK190" s="778"/>
      <c r="EKL190" s="779"/>
      <c r="EKM190" s="779"/>
      <c r="EKN190" s="780"/>
      <c r="EKO190" s="778"/>
      <c r="EKP190" s="779"/>
      <c r="EKQ190" s="779"/>
      <c r="EKR190" s="780"/>
      <c r="EKS190" s="778"/>
      <c r="EKT190" s="779"/>
      <c r="EKU190" s="779"/>
      <c r="EKV190" s="780"/>
      <c r="EKW190" s="778"/>
      <c r="EKX190" s="779"/>
      <c r="EKY190" s="779"/>
      <c r="EKZ190" s="780"/>
      <c r="ELA190" s="778"/>
      <c r="ELB190" s="779"/>
      <c r="ELC190" s="779"/>
      <c r="ELD190" s="780"/>
      <c r="ELE190" s="778"/>
      <c r="ELF190" s="779"/>
      <c r="ELG190" s="779"/>
      <c r="ELH190" s="780"/>
      <c r="ELI190" s="778"/>
      <c r="ELJ190" s="779"/>
      <c r="ELK190" s="779"/>
      <c r="ELL190" s="780"/>
      <c r="ELM190" s="778"/>
      <c r="ELN190" s="779"/>
      <c r="ELO190" s="779"/>
      <c r="ELP190" s="780"/>
      <c r="ELQ190" s="778"/>
      <c r="ELR190" s="779"/>
      <c r="ELS190" s="779"/>
      <c r="ELT190" s="780"/>
      <c r="ELU190" s="778"/>
      <c r="ELV190" s="779"/>
      <c r="ELW190" s="779"/>
      <c r="ELX190" s="780"/>
      <c r="ELY190" s="778"/>
      <c r="ELZ190" s="779"/>
      <c r="EMA190" s="779"/>
      <c r="EMB190" s="780"/>
      <c r="EMC190" s="778"/>
      <c r="EMD190" s="779"/>
      <c r="EME190" s="779"/>
      <c r="EMF190" s="780"/>
      <c r="EMG190" s="778"/>
      <c r="EMH190" s="779"/>
      <c r="EMI190" s="779"/>
      <c r="EMJ190" s="780"/>
      <c r="EMK190" s="778"/>
      <c r="EML190" s="779"/>
      <c r="EMM190" s="779"/>
      <c r="EMN190" s="780"/>
      <c r="EMO190" s="778"/>
      <c r="EMP190" s="779"/>
      <c r="EMQ190" s="779"/>
      <c r="EMR190" s="780"/>
      <c r="EMS190" s="778"/>
      <c r="EMT190" s="779"/>
      <c r="EMU190" s="779"/>
      <c r="EMV190" s="780"/>
      <c r="EMW190" s="778"/>
      <c r="EMX190" s="779"/>
      <c r="EMY190" s="779"/>
      <c r="EMZ190" s="780"/>
      <c r="ENA190" s="778"/>
      <c r="ENB190" s="779"/>
      <c r="ENC190" s="779"/>
      <c r="END190" s="780"/>
      <c r="ENE190" s="778"/>
      <c r="ENF190" s="779"/>
      <c r="ENG190" s="779"/>
      <c r="ENH190" s="780"/>
      <c r="ENI190" s="778"/>
      <c r="ENJ190" s="779"/>
      <c r="ENK190" s="779"/>
      <c r="ENL190" s="780"/>
      <c r="ENM190" s="778"/>
      <c r="ENN190" s="779"/>
      <c r="ENO190" s="779"/>
      <c r="ENP190" s="780"/>
      <c r="ENQ190" s="778"/>
      <c r="ENR190" s="779"/>
      <c r="ENS190" s="779"/>
      <c r="ENT190" s="780"/>
      <c r="ENU190" s="778"/>
      <c r="ENV190" s="779"/>
      <c r="ENW190" s="779"/>
      <c r="ENX190" s="780"/>
      <c r="ENY190" s="778"/>
      <c r="ENZ190" s="779"/>
      <c r="EOA190" s="779"/>
      <c r="EOB190" s="780"/>
      <c r="EOC190" s="778"/>
      <c r="EOD190" s="779"/>
      <c r="EOE190" s="779"/>
      <c r="EOF190" s="780"/>
      <c r="EOG190" s="778"/>
      <c r="EOH190" s="779"/>
      <c r="EOI190" s="779"/>
      <c r="EOJ190" s="780"/>
      <c r="EOK190" s="778"/>
      <c r="EOL190" s="779"/>
      <c r="EOM190" s="779"/>
      <c r="EON190" s="780"/>
      <c r="EOO190" s="778"/>
      <c r="EOP190" s="779"/>
      <c r="EOQ190" s="779"/>
      <c r="EOR190" s="780"/>
      <c r="EOS190" s="778"/>
      <c r="EOT190" s="779"/>
      <c r="EOU190" s="779"/>
      <c r="EOV190" s="780"/>
      <c r="EOW190" s="778"/>
      <c r="EOX190" s="779"/>
      <c r="EOY190" s="779"/>
      <c r="EOZ190" s="780"/>
      <c r="EPA190" s="778"/>
      <c r="EPB190" s="779"/>
      <c r="EPC190" s="779"/>
      <c r="EPD190" s="780"/>
      <c r="EPE190" s="778"/>
      <c r="EPF190" s="779"/>
      <c r="EPG190" s="779"/>
      <c r="EPH190" s="780"/>
      <c r="EPI190" s="778"/>
      <c r="EPJ190" s="779"/>
      <c r="EPK190" s="779"/>
      <c r="EPL190" s="780"/>
      <c r="EPM190" s="778"/>
      <c r="EPN190" s="779"/>
      <c r="EPO190" s="779"/>
      <c r="EPP190" s="780"/>
      <c r="EPQ190" s="778"/>
      <c r="EPR190" s="779"/>
      <c r="EPS190" s="779"/>
      <c r="EPT190" s="780"/>
      <c r="EPU190" s="778"/>
      <c r="EPV190" s="779"/>
      <c r="EPW190" s="779"/>
      <c r="EPX190" s="780"/>
      <c r="EPY190" s="778"/>
      <c r="EPZ190" s="779"/>
      <c r="EQA190" s="779"/>
      <c r="EQB190" s="780"/>
      <c r="EQC190" s="778"/>
      <c r="EQD190" s="779"/>
      <c r="EQE190" s="779"/>
      <c r="EQF190" s="780"/>
      <c r="EQG190" s="778"/>
      <c r="EQH190" s="779"/>
      <c r="EQI190" s="779"/>
      <c r="EQJ190" s="780"/>
      <c r="EQK190" s="778"/>
      <c r="EQL190" s="779"/>
      <c r="EQM190" s="779"/>
      <c r="EQN190" s="780"/>
      <c r="EQO190" s="778"/>
      <c r="EQP190" s="779"/>
      <c r="EQQ190" s="779"/>
      <c r="EQR190" s="780"/>
      <c r="EQS190" s="778"/>
      <c r="EQT190" s="779"/>
      <c r="EQU190" s="779"/>
      <c r="EQV190" s="780"/>
      <c r="EQW190" s="778"/>
      <c r="EQX190" s="779"/>
      <c r="EQY190" s="779"/>
      <c r="EQZ190" s="780"/>
      <c r="ERA190" s="778"/>
      <c r="ERB190" s="779"/>
      <c r="ERC190" s="779"/>
      <c r="ERD190" s="780"/>
      <c r="ERE190" s="778"/>
      <c r="ERF190" s="779"/>
      <c r="ERG190" s="779"/>
      <c r="ERH190" s="780"/>
      <c r="ERI190" s="778"/>
      <c r="ERJ190" s="779"/>
      <c r="ERK190" s="779"/>
      <c r="ERL190" s="780"/>
      <c r="ERM190" s="778"/>
      <c r="ERN190" s="779"/>
      <c r="ERO190" s="779"/>
      <c r="ERP190" s="780"/>
      <c r="ERQ190" s="778"/>
      <c r="ERR190" s="779"/>
      <c r="ERS190" s="779"/>
      <c r="ERT190" s="780"/>
      <c r="ERU190" s="778"/>
      <c r="ERV190" s="779"/>
      <c r="ERW190" s="779"/>
      <c r="ERX190" s="780"/>
      <c r="ERY190" s="778"/>
      <c r="ERZ190" s="779"/>
      <c r="ESA190" s="779"/>
      <c r="ESB190" s="780"/>
      <c r="ESC190" s="778"/>
      <c r="ESD190" s="779"/>
      <c r="ESE190" s="779"/>
      <c r="ESF190" s="780"/>
      <c r="ESG190" s="778"/>
      <c r="ESH190" s="779"/>
      <c r="ESI190" s="779"/>
      <c r="ESJ190" s="780"/>
      <c r="ESK190" s="778"/>
      <c r="ESL190" s="779"/>
      <c r="ESM190" s="779"/>
      <c r="ESN190" s="780"/>
      <c r="ESO190" s="778"/>
      <c r="ESP190" s="779"/>
      <c r="ESQ190" s="779"/>
      <c r="ESR190" s="780"/>
      <c r="ESS190" s="778"/>
      <c r="EST190" s="779"/>
      <c r="ESU190" s="779"/>
      <c r="ESV190" s="780"/>
      <c r="ESW190" s="778"/>
      <c r="ESX190" s="779"/>
      <c r="ESY190" s="779"/>
      <c r="ESZ190" s="780"/>
      <c r="ETA190" s="778"/>
      <c r="ETB190" s="779"/>
      <c r="ETC190" s="779"/>
      <c r="ETD190" s="780"/>
      <c r="ETE190" s="778"/>
      <c r="ETF190" s="779"/>
      <c r="ETG190" s="779"/>
      <c r="ETH190" s="780"/>
      <c r="ETI190" s="778"/>
      <c r="ETJ190" s="779"/>
      <c r="ETK190" s="779"/>
      <c r="ETL190" s="780"/>
      <c r="ETM190" s="778"/>
      <c r="ETN190" s="779"/>
      <c r="ETO190" s="779"/>
      <c r="ETP190" s="780"/>
      <c r="ETQ190" s="778"/>
      <c r="ETR190" s="779"/>
      <c r="ETS190" s="779"/>
      <c r="ETT190" s="780"/>
      <c r="ETU190" s="778"/>
      <c r="ETV190" s="779"/>
      <c r="ETW190" s="779"/>
      <c r="ETX190" s="780"/>
      <c r="ETY190" s="778"/>
      <c r="ETZ190" s="779"/>
      <c r="EUA190" s="779"/>
      <c r="EUB190" s="780"/>
      <c r="EUC190" s="778"/>
      <c r="EUD190" s="779"/>
      <c r="EUE190" s="779"/>
      <c r="EUF190" s="780"/>
      <c r="EUG190" s="778"/>
      <c r="EUH190" s="779"/>
      <c r="EUI190" s="779"/>
      <c r="EUJ190" s="780"/>
      <c r="EUK190" s="778"/>
      <c r="EUL190" s="779"/>
      <c r="EUM190" s="779"/>
      <c r="EUN190" s="780"/>
      <c r="EUO190" s="778"/>
      <c r="EUP190" s="779"/>
      <c r="EUQ190" s="779"/>
      <c r="EUR190" s="780"/>
      <c r="EUS190" s="778"/>
      <c r="EUT190" s="779"/>
      <c r="EUU190" s="779"/>
      <c r="EUV190" s="780"/>
      <c r="EUW190" s="778"/>
      <c r="EUX190" s="779"/>
      <c r="EUY190" s="779"/>
      <c r="EUZ190" s="780"/>
      <c r="EVA190" s="778"/>
      <c r="EVB190" s="779"/>
      <c r="EVC190" s="779"/>
      <c r="EVD190" s="780"/>
      <c r="EVE190" s="778"/>
      <c r="EVF190" s="779"/>
      <c r="EVG190" s="779"/>
      <c r="EVH190" s="780"/>
      <c r="EVI190" s="778"/>
      <c r="EVJ190" s="779"/>
      <c r="EVK190" s="779"/>
      <c r="EVL190" s="780"/>
      <c r="EVM190" s="778"/>
      <c r="EVN190" s="779"/>
      <c r="EVO190" s="779"/>
      <c r="EVP190" s="780"/>
      <c r="EVQ190" s="778"/>
      <c r="EVR190" s="779"/>
      <c r="EVS190" s="779"/>
      <c r="EVT190" s="780"/>
      <c r="EVU190" s="778"/>
      <c r="EVV190" s="779"/>
      <c r="EVW190" s="779"/>
      <c r="EVX190" s="780"/>
      <c r="EVY190" s="778"/>
      <c r="EVZ190" s="779"/>
      <c r="EWA190" s="779"/>
      <c r="EWB190" s="780"/>
      <c r="EWC190" s="778"/>
      <c r="EWD190" s="779"/>
      <c r="EWE190" s="779"/>
      <c r="EWF190" s="780"/>
      <c r="EWG190" s="778"/>
      <c r="EWH190" s="779"/>
      <c r="EWI190" s="779"/>
      <c r="EWJ190" s="780"/>
      <c r="EWK190" s="778"/>
      <c r="EWL190" s="779"/>
      <c r="EWM190" s="779"/>
      <c r="EWN190" s="780"/>
      <c r="EWO190" s="778"/>
      <c r="EWP190" s="779"/>
      <c r="EWQ190" s="779"/>
      <c r="EWR190" s="780"/>
      <c r="EWS190" s="778"/>
      <c r="EWT190" s="779"/>
      <c r="EWU190" s="779"/>
      <c r="EWV190" s="780"/>
      <c r="EWW190" s="778"/>
      <c r="EWX190" s="779"/>
      <c r="EWY190" s="779"/>
      <c r="EWZ190" s="780"/>
      <c r="EXA190" s="778"/>
      <c r="EXB190" s="779"/>
      <c r="EXC190" s="779"/>
      <c r="EXD190" s="780"/>
      <c r="EXE190" s="778"/>
      <c r="EXF190" s="779"/>
      <c r="EXG190" s="779"/>
      <c r="EXH190" s="780"/>
      <c r="EXI190" s="778"/>
      <c r="EXJ190" s="779"/>
      <c r="EXK190" s="779"/>
      <c r="EXL190" s="780"/>
      <c r="EXM190" s="778"/>
      <c r="EXN190" s="779"/>
      <c r="EXO190" s="779"/>
      <c r="EXP190" s="780"/>
      <c r="EXQ190" s="778"/>
      <c r="EXR190" s="779"/>
      <c r="EXS190" s="779"/>
      <c r="EXT190" s="780"/>
      <c r="EXU190" s="778"/>
      <c r="EXV190" s="779"/>
      <c r="EXW190" s="779"/>
      <c r="EXX190" s="780"/>
      <c r="EXY190" s="778"/>
      <c r="EXZ190" s="779"/>
      <c r="EYA190" s="779"/>
      <c r="EYB190" s="780"/>
      <c r="EYC190" s="778"/>
      <c r="EYD190" s="779"/>
      <c r="EYE190" s="779"/>
      <c r="EYF190" s="780"/>
      <c r="EYG190" s="778"/>
      <c r="EYH190" s="779"/>
      <c r="EYI190" s="779"/>
      <c r="EYJ190" s="780"/>
      <c r="EYK190" s="778"/>
      <c r="EYL190" s="779"/>
      <c r="EYM190" s="779"/>
      <c r="EYN190" s="780"/>
      <c r="EYO190" s="778"/>
      <c r="EYP190" s="779"/>
      <c r="EYQ190" s="779"/>
      <c r="EYR190" s="780"/>
      <c r="EYS190" s="778"/>
      <c r="EYT190" s="779"/>
      <c r="EYU190" s="779"/>
      <c r="EYV190" s="780"/>
      <c r="EYW190" s="778"/>
      <c r="EYX190" s="779"/>
      <c r="EYY190" s="779"/>
      <c r="EYZ190" s="780"/>
      <c r="EZA190" s="778"/>
      <c r="EZB190" s="779"/>
      <c r="EZC190" s="779"/>
      <c r="EZD190" s="780"/>
      <c r="EZE190" s="778"/>
      <c r="EZF190" s="779"/>
      <c r="EZG190" s="779"/>
      <c r="EZH190" s="780"/>
      <c r="EZI190" s="778"/>
      <c r="EZJ190" s="779"/>
      <c r="EZK190" s="779"/>
      <c r="EZL190" s="780"/>
      <c r="EZM190" s="778"/>
      <c r="EZN190" s="779"/>
      <c r="EZO190" s="779"/>
      <c r="EZP190" s="780"/>
      <c r="EZQ190" s="778"/>
      <c r="EZR190" s="779"/>
      <c r="EZS190" s="779"/>
      <c r="EZT190" s="780"/>
      <c r="EZU190" s="778"/>
      <c r="EZV190" s="779"/>
      <c r="EZW190" s="779"/>
      <c r="EZX190" s="780"/>
      <c r="EZY190" s="778"/>
      <c r="EZZ190" s="779"/>
      <c r="FAA190" s="779"/>
      <c r="FAB190" s="780"/>
      <c r="FAC190" s="778"/>
      <c r="FAD190" s="779"/>
      <c r="FAE190" s="779"/>
      <c r="FAF190" s="780"/>
      <c r="FAG190" s="778"/>
      <c r="FAH190" s="779"/>
      <c r="FAI190" s="779"/>
      <c r="FAJ190" s="780"/>
      <c r="FAK190" s="778"/>
      <c r="FAL190" s="779"/>
      <c r="FAM190" s="779"/>
      <c r="FAN190" s="780"/>
      <c r="FAO190" s="778"/>
      <c r="FAP190" s="779"/>
      <c r="FAQ190" s="779"/>
      <c r="FAR190" s="780"/>
      <c r="FAS190" s="778"/>
      <c r="FAT190" s="779"/>
      <c r="FAU190" s="779"/>
      <c r="FAV190" s="780"/>
      <c r="FAW190" s="778"/>
      <c r="FAX190" s="779"/>
      <c r="FAY190" s="779"/>
      <c r="FAZ190" s="780"/>
      <c r="FBA190" s="778"/>
      <c r="FBB190" s="779"/>
      <c r="FBC190" s="779"/>
      <c r="FBD190" s="780"/>
      <c r="FBE190" s="778"/>
      <c r="FBF190" s="779"/>
      <c r="FBG190" s="779"/>
      <c r="FBH190" s="780"/>
      <c r="FBI190" s="778"/>
      <c r="FBJ190" s="779"/>
      <c r="FBK190" s="779"/>
      <c r="FBL190" s="780"/>
      <c r="FBM190" s="778"/>
      <c r="FBN190" s="779"/>
      <c r="FBO190" s="779"/>
      <c r="FBP190" s="780"/>
      <c r="FBQ190" s="778"/>
      <c r="FBR190" s="779"/>
      <c r="FBS190" s="779"/>
      <c r="FBT190" s="780"/>
      <c r="FBU190" s="778"/>
      <c r="FBV190" s="779"/>
      <c r="FBW190" s="779"/>
      <c r="FBX190" s="780"/>
      <c r="FBY190" s="778"/>
      <c r="FBZ190" s="779"/>
      <c r="FCA190" s="779"/>
      <c r="FCB190" s="780"/>
      <c r="FCC190" s="778"/>
      <c r="FCD190" s="779"/>
      <c r="FCE190" s="779"/>
      <c r="FCF190" s="780"/>
      <c r="FCG190" s="778"/>
      <c r="FCH190" s="779"/>
      <c r="FCI190" s="779"/>
      <c r="FCJ190" s="780"/>
      <c r="FCK190" s="778"/>
      <c r="FCL190" s="779"/>
      <c r="FCM190" s="779"/>
      <c r="FCN190" s="780"/>
      <c r="FCO190" s="778"/>
      <c r="FCP190" s="779"/>
      <c r="FCQ190" s="779"/>
      <c r="FCR190" s="780"/>
      <c r="FCS190" s="778"/>
      <c r="FCT190" s="779"/>
      <c r="FCU190" s="779"/>
      <c r="FCV190" s="780"/>
      <c r="FCW190" s="778"/>
      <c r="FCX190" s="779"/>
      <c r="FCY190" s="779"/>
      <c r="FCZ190" s="780"/>
      <c r="FDA190" s="778"/>
      <c r="FDB190" s="779"/>
      <c r="FDC190" s="779"/>
      <c r="FDD190" s="780"/>
      <c r="FDE190" s="778"/>
      <c r="FDF190" s="779"/>
      <c r="FDG190" s="779"/>
      <c r="FDH190" s="780"/>
      <c r="FDI190" s="778"/>
      <c r="FDJ190" s="779"/>
      <c r="FDK190" s="779"/>
      <c r="FDL190" s="780"/>
      <c r="FDM190" s="778"/>
      <c r="FDN190" s="779"/>
      <c r="FDO190" s="779"/>
      <c r="FDP190" s="780"/>
      <c r="FDQ190" s="778"/>
      <c r="FDR190" s="779"/>
      <c r="FDS190" s="779"/>
      <c r="FDT190" s="780"/>
      <c r="FDU190" s="778"/>
      <c r="FDV190" s="779"/>
      <c r="FDW190" s="779"/>
      <c r="FDX190" s="780"/>
      <c r="FDY190" s="778"/>
      <c r="FDZ190" s="779"/>
      <c r="FEA190" s="779"/>
      <c r="FEB190" s="780"/>
      <c r="FEC190" s="778"/>
      <c r="FED190" s="779"/>
      <c r="FEE190" s="779"/>
      <c r="FEF190" s="780"/>
      <c r="FEG190" s="778"/>
      <c r="FEH190" s="779"/>
      <c r="FEI190" s="779"/>
      <c r="FEJ190" s="780"/>
      <c r="FEK190" s="778"/>
      <c r="FEL190" s="779"/>
      <c r="FEM190" s="779"/>
      <c r="FEN190" s="780"/>
      <c r="FEO190" s="778"/>
      <c r="FEP190" s="779"/>
      <c r="FEQ190" s="779"/>
      <c r="FER190" s="780"/>
      <c r="FES190" s="778"/>
      <c r="FET190" s="779"/>
      <c r="FEU190" s="779"/>
      <c r="FEV190" s="780"/>
      <c r="FEW190" s="778"/>
      <c r="FEX190" s="779"/>
      <c r="FEY190" s="779"/>
      <c r="FEZ190" s="780"/>
      <c r="FFA190" s="778"/>
      <c r="FFB190" s="779"/>
      <c r="FFC190" s="779"/>
      <c r="FFD190" s="780"/>
      <c r="FFE190" s="778"/>
      <c r="FFF190" s="779"/>
      <c r="FFG190" s="779"/>
      <c r="FFH190" s="780"/>
      <c r="FFI190" s="778"/>
      <c r="FFJ190" s="779"/>
      <c r="FFK190" s="779"/>
      <c r="FFL190" s="780"/>
      <c r="FFM190" s="778"/>
      <c r="FFN190" s="779"/>
      <c r="FFO190" s="779"/>
      <c r="FFP190" s="780"/>
      <c r="FFQ190" s="778"/>
      <c r="FFR190" s="779"/>
      <c r="FFS190" s="779"/>
      <c r="FFT190" s="780"/>
      <c r="FFU190" s="778"/>
      <c r="FFV190" s="779"/>
      <c r="FFW190" s="779"/>
      <c r="FFX190" s="780"/>
      <c r="FFY190" s="778"/>
      <c r="FFZ190" s="779"/>
      <c r="FGA190" s="779"/>
      <c r="FGB190" s="780"/>
      <c r="FGC190" s="778"/>
      <c r="FGD190" s="779"/>
      <c r="FGE190" s="779"/>
      <c r="FGF190" s="780"/>
      <c r="FGG190" s="778"/>
      <c r="FGH190" s="779"/>
      <c r="FGI190" s="779"/>
      <c r="FGJ190" s="780"/>
      <c r="FGK190" s="778"/>
      <c r="FGL190" s="779"/>
      <c r="FGM190" s="779"/>
      <c r="FGN190" s="780"/>
      <c r="FGO190" s="778"/>
      <c r="FGP190" s="779"/>
      <c r="FGQ190" s="779"/>
      <c r="FGR190" s="780"/>
      <c r="FGS190" s="778"/>
      <c r="FGT190" s="779"/>
      <c r="FGU190" s="779"/>
      <c r="FGV190" s="780"/>
      <c r="FGW190" s="778"/>
      <c r="FGX190" s="779"/>
      <c r="FGY190" s="779"/>
      <c r="FGZ190" s="780"/>
      <c r="FHA190" s="778"/>
      <c r="FHB190" s="779"/>
      <c r="FHC190" s="779"/>
      <c r="FHD190" s="780"/>
      <c r="FHE190" s="778"/>
      <c r="FHF190" s="779"/>
      <c r="FHG190" s="779"/>
      <c r="FHH190" s="780"/>
      <c r="FHI190" s="778"/>
      <c r="FHJ190" s="779"/>
      <c r="FHK190" s="779"/>
      <c r="FHL190" s="780"/>
      <c r="FHM190" s="778"/>
      <c r="FHN190" s="779"/>
      <c r="FHO190" s="779"/>
      <c r="FHP190" s="780"/>
      <c r="FHQ190" s="778"/>
      <c r="FHR190" s="779"/>
      <c r="FHS190" s="779"/>
      <c r="FHT190" s="780"/>
      <c r="FHU190" s="778"/>
      <c r="FHV190" s="779"/>
      <c r="FHW190" s="779"/>
      <c r="FHX190" s="780"/>
      <c r="FHY190" s="778"/>
      <c r="FHZ190" s="779"/>
      <c r="FIA190" s="779"/>
      <c r="FIB190" s="780"/>
      <c r="FIC190" s="778"/>
      <c r="FID190" s="779"/>
      <c r="FIE190" s="779"/>
      <c r="FIF190" s="780"/>
      <c r="FIG190" s="778"/>
      <c r="FIH190" s="779"/>
      <c r="FII190" s="779"/>
      <c r="FIJ190" s="780"/>
      <c r="FIK190" s="778"/>
      <c r="FIL190" s="779"/>
      <c r="FIM190" s="779"/>
      <c r="FIN190" s="780"/>
      <c r="FIO190" s="778"/>
      <c r="FIP190" s="779"/>
      <c r="FIQ190" s="779"/>
      <c r="FIR190" s="780"/>
      <c r="FIS190" s="778"/>
      <c r="FIT190" s="779"/>
      <c r="FIU190" s="779"/>
      <c r="FIV190" s="780"/>
      <c r="FIW190" s="778"/>
      <c r="FIX190" s="779"/>
      <c r="FIY190" s="779"/>
      <c r="FIZ190" s="780"/>
      <c r="FJA190" s="778"/>
      <c r="FJB190" s="779"/>
      <c r="FJC190" s="779"/>
      <c r="FJD190" s="780"/>
      <c r="FJE190" s="778"/>
      <c r="FJF190" s="779"/>
      <c r="FJG190" s="779"/>
      <c r="FJH190" s="780"/>
      <c r="FJI190" s="778"/>
      <c r="FJJ190" s="779"/>
      <c r="FJK190" s="779"/>
      <c r="FJL190" s="780"/>
      <c r="FJM190" s="778"/>
      <c r="FJN190" s="779"/>
      <c r="FJO190" s="779"/>
      <c r="FJP190" s="780"/>
      <c r="FJQ190" s="778"/>
      <c r="FJR190" s="779"/>
      <c r="FJS190" s="779"/>
      <c r="FJT190" s="780"/>
      <c r="FJU190" s="778"/>
      <c r="FJV190" s="779"/>
      <c r="FJW190" s="779"/>
      <c r="FJX190" s="780"/>
      <c r="FJY190" s="778"/>
      <c r="FJZ190" s="779"/>
      <c r="FKA190" s="779"/>
      <c r="FKB190" s="780"/>
      <c r="FKC190" s="778"/>
      <c r="FKD190" s="779"/>
      <c r="FKE190" s="779"/>
      <c r="FKF190" s="780"/>
      <c r="FKG190" s="778"/>
      <c r="FKH190" s="779"/>
      <c r="FKI190" s="779"/>
      <c r="FKJ190" s="780"/>
      <c r="FKK190" s="778"/>
      <c r="FKL190" s="779"/>
      <c r="FKM190" s="779"/>
      <c r="FKN190" s="780"/>
      <c r="FKO190" s="778"/>
      <c r="FKP190" s="779"/>
      <c r="FKQ190" s="779"/>
      <c r="FKR190" s="780"/>
      <c r="FKS190" s="778"/>
      <c r="FKT190" s="779"/>
      <c r="FKU190" s="779"/>
      <c r="FKV190" s="780"/>
      <c r="FKW190" s="778"/>
      <c r="FKX190" s="779"/>
      <c r="FKY190" s="779"/>
      <c r="FKZ190" s="780"/>
      <c r="FLA190" s="778"/>
      <c r="FLB190" s="779"/>
      <c r="FLC190" s="779"/>
      <c r="FLD190" s="780"/>
      <c r="FLE190" s="778"/>
      <c r="FLF190" s="779"/>
      <c r="FLG190" s="779"/>
      <c r="FLH190" s="780"/>
      <c r="FLI190" s="778"/>
      <c r="FLJ190" s="779"/>
      <c r="FLK190" s="779"/>
      <c r="FLL190" s="780"/>
      <c r="FLM190" s="778"/>
      <c r="FLN190" s="779"/>
      <c r="FLO190" s="779"/>
      <c r="FLP190" s="780"/>
      <c r="FLQ190" s="778"/>
      <c r="FLR190" s="779"/>
      <c r="FLS190" s="779"/>
      <c r="FLT190" s="780"/>
      <c r="FLU190" s="778"/>
      <c r="FLV190" s="779"/>
      <c r="FLW190" s="779"/>
      <c r="FLX190" s="780"/>
      <c r="FLY190" s="778"/>
      <c r="FLZ190" s="779"/>
      <c r="FMA190" s="779"/>
      <c r="FMB190" s="780"/>
      <c r="FMC190" s="778"/>
      <c r="FMD190" s="779"/>
      <c r="FME190" s="779"/>
      <c r="FMF190" s="780"/>
      <c r="FMG190" s="778"/>
      <c r="FMH190" s="779"/>
      <c r="FMI190" s="779"/>
      <c r="FMJ190" s="780"/>
      <c r="FMK190" s="778"/>
      <c r="FML190" s="779"/>
      <c r="FMM190" s="779"/>
      <c r="FMN190" s="780"/>
      <c r="FMO190" s="778"/>
      <c r="FMP190" s="779"/>
      <c r="FMQ190" s="779"/>
      <c r="FMR190" s="780"/>
      <c r="FMS190" s="778"/>
      <c r="FMT190" s="779"/>
      <c r="FMU190" s="779"/>
      <c r="FMV190" s="780"/>
      <c r="FMW190" s="778"/>
      <c r="FMX190" s="779"/>
      <c r="FMY190" s="779"/>
      <c r="FMZ190" s="780"/>
      <c r="FNA190" s="778"/>
      <c r="FNB190" s="779"/>
      <c r="FNC190" s="779"/>
      <c r="FND190" s="780"/>
      <c r="FNE190" s="778"/>
      <c r="FNF190" s="779"/>
      <c r="FNG190" s="779"/>
      <c r="FNH190" s="780"/>
      <c r="FNI190" s="778"/>
      <c r="FNJ190" s="779"/>
      <c r="FNK190" s="779"/>
      <c r="FNL190" s="780"/>
      <c r="FNM190" s="778"/>
      <c r="FNN190" s="779"/>
      <c r="FNO190" s="779"/>
      <c r="FNP190" s="780"/>
      <c r="FNQ190" s="778"/>
      <c r="FNR190" s="779"/>
      <c r="FNS190" s="779"/>
      <c r="FNT190" s="780"/>
      <c r="FNU190" s="778"/>
      <c r="FNV190" s="779"/>
      <c r="FNW190" s="779"/>
      <c r="FNX190" s="780"/>
      <c r="FNY190" s="778"/>
      <c r="FNZ190" s="779"/>
      <c r="FOA190" s="779"/>
      <c r="FOB190" s="780"/>
      <c r="FOC190" s="778"/>
      <c r="FOD190" s="779"/>
      <c r="FOE190" s="779"/>
      <c r="FOF190" s="780"/>
      <c r="FOG190" s="778"/>
      <c r="FOH190" s="779"/>
      <c r="FOI190" s="779"/>
      <c r="FOJ190" s="780"/>
      <c r="FOK190" s="778"/>
      <c r="FOL190" s="779"/>
      <c r="FOM190" s="779"/>
      <c r="FON190" s="780"/>
      <c r="FOO190" s="778"/>
      <c r="FOP190" s="779"/>
      <c r="FOQ190" s="779"/>
      <c r="FOR190" s="780"/>
      <c r="FOS190" s="778"/>
      <c r="FOT190" s="779"/>
      <c r="FOU190" s="779"/>
      <c r="FOV190" s="780"/>
      <c r="FOW190" s="778"/>
      <c r="FOX190" s="779"/>
      <c r="FOY190" s="779"/>
      <c r="FOZ190" s="780"/>
      <c r="FPA190" s="778"/>
      <c r="FPB190" s="779"/>
      <c r="FPC190" s="779"/>
      <c r="FPD190" s="780"/>
      <c r="FPE190" s="778"/>
      <c r="FPF190" s="779"/>
      <c r="FPG190" s="779"/>
      <c r="FPH190" s="780"/>
      <c r="FPI190" s="778"/>
      <c r="FPJ190" s="779"/>
      <c r="FPK190" s="779"/>
      <c r="FPL190" s="780"/>
      <c r="FPM190" s="778"/>
      <c r="FPN190" s="779"/>
      <c r="FPO190" s="779"/>
      <c r="FPP190" s="780"/>
      <c r="FPQ190" s="778"/>
      <c r="FPR190" s="779"/>
      <c r="FPS190" s="779"/>
      <c r="FPT190" s="780"/>
      <c r="FPU190" s="778"/>
      <c r="FPV190" s="779"/>
      <c r="FPW190" s="779"/>
      <c r="FPX190" s="780"/>
      <c r="FPY190" s="778"/>
      <c r="FPZ190" s="779"/>
      <c r="FQA190" s="779"/>
      <c r="FQB190" s="780"/>
      <c r="FQC190" s="778"/>
      <c r="FQD190" s="779"/>
      <c r="FQE190" s="779"/>
      <c r="FQF190" s="780"/>
      <c r="FQG190" s="778"/>
      <c r="FQH190" s="779"/>
      <c r="FQI190" s="779"/>
      <c r="FQJ190" s="780"/>
      <c r="FQK190" s="778"/>
      <c r="FQL190" s="779"/>
      <c r="FQM190" s="779"/>
      <c r="FQN190" s="780"/>
      <c r="FQO190" s="778"/>
      <c r="FQP190" s="779"/>
      <c r="FQQ190" s="779"/>
      <c r="FQR190" s="780"/>
      <c r="FQS190" s="778"/>
      <c r="FQT190" s="779"/>
      <c r="FQU190" s="779"/>
      <c r="FQV190" s="780"/>
      <c r="FQW190" s="778"/>
      <c r="FQX190" s="779"/>
      <c r="FQY190" s="779"/>
      <c r="FQZ190" s="780"/>
      <c r="FRA190" s="778"/>
      <c r="FRB190" s="779"/>
      <c r="FRC190" s="779"/>
      <c r="FRD190" s="780"/>
      <c r="FRE190" s="778"/>
      <c r="FRF190" s="779"/>
      <c r="FRG190" s="779"/>
      <c r="FRH190" s="780"/>
      <c r="FRI190" s="778"/>
      <c r="FRJ190" s="779"/>
      <c r="FRK190" s="779"/>
      <c r="FRL190" s="780"/>
      <c r="FRM190" s="778"/>
      <c r="FRN190" s="779"/>
      <c r="FRO190" s="779"/>
      <c r="FRP190" s="780"/>
      <c r="FRQ190" s="778"/>
      <c r="FRR190" s="779"/>
      <c r="FRS190" s="779"/>
      <c r="FRT190" s="780"/>
      <c r="FRU190" s="778"/>
      <c r="FRV190" s="779"/>
      <c r="FRW190" s="779"/>
      <c r="FRX190" s="780"/>
      <c r="FRY190" s="778"/>
      <c r="FRZ190" s="779"/>
      <c r="FSA190" s="779"/>
      <c r="FSB190" s="780"/>
      <c r="FSC190" s="778"/>
      <c r="FSD190" s="779"/>
      <c r="FSE190" s="779"/>
      <c r="FSF190" s="780"/>
      <c r="FSG190" s="778"/>
      <c r="FSH190" s="779"/>
      <c r="FSI190" s="779"/>
      <c r="FSJ190" s="780"/>
      <c r="FSK190" s="778"/>
      <c r="FSL190" s="779"/>
      <c r="FSM190" s="779"/>
      <c r="FSN190" s="780"/>
      <c r="FSO190" s="778"/>
      <c r="FSP190" s="779"/>
      <c r="FSQ190" s="779"/>
      <c r="FSR190" s="780"/>
      <c r="FSS190" s="778"/>
      <c r="FST190" s="779"/>
      <c r="FSU190" s="779"/>
      <c r="FSV190" s="780"/>
      <c r="FSW190" s="778"/>
      <c r="FSX190" s="779"/>
      <c r="FSY190" s="779"/>
      <c r="FSZ190" s="780"/>
      <c r="FTA190" s="778"/>
      <c r="FTB190" s="779"/>
      <c r="FTC190" s="779"/>
      <c r="FTD190" s="780"/>
      <c r="FTE190" s="778"/>
      <c r="FTF190" s="779"/>
      <c r="FTG190" s="779"/>
      <c r="FTH190" s="780"/>
      <c r="FTI190" s="778"/>
      <c r="FTJ190" s="779"/>
      <c r="FTK190" s="779"/>
      <c r="FTL190" s="780"/>
      <c r="FTM190" s="778"/>
      <c r="FTN190" s="779"/>
      <c r="FTO190" s="779"/>
      <c r="FTP190" s="780"/>
      <c r="FTQ190" s="778"/>
      <c r="FTR190" s="779"/>
      <c r="FTS190" s="779"/>
      <c r="FTT190" s="780"/>
      <c r="FTU190" s="778"/>
      <c r="FTV190" s="779"/>
      <c r="FTW190" s="779"/>
      <c r="FTX190" s="780"/>
      <c r="FTY190" s="778"/>
      <c r="FTZ190" s="779"/>
      <c r="FUA190" s="779"/>
      <c r="FUB190" s="780"/>
      <c r="FUC190" s="778"/>
      <c r="FUD190" s="779"/>
      <c r="FUE190" s="779"/>
      <c r="FUF190" s="780"/>
      <c r="FUG190" s="778"/>
      <c r="FUH190" s="779"/>
      <c r="FUI190" s="779"/>
      <c r="FUJ190" s="780"/>
      <c r="FUK190" s="778"/>
      <c r="FUL190" s="779"/>
      <c r="FUM190" s="779"/>
      <c r="FUN190" s="780"/>
      <c r="FUO190" s="778"/>
      <c r="FUP190" s="779"/>
      <c r="FUQ190" s="779"/>
      <c r="FUR190" s="780"/>
      <c r="FUS190" s="778"/>
      <c r="FUT190" s="779"/>
      <c r="FUU190" s="779"/>
      <c r="FUV190" s="780"/>
      <c r="FUW190" s="778"/>
      <c r="FUX190" s="779"/>
      <c r="FUY190" s="779"/>
      <c r="FUZ190" s="780"/>
      <c r="FVA190" s="778"/>
      <c r="FVB190" s="779"/>
      <c r="FVC190" s="779"/>
      <c r="FVD190" s="780"/>
      <c r="FVE190" s="778"/>
      <c r="FVF190" s="779"/>
      <c r="FVG190" s="779"/>
      <c r="FVH190" s="780"/>
      <c r="FVI190" s="778"/>
      <c r="FVJ190" s="779"/>
      <c r="FVK190" s="779"/>
      <c r="FVL190" s="780"/>
      <c r="FVM190" s="778"/>
      <c r="FVN190" s="779"/>
      <c r="FVO190" s="779"/>
      <c r="FVP190" s="780"/>
      <c r="FVQ190" s="778"/>
      <c r="FVR190" s="779"/>
      <c r="FVS190" s="779"/>
      <c r="FVT190" s="780"/>
      <c r="FVU190" s="778"/>
      <c r="FVV190" s="779"/>
      <c r="FVW190" s="779"/>
      <c r="FVX190" s="780"/>
      <c r="FVY190" s="778"/>
      <c r="FVZ190" s="779"/>
      <c r="FWA190" s="779"/>
      <c r="FWB190" s="780"/>
      <c r="FWC190" s="778"/>
      <c r="FWD190" s="779"/>
      <c r="FWE190" s="779"/>
      <c r="FWF190" s="780"/>
      <c r="FWG190" s="778"/>
      <c r="FWH190" s="779"/>
      <c r="FWI190" s="779"/>
      <c r="FWJ190" s="780"/>
      <c r="FWK190" s="778"/>
      <c r="FWL190" s="779"/>
      <c r="FWM190" s="779"/>
      <c r="FWN190" s="780"/>
      <c r="FWO190" s="778"/>
      <c r="FWP190" s="779"/>
      <c r="FWQ190" s="779"/>
      <c r="FWR190" s="780"/>
      <c r="FWS190" s="778"/>
      <c r="FWT190" s="779"/>
      <c r="FWU190" s="779"/>
      <c r="FWV190" s="780"/>
      <c r="FWW190" s="778"/>
      <c r="FWX190" s="779"/>
      <c r="FWY190" s="779"/>
      <c r="FWZ190" s="780"/>
      <c r="FXA190" s="778"/>
      <c r="FXB190" s="779"/>
      <c r="FXC190" s="779"/>
      <c r="FXD190" s="780"/>
      <c r="FXE190" s="778"/>
      <c r="FXF190" s="779"/>
      <c r="FXG190" s="779"/>
      <c r="FXH190" s="780"/>
      <c r="FXI190" s="778"/>
      <c r="FXJ190" s="779"/>
      <c r="FXK190" s="779"/>
      <c r="FXL190" s="780"/>
      <c r="FXM190" s="778"/>
      <c r="FXN190" s="779"/>
      <c r="FXO190" s="779"/>
      <c r="FXP190" s="780"/>
      <c r="FXQ190" s="778"/>
      <c r="FXR190" s="779"/>
      <c r="FXS190" s="779"/>
      <c r="FXT190" s="780"/>
      <c r="FXU190" s="778"/>
      <c r="FXV190" s="779"/>
      <c r="FXW190" s="779"/>
      <c r="FXX190" s="780"/>
      <c r="FXY190" s="778"/>
      <c r="FXZ190" s="779"/>
      <c r="FYA190" s="779"/>
      <c r="FYB190" s="780"/>
      <c r="FYC190" s="778"/>
      <c r="FYD190" s="779"/>
      <c r="FYE190" s="779"/>
      <c r="FYF190" s="780"/>
      <c r="FYG190" s="778"/>
      <c r="FYH190" s="779"/>
      <c r="FYI190" s="779"/>
      <c r="FYJ190" s="780"/>
      <c r="FYK190" s="778"/>
      <c r="FYL190" s="779"/>
      <c r="FYM190" s="779"/>
      <c r="FYN190" s="780"/>
      <c r="FYO190" s="778"/>
      <c r="FYP190" s="779"/>
      <c r="FYQ190" s="779"/>
      <c r="FYR190" s="780"/>
      <c r="FYS190" s="778"/>
      <c r="FYT190" s="779"/>
      <c r="FYU190" s="779"/>
      <c r="FYV190" s="780"/>
      <c r="FYW190" s="778"/>
      <c r="FYX190" s="779"/>
      <c r="FYY190" s="779"/>
      <c r="FYZ190" s="780"/>
      <c r="FZA190" s="778"/>
      <c r="FZB190" s="779"/>
      <c r="FZC190" s="779"/>
      <c r="FZD190" s="780"/>
      <c r="FZE190" s="778"/>
      <c r="FZF190" s="779"/>
      <c r="FZG190" s="779"/>
      <c r="FZH190" s="780"/>
      <c r="FZI190" s="778"/>
      <c r="FZJ190" s="779"/>
      <c r="FZK190" s="779"/>
      <c r="FZL190" s="780"/>
      <c r="FZM190" s="778"/>
      <c r="FZN190" s="779"/>
      <c r="FZO190" s="779"/>
      <c r="FZP190" s="780"/>
      <c r="FZQ190" s="778"/>
      <c r="FZR190" s="779"/>
      <c r="FZS190" s="779"/>
      <c r="FZT190" s="780"/>
      <c r="FZU190" s="778"/>
      <c r="FZV190" s="779"/>
      <c r="FZW190" s="779"/>
      <c r="FZX190" s="780"/>
      <c r="FZY190" s="778"/>
      <c r="FZZ190" s="779"/>
      <c r="GAA190" s="779"/>
      <c r="GAB190" s="780"/>
      <c r="GAC190" s="778"/>
      <c r="GAD190" s="779"/>
      <c r="GAE190" s="779"/>
      <c r="GAF190" s="780"/>
      <c r="GAG190" s="778"/>
      <c r="GAH190" s="779"/>
      <c r="GAI190" s="779"/>
      <c r="GAJ190" s="780"/>
      <c r="GAK190" s="778"/>
      <c r="GAL190" s="779"/>
      <c r="GAM190" s="779"/>
      <c r="GAN190" s="780"/>
      <c r="GAO190" s="778"/>
      <c r="GAP190" s="779"/>
      <c r="GAQ190" s="779"/>
      <c r="GAR190" s="780"/>
      <c r="GAS190" s="778"/>
      <c r="GAT190" s="779"/>
      <c r="GAU190" s="779"/>
      <c r="GAV190" s="780"/>
      <c r="GAW190" s="778"/>
      <c r="GAX190" s="779"/>
      <c r="GAY190" s="779"/>
      <c r="GAZ190" s="780"/>
      <c r="GBA190" s="778"/>
      <c r="GBB190" s="779"/>
      <c r="GBC190" s="779"/>
      <c r="GBD190" s="780"/>
      <c r="GBE190" s="778"/>
      <c r="GBF190" s="779"/>
      <c r="GBG190" s="779"/>
      <c r="GBH190" s="780"/>
      <c r="GBI190" s="778"/>
      <c r="GBJ190" s="779"/>
      <c r="GBK190" s="779"/>
      <c r="GBL190" s="780"/>
      <c r="GBM190" s="778"/>
      <c r="GBN190" s="779"/>
      <c r="GBO190" s="779"/>
      <c r="GBP190" s="780"/>
      <c r="GBQ190" s="778"/>
      <c r="GBR190" s="779"/>
      <c r="GBS190" s="779"/>
      <c r="GBT190" s="780"/>
      <c r="GBU190" s="778"/>
      <c r="GBV190" s="779"/>
      <c r="GBW190" s="779"/>
      <c r="GBX190" s="780"/>
      <c r="GBY190" s="778"/>
      <c r="GBZ190" s="779"/>
      <c r="GCA190" s="779"/>
      <c r="GCB190" s="780"/>
      <c r="GCC190" s="778"/>
      <c r="GCD190" s="779"/>
      <c r="GCE190" s="779"/>
      <c r="GCF190" s="780"/>
      <c r="GCG190" s="778"/>
      <c r="GCH190" s="779"/>
      <c r="GCI190" s="779"/>
      <c r="GCJ190" s="780"/>
      <c r="GCK190" s="778"/>
      <c r="GCL190" s="779"/>
      <c r="GCM190" s="779"/>
      <c r="GCN190" s="780"/>
      <c r="GCO190" s="778"/>
      <c r="GCP190" s="779"/>
      <c r="GCQ190" s="779"/>
      <c r="GCR190" s="780"/>
      <c r="GCS190" s="778"/>
      <c r="GCT190" s="779"/>
      <c r="GCU190" s="779"/>
      <c r="GCV190" s="780"/>
      <c r="GCW190" s="778"/>
      <c r="GCX190" s="779"/>
      <c r="GCY190" s="779"/>
      <c r="GCZ190" s="780"/>
      <c r="GDA190" s="778"/>
      <c r="GDB190" s="779"/>
      <c r="GDC190" s="779"/>
      <c r="GDD190" s="780"/>
      <c r="GDE190" s="778"/>
      <c r="GDF190" s="779"/>
      <c r="GDG190" s="779"/>
      <c r="GDH190" s="780"/>
      <c r="GDI190" s="778"/>
      <c r="GDJ190" s="779"/>
      <c r="GDK190" s="779"/>
      <c r="GDL190" s="780"/>
      <c r="GDM190" s="778"/>
      <c r="GDN190" s="779"/>
      <c r="GDO190" s="779"/>
      <c r="GDP190" s="780"/>
      <c r="GDQ190" s="778"/>
      <c r="GDR190" s="779"/>
      <c r="GDS190" s="779"/>
      <c r="GDT190" s="780"/>
      <c r="GDU190" s="778"/>
      <c r="GDV190" s="779"/>
      <c r="GDW190" s="779"/>
      <c r="GDX190" s="780"/>
      <c r="GDY190" s="778"/>
      <c r="GDZ190" s="779"/>
      <c r="GEA190" s="779"/>
      <c r="GEB190" s="780"/>
      <c r="GEC190" s="778"/>
      <c r="GED190" s="779"/>
      <c r="GEE190" s="779"/>
      <c r="GEF190" s="780"/>
      <c r="GEG190" s="778"/>
      <c r="GEH190" s="779"/>
      <c r="GEI190" s="779"/>
      <c r="GEJ190" s="780"/>
      <c r="GEK190" s="778"/>
      <c r="GEL190" s="779"/>
      <c r="GEM190" s="779"/>
      <c r="GEN190" s="780"/>
      <c r="GEO190" s="778"/>
      <c r="GEP190" s="779"/>
      <c r="GEQ190" s="779"/>
      <c r="GER190" s="780"/>
      <c r="GES190" s="778"/>
      <c r="GET190" s="779"/>
      <c r="GEU190" s="779"/>
      <c r="GEV190" s="780"/>
      <c r="GEW190" s="778"/>
      <c r="GEX190" s="779"/>
      <c r="GEY190" s="779"/>
      <c r="GEZ190" s="780"/>
      <c r="GFA190" s="778"/>
      <c r="GFB190" s="779"/>
      <c r="GFC190" s="779"/>
      <c r="GFD190" s="780"/>
      <c r="GFE190" s="778"/>
      <c r="GFF190" s="779"/>
      <c r="GFG190" s="779"/>
      <c r="GFH190" s="780"/>
      <c r="GFI190" s="778"/>
      <c r="GFJ190" s="779"/>
      <c r="GFK190" s="779"/>
      <c r="GFL190" s="780"/>
      <c r="GFM190" s="778"/>
      <c r="GFN190" s="779"/>
      <c r="GFO190" s="779"/>
      <c r="GFP190" s="780"/>
      <c r="GFQ190" s="778"/>
      <c r="GFR190" s="779"/>
      <c r="GFS190" s="779"/>
      <c r="GFT190" s="780"/>
      <c r="GFU190" s="778"/>
      <c r="GFV190" s="779"/>
      <c r="GFW190" s="779"/>
      <c r="GFX190" s="780"/>
      <c r="GFY190" s="778"/>
      <c r="GFZ190" s="779"/>
      <c r="GGA190" s="779"/>
      <c r="GGB190" s="780"/>
      <c r="GGC190" s="778"/>
      <c r="GGD190" s="779"/>
      <c r="GGE190" s="779"/>
      <c r="GGF190" s="780"/>
      <c r="GGG190" s="778"/>
      <c r="GGH190" s="779"/>
      <c r="GGI190" s="779"/>
      <c r="GGJ190" s="780"/>
      <c r="GGK190" s="778"/>
      <c r="GGL190" s="779"/>
      <c r="GGM190" s="779"/>
      <c r="GGN190" s="780"/>
      <c r="GGO190" s="778"/>
      <c r="GGP190" s="779"/>
      <c r="GGQ190" s="779"/>
      <c r="GGR190" s="780"/>
      <c r="GGS190" s="778"/>
      <c r="GGT190" s="779"/>
      <c r="GGU190" s="779"/>
      <c r="GGV190" s="780"/>
      <c r="GGW190" s="778"/>
      <c r="GGX190" s="779"/>
      <c r="GGY190" s="779"/>
      <c r="GGZ190" s="780"/>
      <c r="GHA190" s="778"/>
      <c r="GHB190" s="779"/>
      <c r="GHC190" s="779"/>
      <c r="GHD190" s="780"/>
      <c r="GHE190" s="778"/>
      <c r="GHF190" s="779"/>
      <c r="GHG190" s="779"/>
      <c r="GHH190" s="780"/>
      <c r="GHI190" s="778"/>
      <c r="GHJ190" s="779"/>
      <c r="GHK190" s="779"/>
      <c r="GHL190" s="780"/>
      <c r="GHM190" s="778"/>
      <c r="GHN190" s="779"/>
      <c r="GHO190" s="779"/>
      <c r="GHP190" s="780"/>
      <c r="GHQ190" s="778"/>
      <c r="GHR190" s="779"/>
      <c r="GHS190" s="779"/>
      <c r="GHT190" s="780"/>
      <c r="GHU190" s="778"/>
      <c r="GHV190" s="779"/>
      <c r="GHW190" s="779"/>
      <c r="GHX190" s="780"/>
      <c r="GHY190" s="778"/>
      <c r="GHZ190" s="779"/>
      <c r="GIA190" s="779"/>
      <c r="GIB190" s="780"/>
      <c r="GIC190" s="778"/>
      <c r="GID190" s="779"/>
      <c r="GIE190" s="779"/>
      <c r="GIF190" s="780"/>
      <c r="GIG190" s="778"/>
      <c r="GIH190" s="779"/>
      <c r="GII190" s="779"/>
      <c r="GIJ190" s="780"/>
      <c r="GIK190" s="778"/>
      <c r="GIL190" s="779"/>
      <c r="GIM190" s="779"/>
      <c r="GIN190" s="780"/>
      <c r="GIO190" s="778"/>
      <c r="GIP190" s="779"/>
      <c r="GIQ190" s="779"/>
      <c r="GIR190" s="780"/>
      <c r="GIS190" s="778"/>
      <c r="GIT190" s="779"/>
      <c r="GIU190" s="779"/>
      <c r="GIV190" s="780"/>
      <c r="GIW190" s="778"/>
      <c r="GIX190" s="779"/>
      <c r="GIY190" s="779"/>
      <c r="GIZ190" s="780"/>
      <c r="GJA190" s="778"/>
      <c r="GJB190" s="779"/>
      <c r="GJC190" s="779"/>
      <c r="GJD190" s="780"/>
      <c r="GJE190" s="778"/>
      <c r="GJF190" s="779"/>
      <c r="GJG190" s="779"/>
      <c r="GJH190" s="780"/>
      <c r="GJI190" s="778"/>
      <c r="GJJ190" s="779"/>
      <c r="GJK190" s="779"/>
      <c r="GJL190" s="780"/>
      <c r="GJM190" s="778"/>
      <c r="GJN190" s="779"/>
      <c r="GJO190" s="779"/>
      <c r="GJP190" s="780"/>
      <c r="GJQ190" s="778"/>
      <c r="GJR190" s="779"/>
      <c r="GJS190" s="779"/>
      <c r="GJT190" s="780"/>
      <c r="GJU190" s="778"/>
      <c r="GJV190" s="779"/>
      <c r="GJW190" s="779"/>
      <c r="GJX190" s="780"/>
      <c r="GJY190" s="778"/>
      <c r="GJZ190" s="779"/>
      <c r="GKA190" s="779"/>
      <c r="GKB190" s="780"/>
      <c r="GKC190" s="778"/>
      <c r="GKD190" s="779"/>
      <c r="GKE190" s="779"/>
      <c r="GKF190" s="780"/>
      <c r="GKG190" s="778"/>
      <c r="GKH190" s="779"/>
      <c r="GKI190" s="779"/>
      <c r="GKJ190" s="780"/>
      <c r="GKK190" s="778"/>
      <c r="GKL190" s="779"/>
      <c r="GKM190" s="779"/>
      <c r="GKN190" s="780"/>
      <c r="GKO190" s="778"/>
      <c r="GKP190" s="779"/>
      <c r="GKQ190" s="779"/>
      <c r="GKR190" s="780"/>
      <c r="GKS190" s="778"/>
      <c r="GKT190" s="779"/>
      <c r="GKU190" s="779"/>
      <c r="GKV190" s="780"/>
      <c r="GKW190" s="778"/>
      <c r="GKX190" s="779"/>
      <c r="GKY190" s="779"/>
      <c r="GKZ190" s="780"/>
      <c r="GLA190" s="778"/>
      <c r="GLB190" s="779"/>
      <c r="GLC190" s="779"/>
      <c r="GLD190" s="780"/>
      <c r="GLE190" s="778"/>
      <c r="GLF190" s="779"/>
      <c r="GLG190" s="779"/>
      <c r="GLH190" s="780"/>
      <c r="GLI190" s="778"/>
      <c r="GLJ190" s="779"/>
      <c r="GLK190" s="779"/>
      <c r="GLL190" s="780"/>
      <c r="GLM190" s="778"/>
      <c r="GLN190" s="779"/>
      <c r="GLO190" s="779"/>
      <c r="GLP190" s="780"/>
      <c r="GLQ190" s="778"/>
      <c r="GLR190" s="779"/>
      <c r="GLS190" s="779"/>
      <c r="GLT190" s="780"/>
      <c r="GLU190" s="778"/>
      <c r="GLV190" s="779"/>
      <c r="GLW190" s="779"/>
      <c r="GLX190" s="780"/>
      <c r="GLY190" s="778"/>
      <c r="GLZ190" s="779"/>
      <c r="GMA190" s="779"/>
      <c r="GMB190" s="780"/>
      <c r="GMC190" s="778"/>
      <c r="GMD190" s="779"/>
      <c r="GME190" s="779"/>
      <c r="GMF190" s="780"/>
      <c r="GMG190" s="778"/>
      <c r="GMH190" s="779"/>
      <c r="GMI190" s="779"/>
      <c r="GMJ190" s="780"/>
      <c r="GMK190" s="778"/>
      <c r="GML190" s="779"/>
      <c r="GMM190" s="779"/>
      <c r="GMN190" s="780"/>
      <c r="GMO190" s="778"/>
      <c r="GMP190" s="779"/>
      <c r="GMQ190" s="779"/>
      <c r="GMR190" s="780"/>
      <c r="GMS190" s="778"/>
      <c r="GMT190" s="779"/>
      <c r="GMU190" s="779"/>
      <c r="GMV190" s="780"/>
      <c r="GMW190" s="778"/>
      <c r="GMX190" s="779"/>
      <c r="GMY190" s="779"/>
      <c r="GMZ190" s="780"/>
      <c r="GNA190" s="778"/>
      <c r="GNB190" s="779"/>
      <c r="GNC190" s="779"/>
      <c r="GND190" s="780"/>
      <c r="GNE190" s="778"/>
      <c r="GNF190" s="779"/>
      <c r="GNG190" s="779"/>
      <c r="GNH190" s="780"/>
      <c r="GNI190" s="778"/>
      <c r="GNJ190" s="779"/>
      <c r="GNK190" s="779"/>
      <c r="GNL190" s="780"/>
      <c r="GNM190" s="778"/>
      <c r="GNN190" s="779"/>
      <c r="GNO190" s="779"/>
      <c r="GNP190" s="780"/>
      <c r="GNQ190" s="778"/>
      <c r="GNR190" s="779"/>
      <c r="GNS190" s="779"/>
      <c r="GNT190" s="780"/>
      <c r="GNU190" s="778"/>
      <c r="GNV190" s="779"/>
      <c r="GNW190" s="779"/>
      <c r="GNX190" s="780"/>
      <c r="GNY190" s="778"/>
      <c r="GNZ190" s="779"/>
      <c r="GOA190" s="779"/>
      <c r="GOB190" s="780"/>
      <c r="GOC190" s="778"/>
      <c r="GOD190" s="779"/>
      <c r="GOE190" s="779"/>
      <c r="GOF190" s="780"/>
      <c r="GOG190" s="778"/>
      <c r="GOH190" s="779"/>
      <c r="GOI190" s="779"/>
      <c r="GOJ190" s="780"/>
      <c r="GOK190" s="778"/>
      <c r="GOL190" s="779"/>
      <c r="GOM190" s="779"/>
      <c r="GON190" s="780"/>
      <c r="GOO190" s="778"/>
      <c r="GOP190" s="779"/>
      <c r="GOQ190" s="779"/>
      <c r="GOR190" s="780"/>
      <c r="GOS190" s="778"/>
      <c r="GOT190" s="779"/>
      <c r="GOU190" s="779"/>
      <c r="GOV190" s="780"/>
      <c r="GOW190" s="778"/>
      <c r="GOX190" s="779"/>
      <c r="GOY190" s="779"/>
      <c r="GOZ190" s="780"/>
      <c r="GPA190" s="778"/>
      <c r="GPB190" s="779"/>
      <c r="GPC190" s="779"/>
      <c r="GPD190" s="780"/>
      <c r="GPE190" s="778"/>
      <c r="GPF190" s="779"/>
      <c r="GPG190" s="779"/>
      <c r="GPH190" s="780"/>
      <c r="GPI190" s="778"/>
      <c r="GPJ190" s="779"/>
      <c r="GPK190" s="779"/>
      <c r="GPL190" s="780"/>
      <c r="GPM190" s="778"/>
      <c r="GPN190" s="779"/>
      <c r="GPO190" s="779"/>
      <c r="GPP190" s="780"/>
      <c r="GPQ190" s="778"/>
      <c r="GPR190" s="779"/>
      <c r="GPS190" s="779"/>
      <c r="GPT190" s="780"/>
      <c r="GPU190" s="778"/>
      <c r="GPV190" s="779"/>
      <c r="GPW190" s="779"/>
      <c r="GPX190" s="780"/>
      <c r="GPY190" s="778"/>
      <c r="GPZ190" s="779"/>
      <c r="GQA190" s="779"/>
      <c r="GQB190" s="780"/>
      <c r="GQC190" s="778"/>
      <c r="GQD190" s="779"/>
      <c r="GQE190" s="779"/>
      <c r="GQF190" s="780"/>
      <c r="GQG190" s="778"/>
      <c r="GQH190" s="779"/>
      <c r="GQI190" s="779"/>
      <c r="GQJ190" s="780"/>
      <c r="GQK190" s="778"/>
      <c r="GQL190" s="779"/>
      <c r="GQM190" s="779"/>
      <c r="GQN190" s="780"/>
      <c r="GQO190" s="778"/>
      <c r="GQP190" s="779"/>
      <c r="GQQ190" s="779"/>
      <c r="GQR190" s="780"/>
      <c r="GQS190" s="778"/>
      <c r="GQT190" s="779"/>
      <c r="GQU190" s="779"/>
      <c r="GQV190" s="780"/>
      <c r="GQW190" s="778"/>
      <c r="GQX190" s="779"/>
      <c r="GQY190" s="779"/>
      <c r="GQZ190" s="780"/>
      <c r="GRA190" s="778"/>
      <c r="GRB190" s="779"/>
      <c r="GRC190" s="779"/>
      <c r="GRD190" s="780"/>
      <c r="GRE190" s="778"/>
      <c r="GRF190" s="779"/>
      <c r="GRG190" s="779"/>
      <c r="GRH190" s="780"/>
      <c r="GRI190" s="778"/>
      <c r="GRJ190" s="779"/>
      <c r="GRK190" s="779"/>
      <c r="GRL190" s="780"/>
      <c r="GRM190" s="778"/>
      <c r="GRN190" s="779"/>
      <c r="GRO190" s="779"/>
      <c r="GRP190" s="780"/>
      <c r="GRQ190" s="778"/>
      <c r="GRR190" s="779"/>
      <c r="GRS190" s="779"/>
      <c r="GRT190" s="780"/>
      <c r="GRU190" s="778"/>
      <c r="GRV190" s="779"/>
      <c r="GRW190" s="779"/>
      <c r="GRX190" s="780"/>
      <c r="GRY190" s="778"/>
      <c r="GRZ190" s="779"/>
      <c r="GSA190" s="779"/>
      <c r="GSB190" s="780"/>
      <c r="GSC190" s="778"/>
      <c r="GSD190" s="779"/>
      <c r="GSE190" s="779"/>
      <c r="GSF190" s="780"/>
      <c r="GSG190" s="778"/>
      <c r="GSH190" s="779"/>
      <c r="GSI190" s="779"/>
      <c r="GSJ190" s="780"/>
      <c r="GSK190" s="778"/>
      <c r="GSL190" s="779"/>
      <c r="GSM190" s="779"/>
      <c r="GSN190" s="780"/>
      <c r="GSO190" s="778"/>
      <c r="GSP190" s="779"/>
      <c r="GSQ190" s="779"/>
      <c r="GSR190" s="780"/>
      <c r="GSS190" s="778"/>
      <c r="GST190" s="779"/>
      <c r="GSU190" s="779"/>
      <c r="GSV190" s="780"/>
      <c r="GSW190" s="778"/>
      <c r="GSX190" s="779"/>
      <c r="GSY190" s="779"/>
      <c r="GSZ190" s="780"/>
      <c r="GTA190" s="778"/>
      <c r="GTB190" s="779"/>
      <c r="GTC190" s="779"/>
      <c r="GTD190" s="780"/>
      <c r="GTE190" s="778"/>
      <c r="GTF190" s="779"/>
      <c r="GTG190" s="779"/>
      <c r="GTH190" s="780"/>
      <c r="GTI190" s="778"/>
      <c r="GTJ190" s="779"/>
      <c r="GTK190" s="779"/>
      <c r="GTL190" s="780"/>
      <c r="GTM190" s="778"/>
      <c r="GTN190" s="779"/>
      <c r="GTO190" s="779"/>
      <c r="GTP190" s="780"/>
      <c r="GTQ190" s="778"/>
      <c r="GTR190" s="779"/>
      <c r="GTS190" s="779"/>
      <c r="GTT190" s="780"/>
      <c r="GTU190" s="778"/>
      <c r="GTV190" s="779"/>
      <c r="GTW190" s="779"/>
      <c r="GTX190" s="780"/>
      <c r="GTY190" s="778"/>
      <c r="GTZ190" s="779"/>
      <c r="GUA190" s="779"/>
      <c r="GUB190" s="780"/>
      <c r="GUC190" s="778"/>
      <c r="GUD190" s="779"/>
      <c r="GUE190" s="779"/>
      <c r="GUF190" s="780"/>
      <c r="GUG190" s="778"/>
      <c r="GUH190" s="779"/>
      <c r="GUI190" s="779"/>
      <c r="GUJ190" s="780"/>
      <c r="GUK190" s="778"/>
      <c r="GUL190" s="779"/>
      <c r="GUM190" s="779"/>
      <c r="GUN190" s="780"/>
      <c r="GUO190" s="778"/>
      <c r="GUP190" s="779"/>
      <c r="GUQ190" s="779"/>
      <c r="GUR190" s="780"/>
      <c r="GUS190" s="778"/>
      <c r="GUT190" s="779"/>
      <c r="GUU190" s="779"/>
      <c r="GUV190" s="780"/>
      <c r="GUW190" s="778"/>
      <c r="GUX190" s="779"/>
      <c r="GUY190" s="779"/>
      <c r="GUZ190" s="780"/>
      <c r="GVA190" s="778"/>
      <c r="GVB190" s="779"/>
      <c r="GVC190" s="779"/>
      <c r="GVD190" s="780"/>
      <c r="GVE190" s="778"/>
      <c r="GVF190" s="779"/>
      <c r="GVG190" s="779"/>
      <c r="GVH190" s="780"/>
      <c r="GVI190" s="778"/>
      <c r="GVJ190" s="779"/>
      <c r="GVK190" s="779"/>
      <c r="GVL190" s="780"/>
      <c r="GVM190" s="778"/>
      <c r="GVN190" s="779"/>
      <c r="GVO190" s="779"/>
      <c r="GVP190" s="780"/>
      <c r="GVQ190" s="778"/>
      <c r="GVR190" s="779"/>
      <c r="GVS190" s="779"/>
      <c r="GVT190" s="780"/>
      <c r="GVU190" s="778"/>
      <c r="GVV190" s="779"/>
      <c r="GVW190" s="779"/>
      <c r="GVX190" s="780"/>
      <c r="GVY190" s="778"/>
      <c r="GVZ190" s="779"/>
      <c r="GWA190" s="779"/>
      <c r="GWB190" s="780"/>
      <c r="GWC190" s="778"/>
      <c r="GWD190" s="779"/>
      <c r="GWE190" s="779"/>
      <c r="GWF190" s="780"/>
      <c r="GWG190" s="778"/>
      <c r="GWH190" s="779"/>
      <c r="GWI190" s="779"/>
      <c r="GWJ190" s="780"/>
      <c r="GWK190" s="778"/>
      <c r="GWL190" s="779"/>
      <c r="GWM190" s="779"/>
      <c r="GWN190" s="780"/>
      <c r="GWO190" s="778"/>
      <c r="GWP190" s="779"/>
      <c r="GWQ190" s="779"/>
      <c r="GWR190" s="780"/>
      <c r="GWS190" s="778"/>
      <c r="GWT190" s="779"/>
      <c r="GWU190" s="779"/>
      <c r="GWV190" s="780"/>
      <c r="GWW190" s="778"/>
      <c r="GWX190" s="779"/>
      <c r="GWY190" s="779"/>
      <c r="GWZ190" s="780"/>
      <c r="GXA190" s="778"/>
      <c r="GXB190" s="779"/>
      <c r="GXC190" s="779"/>
      <c r="GXD190" s="780"/>
      <c r="GXE190" s="778"/>
      <c r="GXF190" s="779"/>
      <c r="GXG190" s="779"/>
      <c r="GXH190" s="780"/>
      <c r="GXI190" s="778"/>
      <c r="GXJ190" s="779"/>
      <c r="GXK190" s="779"/>
      <c r="GXL190" s="780"/>
      <c r="GXM190" s="778"/>
      <c r="GXN190" s="779"/>
      <c r="GXO190" s="779"/>
      <c r="GXP190" s="780"/>
      <c r="GXQ190" s="778"/>
      <c r="GXR190" s="779"/>
      <c r="GXS190" s="779"/>
      <c r="GXT190" s="780"/>
      <c r="GXU190" s="778"/>
      <c r="GXV190" s="779"/>
      <c r="GXW190" s="779"/>
      <c r="GXX190" s="780"/>
      <c r="GXY190" s="778"/>
      <c r="GXZ190" s="779"/>
      <c r="GYA190" s="779"/>
      <c r="GYB190" s="780"/>
      <c r="GYC190" s="778"/>
      <c r="GYD190" s="779"/>
      <c r="GYE190" s="779"/>
      <c r="GYF190" s="780"/>
      <c r="GYG190" s="778"/>
      <c r="GYH190" s="779"/>
      <c r="GYI190" s="779"/>
      <c r="GYJ190" s="780"/>
      <c r="GYK190" s="778"/>
      <c r="GYL190" s="779"/>
      <c r="GYM190" s="779"/>
      <c r="GYN190" s="780"/>
      <c r="GYO190" s="778"/>
      <c r="GYP190" s="779"/>
      <c r="GYQ190" s="779"/>
      <c r="GYR190" s="780"/>
      <c r="GYS190" s="778"/>
      <c r="GYT190" s="779"/>
      <c r="GYU190" s="779"/>
      <c r="GYV190" s="780"/>
      <c r="GYW190" s="778"/>
      <c r="GYX190" s="779"/>
      <c r="GYY190" s="779"/>
      <c r="GYZ190" s="780"/>
      <c r="GZA190" s="778"/>
      <c r="GZB190" s="779"/>
      <c r="GZC190" s="779"/>
      <c r="GZD190" s="780"/>
      <c r="GZE190" s="778"/>
      <c r="GZF190" s="779"/>
      <c r="GZG190" s="779"/>
      <c r="GZH190" s="780"/>
      <c r="GZI190" s="778"/>
      <c r="GZJ190" s="779"/>
      <c r="GZK190" s="779"/>
      <c r="GZL190" s="780"/>
      <c r="GZM190" s="778"/>
      <c r="GZN190" s="779"/>
      <c r="GZO190" s="779"/>
      <c r="GZP190" s="780"/>
      <c r="GZQ190" s="778"/>
      <c r="GZR190" s="779"/>
      <c r="GZS190" s="779"/>
      <c r="GZT190" s="780"/>
      <c r="GZU190" s="778"/>
      <c r="GZV190" s="779"/>
      <c r="GZW190" s="779"/>
      <c r="GZX190" s="780"/>
      <c r="GZY190" s="778"/>
      <c r="GZZ190" s="779"/>
      <c r="HAA190" s="779"/>
      <c r="HAB190" s="780"/>
      <c r="HAC190" s="778"/>
      <c r="HAD190" s="779"/>
      <c r="HAE190" s="779"/>
      <c r="HAF190" s="780"/>
      <c r="HAG190" s="778"/>
      <c r="HAH190" s="779"/>
      <c r="HAI190" s="779"/>
      <c r="HAJ190" s="780"/>
      <c r="HAK190" s="778"/>
      <c r="HAL190" s="779"/>
      <c r="HAM190" s="779"/>
      <c r="HAN190" s="780"/>
      <c r="HAO190" s="778"/>
      <c r="HAP190" s="779"/>
      <c r="HAQ190" s="779"/>
      <c r="HAR190" s="780"/>
      <c r="HAS190" s="778"/>
      <c r="HAT190" s="779"/>
      <c r="HAU190" s="779"/>
      <c r="HAV190" s="780"/>
      <c r="HAW190" s="778"/>
      <c r="HAX190" s="779"/>
      <c r="HAY190" s="779"/>
      <c r="HAZ190" s="780"/>
      <c r="HBA190" s="778"/>
      <c r="HBB190" s="779"/>
      <c r="HBC190" s="779"/>
      <c r="HBD190" s="780"/>
      <c r="HBE190" s="778"/>
      <c r="HBF190" s="779"/>
      <c r="HBG190" s="779"/>
      <c r="HBH190" s="780"/>
      <c r="HBI190" s="778"/>
      <c r="HBJ190" s="779"/>
      <c r="HBK190" s="779"/>
      <c r="HBL190" s="780"/>
      <c r="HBM190" s="778"/>
      <c r="HBN190" s="779"/>
      <c r="HBO190" s="779"/>
      <c r="HBP190" s="780"/>
      <c r="HBQ190" s="778"/>
      <c r="HBR190" s="779"/>
      <c r="HBS190" s="779"/>
      <c r="HBT190" s="780"/>
      <c r="HBU190" s="778"/>
      <c r="HBV190" s="779"/>
      <c r="HBW190" s="779"/>
      <c r="HBX190" s="780"/>
      <c r="HBY190" s="778"/>
      <c r="HBZ190" s="779"/>
      <c r="HCA190" s="779"/>
      <c r="HCB190" s="780"/>
      <c r="HCC190" s="778"/>
      <c r="HCD190" s="779"/>
      <c r="HCE190" s="779"/>
      <c r="HCF190" s="780"/>
      <c r="HCG190" s="778"/>
      <c r="HCH190" s="779"/>
      <c r="HCI190" s="779"/>
      <c r="HCJ190" s="780"/>
      <c r="HCK190" s="778"/>
      <c r="HCL190" s="779"/>
      <c r="HCM190" s="779"/>
      <c r="HCN190" s="780"/>
      <c r="HCO190" s="778"/>
      <c r="HCP190" s="779"/>
      <c r="HCQ190" s="779"/>
      <c r="HCR190" s="780"/>
      <c r="HCS190" s="778"/>
      <c r="HCT190" s="779"/>
      <c r="HCU190" s="779"/>
      <c r="HCV190" s="780"/>
      <c r="HCW190" s="778"/>
      <c r="HCX190" s="779"/>
      <c r="HCY190" s="779"/>
      <c r="HCZ190" s="780"/>
      <c r="HDA190" s="778"/>
      <c r="HDB190" s="779"/>
      <c r="HDC190" s="779"/>
      <c r="HDD190" s="780"/>
      <c r="HDE190" s="778"/>
      <c r="HDF190" s="779"/>
      <c r="HDG190" s="779"/>
      <c r="HDH190" s="780"/>
      <c r="HDI190" s="778"/>
      <c r="HDJ190" s="779"/>
      <c r="HDK190" s="779"/>
      <c r="HDL190" s="780"/>
      <c r="HDM190" s="778"/>
      <c r="HDN190" s="779"/>
      <c r="HDO190" s="779"/>
      <c r="HDP190" s="780"/>
      <c r="HDQ190" s="778"/>
      <c r="HDR190" s="779"/>
      <c r="HDS190" s="779"/>
      <c r="HDT190" s="780"/>
      <c r="HDU190" s="778"/>
      <c r="HDV190" s="779"/>
      <c r="HDW190" s="779"/>
      <c r="HDX190" s="780"/>
      <c r="HDY190" s="778"/>
      <c r="HDZ190" s="779"/>
      <c r="HEA190" s="779"/>
      <c r="HEB190" s="780"/>
      <c r="HEC190" s="778"/>
      <c r="HED190" s="779"/>
      <c r="HEE190" s="779"/>
      <c r="HEF190" s="780"/>
      <c r="HEG190" s="778"/>
      <c r="HEH190" s="779"/>
      <c r="HEI190" s="779"/>
      <c r="HEJ190" s="780"/>
      <c r="HEK190" s="778"/>
      <c r="HEL190" s="779"/>
      <c r="HEM190" s="779"/>
      <c r="HEN190" s="780"/>
      <c r="HEO190" s="778"/>
      <c r="HEP190" s="779"/>
      <c r="HEQ190" s="779"/>
      <c r="HER190" s="780"/>
      <c r="HES190" s="778"/>
      <c r="HET190" s="779"/>
      <c r="HEU190" s="779"/>
      <c r="HEV190" s="780"/>
      <c r="HEW190" s="778"/>
      <c r="HEX190" s="779"/>
      <c r="HEY190" s="779"/>
      <c r="HEZ190" s="780"/>
      <c r="HFA190" s="778"/>
      <c r="HFB190" s="779"/>
      <c r="HFC190" s="779"/>
      <c r="HFD190" s="780"/>
      <c r="HFE190" s="778"/>
      <c r="HFF190" s="779"/>
      <c r="HFG190" s="779"/>
      <c r="HFH190" s="780"/>
      <c r="HFI190" s="778"/>
      <c r="HFJ190" s="779"/>
      <c r="HFK190" s="779"/>
      <c r="HFL190" s="780"/>
      <c r="HFM190" s="778"/>
      <c r="HFN190" s="779"/>
      <c r="HFO190" s="779"/>
      <c r="HFP190" s="780"/>
      <c r="HFQ190" s="778"/>
      <c r="HFR190" s="779"/>
      <c r="HFS190" s="779"/>
      <c r="HFT190" s="780"/>
      <c r="HFU190" s="778"/>
      <c r="HFV190" s="779"/>
      <c r="HFW190" s="779"/>
      <c r="HFX190" s="780"/>
      <c r="HFY190" s="778"/>
      <c r="HFZ190" s="779"/>
      <c r="HGA190" s="779"/>
      <c r="HGB190" s="780"/>
      <c r="HGC190" s="778"/>
      <c r="HGD190" s="779"/>
      <c r="HGE190" s="779"/>
      <c r="HGF190" s="780"/>
      <c r="HGG190" s="778"/>
      <c r="HGH190" s="779"/>
      <c r="HGI190" s="779"/>
      <c r="HGJ190" s="780"/>
      <c r="HGK190" s="778"/>
      <c r="HGL190" s="779"/>
      <c r="HGM190" s="779"/>
      <c r="HGN190" s="780"/>
      <c r="HGO190" s="778"/>
      <c r="HGP190" s="779"/>
      <c r="HGQ190" s="779"/>
      <c r="HGR190" s="780"/>
      <c r="HGS190" s="778"/>
      <c r="HGT190" s="779"/>
      <c r="HGU190" s="779"/>
      <c r="HGV190" s="780"/>
      <c r="HGW190" s="778"/>
      <c r="HGX190" s="779"/>
      <c r="HGY190" s="779"/>
      <c r="HGZ190" s="780"/>
      <c r="HHA190" s="778"/>
      <c r="HHB190" s="779"/>
      <c r="HHC190" s="779"/>
      <c r="HHD190" s="780"/>
      <c r="HHE190" s="778"/>
      <c r="HHF190" s="779"/>
      <c r="HHG190" s="779"/>
      <c r="HHH190" s="780"/>
      <c r="HHI190" s="778"/>
      <c r="HHJ190" s="779"/>
      <c r="HHK190" s="779"/>
      <c r="HHL190" s="780"/>
      <c r="HHM190" s="778"/>
      <c r="HHN190" s="779"/>
      <c r="HHO190" s="779"/>
      <c r="HHP190" s="780"/>
      <c r="HHQ190" s="778"/>
      <c r="HHR190" s="779"/>
      <c r="HHS190" s="779"/>
      <c r="HHT190" s="780"/>
      <c r="HHU190" s="778"/>
      <c r="HHV190" s="779"/>
      <c r="HHW190" s="779"/>
      <c r="HHX190" s="780"/>
      <c r="HHY190" s="778"/>
      <c r="HHZ190" s="779"/>
      <c r="HIA190" s="779"/>
      <c r="HIB190" s="780"/>
      <c r="HIC190" s="778"/>
      <c r="HID190" s="779"/>
      <c r="HIE190" s="779"/>
      <c r="HIF190" s="780"/>
      <c r="HIG190" s="778"/>
      <c r="HIH190" s="779"/>
      <c r="HII190" s="779"/>
      <c r="HIJ190" s="780"/>
      <c r="HIK190" s="778"/>
      <c r="HIL190" s="779"/>
      <c r="HIM190" s="779"/>
      <c r="HIN190" s="780"/>
      <c r="HIO190" s="778"/>
      <c r="HIP190" s="779"/>
      <c r="HIQ190" s="779"/>
      <c r="HIR190" s="780"/>
      <c r="HIS190" s="778"/>
      <c r="HIT190" s="779"/>
      <c r="HIU190" s="779"/>
      <c r="HIV190" s="780"/>
      <c r="HIW190" s="778"/>
      <c r="HIX190" s="779"/>
      <c r="HIY190" s="779"/>
      <c r="HIZ190" s="780"/>
      <c r="HJA190" s="778"/>
      <c r="HJB190" s="779"/>
      <c r="HJC190" s="779"/>
      <c r="HJD190" s="780"/>
      <c r="HJE190" s="778"/>
      <c r="HJF190" s="779"/>
      <c r="HJG190" s="779"/>
      <c r="HJH190" s="780"/>
      <c r="HJI190" s="778"/>
      <c r="HJJ190" s="779"/>
      <c r="HJK190" s="779"/>
      <c r="HJL190" s="780"/>
      <c r="HJM190" s="778"/>
      <c r="HJN190" s="779"/>
      <c r="HJO190" s="779"/>
      <c r="HJP190" s="780"/>
      <c r="HJQ190" s="778"/>
      <c r="HJR190" s="779"/>
      <c r="HJS190" s="779"/>
      <c r="HJT190" s="780"/>
      <c r="HJU190" s="778"/>
      <c r="HJV190" s="779"/>
      <c r="HJW190" s="779"/>
      <c r="HJX190" s="780"/>
      <c r="HJY190" s="778"/>
      <c r="HJZ190" s="779"/>
      <c r="HKA190" s="779"/>
      <c r="HKB190" s="780"/>
      <c r="HKC190" s="778"/>
      <c r="HKD190" s="779"/>
      <c r="HKE190" s="779"/>
      <c r="HKF190" s="780"/>
      <c r="HKG190" s="778"/>
      <c r="HKH190" s="779"/>
      <c r="HKI190" s="779"/>
      <c r="HKJ190" s="780"/>
      <c r="HKK190" s="778"/>
      <c r="HKL190" s="779"/>
      <c r="HKM190" s="779"/>
      <c r="HKN190" s="780"/>
      <c r="HKO190" s="778"/>
      <c r="HKP190" s="779"/>
      <c r="HKQ190" s="779"/>
      <c r="HKR190" s="780"/>
      <c r="HKS190" s="778"/>
      <c r="HKT190" s="779"/>
      <c r="HKU190" s="779"/>
      <c r="HKV190" s="780"/>
      <c r="HKW190" s="778"/>
      <c r="HKX190" s="779"/>
      <c r="HKY190" s="779"/>
      <c r="HKZ190" s="780"/>
      <c r="HLA190" s="778"/>
      <c r="HLB190" s="779"/>
      <c r="HLC190" s="779"/>
      <c r="HLD190" s="780"/>
      <c r="HLE190" s="778"/>
      <c r="HLF190" s="779"/>
      <c r="HLG190" s="779"/>
      <c r="HLH190" s="780"/>
      <c r="HLI190" s="778"/>
      <c r="HLJ190" s="779"/>
      <c r="HLK190" s="779"/>
      <c r="HLL190" s="780"/>
      <c r="HLM190" s="778"/>
      <c r="HLN190" s="779"/>
      <c r="HLO190" s="779"/>
      <c r="HLP190" s="780"/>
      <c r="HLQ190" s="778"/>
      <c r="HLR190" s="779"/>
      <c r="HLS190" s="779"/>
      <c r="HLT190" s="780"/>
      <c r="HLU190" s="778"/>
      <c r="HLV190" s="779"/>
      <c r="HLW190" s="779"/>
      <c r="HLX190" s="780"/>
      <c r="HLY190" s="778"/>
      <c r="HLZ190" s="779"/>
      <c r="HMA190" s="779"/>
      <c r="HMB190" s="780"/>
      <c r="HMC190" s="778"/>
      <c r="HMD190" s="779"/>
      <c r="HME190" s="779"/>
      <c r="HMF190" s="780"/>
      <c r="HMG190" s="778"/>
      <c r="HMH190" s="779"/>
      <c r="HMI190" s="779"/>
      <c r="HMJ190" s="780"/>
      <c r="HMK190" s="778"/>
      <c r="HML190" s="779"/>
      <c r="HMM190" s="779"/>
      <c r="HMN190" s="780"/>
      <c r="HMO190" s="778"/>
      <c r="HMP190" s="779"/>
      <c r="HMQ190" s="779"/>
      <c r="HMR190" s="780"/>
      <c r="HMS190" s="778"/>
      <c r="HMT190" s="779"/>
      <c r="HMU190" s="779"/>
      <c r="HMV190" s="780"/>
      <c r="HMW190" s="778"/>
      <c r="HMX190" s="779"/>
      <c r="HMY190" s="779"/>
      <c r="HMZ190" s="780"/>
      <c r="HNA190" s="778"/>
      <c r="HNB190" s="779"/>
      <c r="HNC190" s="779"/>
      <c r="HND190" s="780"/>
      <c r="HNE190" s="778"/>
      <c r="HNF190" s="779"/>
      <c r="HNG190" s="779"/>
      <c r="HNH190" s="780"/>
      <c r="HNI190" s="778"/>
      <c r="HNJ190" s="779"/>
      <c r="HNK190" s="779"/>
      <c r="HNL190" s="780"/>
      <c r="HNM190" s="778"/>
      <c r="HNN190" s="779"/>
      <c r="HNO190" s="779"/>
      <c r="HNP190" s="780"/>
      <c r="HNQ190" s="778"/>
      <c r="HNR190" s="779"/>
      <c r="HNS190" s="779"/>
      <c r="HNT190" s="780"/>
      <c r="HNU190" s="778"/>
      <c r="HNV190" s="779"/>
      <c r="HNW190" s="779"/>
      <c r="HNX190" s="780"/>
      <c r="HNY190" s="778"/>
      <c r="HNZ190" s="779"/>
      <c r="HOA190" s="779"/>
      <c r="HOB190" s="780"/>
      <c r="HOC190" s="778"/>
      <c r="HOD190" s="779"/>
      <c r="HOE190" s="779"/>
      <c r="HOF190" s="780"/>
      <c r="HOG190" s="778"/>
      <c r="HOH190" s="779"/>
      <c r="HOI190" s="779"/>
      <c r="HOJ190" s="780"/>
      <c r="HOK190" s="778"/>
      <c r="HOL190" s="779"/>
      <c r="HOM190" s="779"/>
      <c r="HON190" s="780"/>
      <c r="HOO190" s="778"/>
      <c r="HOP190" s="779"/>
      <c r="HOQ190" s="779"/>
      <c r="HOR190" s="780"/>
      <c r="HOS190" s="778"/>
      <c r="HOT190" s="779"/>
      <c r="HOU190" s="779"/>
      <c r="HOV190" s="780"/>
      <c r="HOW190" s="778"/>
      <c r="HOX190" s="779"/>
      <c r="HOY190" s="779"/>
      <c r="HOZ190" s="780"/>
      <c r="HPA190" s="778"/>
      <c r="HPB190" s="779"/>
      <c r="HPC190" s="779"/>
      <c r="HPD190" s="780"/>
      <c r="HPE190" s="778"/>
      <c r="HPF190" s="779"/>
      <c r="HPG190" s="779"/>
      <c r="HPH190" s="780"/>
      <c r="HPI190" s="778"/>
      <c r="HPJ190" s="779"/>
      <c r="HPK190" s="779"/>
      <c r="HPL190" s="780"/>
      <c r="HPM190" s="778"/>
      <c r="HPN190" s="779"/>
      <c r="HPO190" s="779"/>
      <c r="HPP190" s="780"/>
      <c r="HPQ190" s="778"/>
      <c r="HPR190" s="779"/>
      <c r="HPS190" s="779"/>
      <c r="HPT190" s="780"/>
      <c r="HPU190" s="778"/>
      <c r="HPV190" s="779"/>
      <c r="HPW190" s="779"/>
      <c r="HPX190" s="780"/>
      <c r="HPY190" s="778"/>
      <c r="HPZ190" s="779"/>
      <c r="HQA190" s="779"/>
      <c r="HQB190" s="780"/>
      <c r="HQC190" s="778"/>
      <c r="HQD190" s="779"/>
      <c r="HQE190" s="779"/>
      <c r="HQF190" s="780"/>
      <c r="HQG190" s="778"/>
      <c r="HQH190" s="779"/>
      <c r="HQI190" s="779"/>
      <c r="HQJ190" s="780"/>
      <c r="HQK190" s="778"/>
      <c r="HQL190" s="779"/>
      <c r="HQM190" s="779"/>
      <c r="HQN190" s="780"/>
      <c r="HQO190" s="778"/>
      <c r="HQP190" s="779"/>
      <c r="HQQ190" s="779"/>
      <c r="HQR190" s="780"/>
      <c r="HQS190" s="778"/>
      <c r="HQT190" s="779"/>
      <c r="HQU190" s="779"/>
      <c r="HQV190" s="780"/>
      <c r="HQW190" s="778"/>
      <c r="HQX190" s="779"/>
      <c r="HQY190" s="779"/>
      <c r="HQZ190" s="780"/>
      <c r="HRA190" s="778"/>
      <c r="HRB190" s="779"/>
      <c r="HRC190" s="779"/>
      <c r="HRD190" s="780"/>
      <c r="HRE190" s="778"/>
      <c r="HRF190" s="779"/>
      <c r="HRG190" s="779"/>
      <c r="HRH190" s="780"/>
      <c r="HRI190" s="778"/>
      <c r="HRJ190" s="779"/>
      <c r="HRK190" s="779"/>
      <c r="HRL190" s="780"/>
      <c r="HRM190" s="778"/>
      <c r="HRN190" s="779"/>
      <c r="HRO190" s="779"/>
      <c r="HRP190" s="780"/>
      <c r="HRQ190" s="778"/>
      <c r="HRR190" s="779"/>
      <c r="HRS190" s="779"/>
      <c r="HRT190" s="780"/>
      <c r="HRU190" s="778"/>
      <c r="HRV190" s="779"/>
      <c r="HRW190" s="779"/>
      <c r="HRX190" s="780"/>
      <c r="HRY190" s="778"/>
      <c r="HRZ190" s="779"/>
      <c r="HSA190" s="779"/>
      <c r="HSB190" s="780"/>
      <c r="HSC190" s="778"/>
      <c r="HSD190" s="779"/>
      <c r="HSE190" s="779"/>
      <c r="HSF190" s="780"/>
      <c r="HSG190" s="778"/>
      <c r="HSH190" s="779"/>
      <c r="HSI190" s="779"/>
      <c r="HSJ190" s="780"/>
      <c r="HSK190" s="778"/>
      <c r="HSL190" s="779"/>
      <c r="HSM190" s="779"/>
      <c r="HSN190" s="780"/>
      <c r="HSO190" s="778"/>
      <c r="HSP190" s="779"/>
      <c r="HSQ190" s="779"/>
      <c r="HSR190" s="780"/>
      <c r="HSS190" s="778"/>
      <c r="HST190" s="779"/>
      <c r="HSU190" s="779"/>
      <c r="HSV190" s="780"/>
      <c r="HSW190" s="778"/>
      <c r="HSX190" s="779"/>
      <c r="HSY190" s="779"/>
      <c r="HSZ190" s="780"/>
      <c r="HTA190" s="778"/>
      <c r="HTB190" s="779"/>
      <c r="HTC190" s="779"/>
      <c r="HTD190" s="780"/>
      <c r="HTE190" s="778"/>
      <c r="HTF190" s="779"/>
      <c r="HTG190" s="779"/>
      <c r="HTH190" s="780"/>
      <c r="HTI190" s="778"/>
      <c r="HTJ190" s="779"/>
      <c r="HTK190" s="779"/>
      <c r="HTL190" s="780"/>
      <c r="HTM190" s="778"/>
      <c r="HTN190" s="779"/>
      <c r="HTO190" s="779"/>
      <c r="HTP190" s="780"/>
      <c r="HTQ190" s="778"/>
      <c r="HTR190" s="779"/>
      <c r="HTS190" s="779"/>
      <c r="HTT190" s="780"/>
      <c r="HTU190" s="778"/>
      <c r="HTV190" s="779"/>
      <c r="HTW190" s="779"/>
      <c r="HTX190" s="780"/>
      <c r="HTY190" s="778"/>
      <c r="HTZ190" s="779"/>
      <c r="HUA190" s="779"/>
      <c r="HUB190" s="780"/>
      <c r="HUC190" s="778"/>
      <c r="HUD190" s="779"/>
      <c r="HUE190" s="779"/>
      <c r="HUF190" s="780"/>
      <c r="HUG190" s="778"/>
      <c r="HUH190" s="779"/>
      <c r="HUI190" s="779"/>
      <c r="HUJ190" s="780"/>
      <c r="HUK190" s="778"/>
      <c r="HUL190" s="779"/>
      <c r="HUM190" s="779"/>
      <c r="HUN190" s="780"/>
      <c r="HUO190" s="778"/>
      <c r="HUP190" s="779"/>
      <c r="HUQ190" s="779"/>
      <c r="HUR190" s="780"/>
      <c r="HUS190" s="778"/>
      <c r="HUT190" s="779"/>
      <c r="HUU190" s="779"/>
      <c r="HUV190" s="780"/>
      <c r="HUW190" s="778"/>
      <c r="HUX190" s="779"/>
      <c r="HUY190" s="779"/>
      <c r="HUZ190" s="780"/>
      <c r="HVA190" s="778"/>
      <c r="HVB190" s="779"/>
      <c r="HVC190" s="779"/>
      <c r="HVD190" s="780"/>
      <c r="HVE190" s="778"/>
      <c r="HVF190" s="779"/>
      <c r="HVG190" s="779"/>
      <c r="HVH190" s="780"/>
      <c r="HVI190" s="778"/>
      <c r="HVJ190" s="779"/>
      <c r="HVK190" s="779"/>
      <c r="HVL190" s="780"/>
      <c r="HVM190" s="778"/>
      <c r="HVN190" s="779"/>
      <c r="HVO190" s="779"/>
      <c r="HVP190" s="780"/>
      <c r="HVQ190" s="778"/>
      <c r="HVR190" s="779"/>
      <c r="HVS190" s="779"/>
      <c r="HVT190" s="780"/>
      <c r="HVU190" s="778"/>
      <c r="HVV190" s="779"/>
      <c r="HVW190" s="779"/>
      <c r="HVX190" s="780"/>
      <c r="HVY190" s="778"/>
      <c r="HVZ190" s="779"/>
      <c r="HWA190" s="779"/>
      <c r="HWB190" s="780"/>
      <c r="HWC190" s="778"/>
      <c r="HWD190" s="779"/>
      <c r="HWE190" s="779"/>
      <c r="HWF190" s="780"/>
      <c r="HWG190" s="778"/>
      <c r="HWH190" s="779"/>
      <c r="HWI190" s="779"/>
      <c r="HWJ190" s="780"/>
      <c r="HWK190" s="778"/>
      <c r="HWL190" s="779"/>
      <c r="HWM190" s="779"/>
      <c r="HWN190" s="780"/>
      <c r="HWO190" s="778"/>
      <c r="HWP190" s="779"/>
      <c r="HWQ190" s="779"/>
      <c r="HWR190" s="780"/>
      <c r="HWS190" s="778"/>
      <c r="HWT190" s="779"/>
      <c r="HWU190" s="779"/>
      <c r="HWV190" s="780"/>
      <c r="HWW190" s="778"/>
      <c r="HWX190" s="779"/>
      <c r="HWY190" s="779"/>
      <c r="HWZ190" s="780"/>
      <c r="HXA190" s="778"/>
      <c r="HXB190" s="779"/>
      <c r="HXC190" s="779"/>
      <c r="HXD190" s="780"/>
      <c r="HXE190" s="778"/>
      <c r="HXF190" s="779"/>
      <c r="HXG190" s="779"/>
      <c r="HXH190" s="780"/>
      <c r="HXI190" s="778"/>
      <c r="HXJ190" s="779"/>
      <c r="HXK190" s="779"/>
      <c r="HXL190" s="780"/>
      <c r="HXM190" s="778"/>
      <c r="HXN190" s="779"/>
      <c r="HXO190" s="779"/>
      <c r="HXP190" s="780"/>
      <c r="HXQ190" s="778"/>
      <c r="HXR190" s="779"/>
      <c r="HXS190" s="779"/>
      <c r="HXT190" s="780"/>
      <c r="HXU190" s="778"/>
      <c r="HXV190" s="779"/>
      <c r="HXW190" s="779"/>
      <c r="HXX190" s="780"/>
      <c r="HXY190" s="778"/>
      <c r="HXZ190" s="779"/>
      <c r="HYA190" s="779"/>
      <c r="HYB190" s="780"/>
      <c r="HYC190" s="778"/>
      <c r="HYD190" s="779"/>
      <c r="HYE190" s="779"/>
      <c r="HYF190" s="780"/>
      <c r="HYG190" s="778"/>
      <c r="HYH190" s="779"/>
      <c r="HYI190" s="779"/>
      <c r="HYJ190" s="780"/>
      <c r="HYK190" s="778"/>
      <c r="HYL190" s="779"/>
      <c r="HYM190" s="779"/>
      <c r="HYN190" s="780"/>
      <c r="HYO190" s="778"/>
      <c r="HYP190" s="779"/>
      <c r="HYQ190" s="779"/>
      <c r="HYR190" s="780"/>
      <c r="HYS190" s="778"/>
      <c r="HYT190" s="779"/>
      <c r="HYU190" s="779"/>
      <c r="HYV190" s="780"/>
      <c r="HYW190" s="778"/>
      <c r="HYX190" s="779"/>
      <c r="HYY190" s="779"/>
      <c r="HYZ190" s="780"/>
      <c r="HZA190" s="778"/>
      <c r="HZB190" s="779"/>
      <c r="HZC190" s="779"/>
      <c r="HZD190" s="780"/>
      <c r="HZE190" s="778"/>
      <c r="HZF190" s="779"/>
      <c r="HZG190" s="779"/>
      <c r="HZH190" s="780"/>
      <c r="HZI190" s="778"/>
      <c r="HZJ190" s="779"/>
      <c r="HZK190" s="779"/>
      <c r="HZL190" s="780"/>
      <c r="HZM190" s="778"/>
      <c r="HZN190" s="779"/>
      <c r="HZO190" s="779"/>
      <c r="HZP190" s="780"/>
      <c r="HZQ190" s="778"/>
      <c r="HZR190" s="779"/>
      <c r="HZS190" s="779"/>
      <c r="HZT190" s="780"/>
      <c r="HZU190" s="778"/>
      <c r="HZV190" s="779"/>
      <c r="HZW190" s="779"/>
      <c r="HZX190" s="780"/>
      <c r="HZY190" s="778"/>
      <c r="HZZ190" s="779"/>
      <c r="IAA190" s="779"/>
      <c r="IAB190" s="780"/>
      <c r="IAC190" s="778"/>
      <c r="IAD190" s="779"/>
      <c r="IAE190" s="779"/>
      <c r="IAF190" s="780"/>
      <c r="IAG190" s="778"/>
      <c r="IAH190" s="779"/>
      <c r="IAI190" s="779"/>
      <c r="IAJ190" s="780"/>
      <c r="IAK190" s="778"/>
      <c r="IAL190" s="779"/>
      <c r="IAM190" s="779"/>
      <c r="IAN190" s="780"/>
      <c r="IAO190" s="778"/>
      <c r="IAP190" s="779"/>
      <c r="IAQ190" s="779"/>
      <c r="IAR190" s="780"/>
      <c r="IAS190" s="778"/>
      <c r="IAT190" s="779"/>
      <c r="IAU190" s="779"/>
      <c r="IAV190" s="780"/>
      <c r="IAW190" s="778"/>
      <c r="IAX190" s="779"/>
      <c r="IAY190" s="779"/>
      <c r="IAZ190" s="780"/>
      <c r="IBA190" s="778"/>
      <c r="IBB190" s="779"/>
      <c r="IBC190" s="779"/>
      <c r="IBD190" s="780"/>
      <c r="IBE190" s="778"/>
      <c r="IBF190" s="779"/>
      <c r="IBG190" s="779"/>
      <c r="IBH190" s="780"/>
      <c r="IBI190" s="778"/>
      <c r="IBJ190" s="779"/>
      <c r="IBK190" s="779"/>
      <c r="IBL190" s="780"/>
      <c r="IBM190" s="778"/>
      <c r="IBN190" s="779"/>
      <c r="IBO190" s="779"/>
      <c r="IBP190" s="780"/>
      <c r="IBQ190" s="778"/>
      <c r="IBR190" s="779"/>
      <c r="IBS190" s="779"/>
      <c r="IBT190" s="780"/>
      <c r="IBU190" s="778"/>
      <c r="IBV190" s="779"/>
      <c r="IBW190" s="779"/>
      <c r="IBX190" s="780"/>
      <c r="IBY190" s="778"/>
      <c r="IBZ190" s="779"/>
      <c r="ICA190" s="779"/>
      <c r="ICB190" s="780"/>
      <c r="ICC190" s="778"/>
      <c r="ICD190" s="779"/>
      <c r="ICE190" s="779"/>
      <c r="ICF190" s="780"/>
      <c r="ICG190" s="778"/>
      <c r="ICH190" s="779"/>
      <c r="ICI190" s="779"/>
      <c r="ICJ190" s="780"/>
      <c r="ICK190" s="778"/>
      <c r="ICL190" s="779"/>
      <c r="ICM190" s="779"/>
      <c r="ICN190" s="780"/>
      <c r="ICO190" s="778"/>
      <c r="ICP190" s="779"/>
      <c r="ICQ190" s="779"/>
      <c r="ICR190" s="780"/>
      <c r="ICS190" s="778"/>
      <c r="ICT190" s="779"/>
      <c r="ICU190" s="779"/>
      <c r="ICV190" s="780"/>
      <c r="ICW190" s="778"/>
      <c r="ICX190" s="779"/>
      <c r="ICY190" s="779"/>
      <c r="ICZ190" s="780"/>
      <c r="IDA190" s="778"/>
      <c r="IDB190" s="779"/>
      <c r="IDC190" s="779"/>
      <c r="IDD190" s="780"/>
      <c r="IDE190" s="778"/>
      <c r="IDF190" s="779"/>
      <c r="IDG190" s="779"/>
      <c r="IDH190" s="780"/>
      <c r="IDI190" s="778"/>
      <c r="IDJ190" s="779"/>
      <c r="IDK190" s="779"/>
      <c r="IDL190" s="780"/>
      <c r="IDM190" s="778"/>
      <c r="IDN190" s="779"/>
      <c r="IDO190" s="779"/>
      <c r="IDP190" s="780"/>
      <c r="IDQ190" s="778"/>
      <c r="IDR190" s="779"/>
      <c r="IDS190" s="779"/>
      <c r="IDT190" s="780"/>
      <c r="IDU190" s="778"/>
      <c r="IDV190" s="779"/>
      <c r="IDW190" s="779"/>
      <c r="IDX190" s="780"/>
      <c r="IDY190" s="778"/>
      <c r="IDZ190" s="779"/>
      <c r="IEA190" s="779"/>
      <c r="IEB190" s="780"/>
      <c r="IEC190" s="778"/>
      <c r="IED190" s="779"/>
      <c r="IEE190" s="779"/>
      <c r="IEF190" s="780"/>
      <c r="IEG190" s="778"/>
      <c r="IEH190" s="779"/>
      <c r="IEI190" s="779"/>
      <c r="IEJ190" s="780"/>
      <c r="IEK190" s="778"/>
      <c r="IEL190" s="779"/>
      <c r="IEM190" s="779"/>
      <c r="IEN190" s="780"/>
      <c r="IEO190" s="778"/>
      <c r="IEP190" s="779"/>
      <c r="IEQ190" s="779"/>
      <c r="IER190" s="780"/>
      <c r="IES190" s="778"/>
      <c r="IET190" s="779"/>
      <c r="IEU190" s="779"/>
      <c r="IEV190" s="780"/>
      <c r="IEW190" s="778"/>
      <c r="IEX190" s="779"/>
      <c r="IEY190" s="779"/>
      <c r="IEZ190" s="780"/>
      <c r="IFA190" s="778"/>
      <c r="IFB190" s="779"/>
      <c r="IFC190" s="779"/>
      <c r="IFD190" s="780"/>
      <c r="IFE190" s="778"/>
      <c r="IFF190" s="779"/>
      <c r="IFG190" s="779"/>
      <c r="IFH190" s="780"/>
      <c r="IFI190" s="778"/>
      <c r="IFJ190" s="779"/>
      <c r="IFK190" s="779"/>
      <c r="IFL190" s="780"/>
      <c r="IFM190" s="778"/>
      <c r="IFN190" s="779"/>
      <c r="IFO190" s="779"/>
      <c r="IFP190" s="780"/>
      <c r="IFQ190" s="778"/>
      <c r="IFR190" s="779"/>
      <c r="IFS190" s="779"/>
      <c r="IFT190" s="780"/>
      <c r="IFU190" s="778"/>
      <c r="IFV190" s="779"/>
      <c r="IFW190" s="779"/>
      <c r="IFX190" s="780"/>
      <c r="IFY190" s="778"/>
      <c r="IFZ190" s="779"/>
      <c r="IGA190" s="779"/>
      <c r="IGB190" s="780"/>
      <c r="IGC190" s="778"/>
      <c r="IGD190" s="779"/>
      <c r="IGE190" s="779"/>
      <c r="IGF190" s="780"/>
      <c r="IGG190" s="778"/>
      <c r="IGH190" s="779"/>
      <c r="IGI190" s="779"/>
      <c r="IGJ190" s="780"/>
      <c r="IGK190" s="778"/>
      <c r="IGL190" s="779"/>
      <c r="IGM190" s="779"/>
      <c r="IGN190" s="780"/>
      <c r="IGO190" s="778"/>
      <c r="IGP190" s="779"/>
      <c r="IGQ190" s="779"/>
      <c r="IGR190" s="780"/>
      <c r="IGS190" s="778"/>
      <c r="IGT190" s="779"/>
      <c r="IGU190" s="779"/>
      <c r="IGV190" s="780"/>
      <c r="IGW190" s="778"/>
      <c r="IGX190" s="779"/>
      <c r="IGY190" s="779"/>
      <c r="IGZ190" s="780"/>
      <c r="IHA190" s="778"/>
      <c r="IHB190" s="779"/>
      <c r="IHC190" s="779"/>
      <c r="IHD190" s="780"/>
      <c r="IHE190" s="778"/>
      <c r="IHF190" s="779"/>
      <c r="IHG190" s="779"/>
      <c r="IHH190" s="780"/>
      <c r="IHI190" s="778"/>
      <c r="IHJ190" s="779"/>
      <c r="IHK190" s="779"/>
      <c r="IHL190" s="780"/>
      <c r="IHM190" s="778"/>
      <c r="IHN190" s="779"/>
      <c r="IHO190" s="779"/>
      <c r="IHP190" s="780"/>
      <c r="IHQ190" s="778"/>
      <c r="IHR190" s="779"/>
      <c r="IHS190" s="779"/>
      <c r="IHT190" s="780"/>
      <c r="IHU190" s="778"/>
      <c r="IHV190" s="779"/>
      <c r="IHW190" s="779"/>
      <c r="IHX190" s="780"/>
      <c r="IHY190" s="778"/>
      <c r="IHZ190" s="779"/>
      <c r="IIA190" s="779"/>
      <c r="IIB190" s="780"/>
      <c r="IIC190" s="778"/>
      <c r="IID190" s="779"/>
      <c r="IIE190" s="779"/>
      <c r="IIF190" s="780"/>
      <c r="IIG190" s="778"/>
      <c r="IIH190" s="779"/>
      <c r="III190" s="779"/>
      <c r="IIJ190" s="780"/>
      <c r="IIK190" s="778"/>
      <c r="IIL190" s="779"/>
      <c r="IIM190" s="779"/>
      <c r="IIN190" s="780"/>
      <c r="IIO190" s="778"/>
      <c r="IIP190" s="779"/>
      <c r="IIQ190" s="779"/>
      <c r="IIR190" s="780"/>
      <c r="IIS190" s="778"/>
      <c r="IIT190" s="779"/>
      <c r="IIU190" s="779"/>
      <c r="IIV190" s="780"/>
      <c r="IIW190" s="778"/>
      <c r="IIX190" s="779"/>
      <c r="IIY190" s="779"/>
      <c r="IIZ190" s="780"/>
      <c r="IJA190" s="778"/>
      <c r="IJB190" s="779"/>
      <c r="IJC190" s="779"/>
      <c r="IJD190" s="780"/>
      <c r="IJE190" s="778"/>
      <c r="IJF190" s="779"/>
      <c r="IJG190" s="779"/>
      <c r="IJH190" s="780"/>
      <c r="IJI190" s="778"/>
      <c r="IJJ190" s="779"/>
      <c r="IJK190" s="779"/>
      <c r="IJL190" s="780"/>
      <c r="IJM190" s="778"/>
      <c r="IJN190" s="779"/>
      <c r="IJO190" s="779"/>
      <c r="IJP190" s="780"/>
      <c r="IJQ190" s="778"/>
      <c r="IJR190" s="779"/>
      <c r="IJS190" s="779"/>
      <c r="IJT190" s="780"/>
      <c r="IJU190" s="778"/>
      <c r="IJV190" s="779"/>
      <c r="IJW190" s="779"/>
      <c r="IJX190" s="780"/>
      <c r="IJY190" s="778"/>
      <c r="IJZ190" s="779"/>
      <c r="IKA190" s="779"/>
      <c r="IKB190" s="780"/>
      <c r="IKC190" s="778"/>
      <c r="IKD190" s="779"/>
      <c r="IKE190" s="779"/>
      <c r="IKF190" s="780"/>
      <c r="IKG190" s="778"/>
      <c r="IKH190" s="779"/>
      <c r="IKI190" s="779"/>
      <c r="IKJ190" s="780"/>
      <c r="IKK190" s="778"/>
      <c r="IKL190" s="779"/>
      <c r="IKM190" s="779"/>
      <c r="IKN190" s="780"/>
      <c r="IKO190" s="778"/>
      <c r="IKP190" s="779"/>
      <c r="IKQ190" s="779"/>
      <c r="IKR190" s="780"/>
      <c r="IKS190" s="778"/>
      <c r="IKT190" s="779"/>
      <c r="IKU190" s="779"/>
      <c r="IKV190" s="780"/>
      <c r="IKW190" s="778"/>
      <c r="IKX190" s="779"/>
      <c r="IKY190" s="779"/>
      <c r="IKZ190" s="780"/>
      <c r="ILA190" s="778"/>
      <c r="ILB190" s="779"/>
      <c r="ILC190" s="779"/>
      <c r="ILD190" s="780"/>
      <c r="ILE190" s="778"/>
      <c r="ILF190" s="779"/>
      <c r="ILG190" s="779"/>
      <c r="ILH190" s="780"/>
      <c r="ILI190" s="778"/>
      <c r="ILJ190" s="779"/>
      <c r="ILK190" s="779"/>
      <c r="ILL190" s="780"/>
      <c r="ILM190" s="778"/>
      <c r="ILN190" s="779"/>
      <c r="ILO190" s="779"/>
      <c r="ILP190" s="780"/>
      <c r="ILQ190" s="778"/>
      <c r="ILR190" s="779"/>
      <c r="ILS190" s="779"/>
      <c r="ILT190" s="780"/>
      <c r="ILU190" s="778"/>
      <c r="ILV190" s="779"/>
      <c r="ILW190" s="779"/>
      <c r="ILX190" s="780"/>
      <c r="ILY190" s="778"/>
      <c r="ILZ190" s="779"/>
      <c r="IMA190" s="779"/>
      <c r="IMB190" s="780"/>
      <c r="IMC190" s="778"/>
      <c r="IMD190" s="779"/>
      <c r="IME190" s="779"/>
      <c r="IMF190" s="780"/>
      <c r="IMG190" s="778"/>
      <c r="IMH190" s="779"/>
      <c r="IMI190" s="779"/>
      <c r="IMJ190" s="780"/>
      <c r="IMK190" s="778"/>
      <c r="IML190" s="779"/>
      <c r="IMM190" s="779"/>
      <c r="IMN190" s="780"/>
      <c r="IMO190" s="778"/>
      <c r="IMP190" s="779"/>
      <c r="IMQ190" s="779"/>
      <c r="IMR190" s="780"/>
      <c r="IMS190" s="778"/>
      <c r="IMT190" s="779"/>
      <c r="IMU190" s="779"/>
      <c r="IMV190" s="780"/>
      <c r="IMW190" s="778"/>
      <c r="IMX190" s="779"/>
      <c r="IMY190" s="779"/>
      <c r="IMZ190" s="780"/>
      <c r="INA190" s="778"/>
      <c r="INB190" s="779"/>
      <c r="INC190" s="779"/>
      <c r="IND190" s="780"/>
      <c r="INE190" s="778"/>
      <c r="INF190" s="779"/>
      <c r="ING190" s="779"/>
      <c r="INH190" s="780"/>
      <c r="INI190" s="778"/>
      <c r="INJ190" s="779"/>
      <c r="INK190" s="779"/>
      <c r="INL190" s="780"/>
      <c r="INM190" s="778"/>
      <c r="INN190" s="779"/>
      <c r="INO190" s="779"/>
      <c r="INP190" s="780"/>
      <c r="INQ190" s="778"/>
      <c r="INR190" s="779"/>
      <c r="INS190" s="779"/>
      <c r="INT190" s="780"/>
      <c r="INU190" s="778"/>
      <c r="INV190" s="779"/>
      <c r="INW190" s="779"/>
      <c r="INX190" s="780"/>
      <c r="INY190" s="778"/>
      <c r="INZ190" s="779"/>
      <c r="IOA190" s="779"/>
      <c r="IOB190" s="780"/>
      <c r="IOC190" s="778"/>
      <c r="IOD190" s="779"/>
      <c r="IOE190" s="779"/>
      <c r="IOF190" s="780"/>
      <c r="IOG190" s="778"/>
      <c r="IOH190" s="779"/>
      <c r="IOI190" s="779"/>
      <c r="IOJ190" s="780"/>
      <c r="IOK190" s="778"/>
      <c r="IOL190" s="779"/>
      <c r="IOM190" s="779"/>
      <c r="ION190" s="780"/>
      <c r="IOO190" s="778"/>
      <c r="IOP190" s="779"/>
      <c r="IOQ190" s="779"/>
      <c r="IOR190" s="780"/>
      <c r="IOS190" s="778"/>
      <c r="IOT190" s="779"/>
      <c r="IOU190" s="779"/>
      <c r="IOV190" s="780"/>
      <c r="IOW190" s="778"/>
      <c r="IOX190" s="779"/>
      <c r="IOY190" s="779"/>
      <c r="IOZ190" s="780"/>
      <c r="IPA190" s="778"/>
      <c r="IPB190" s="779"/>
      <c r="IPC190" s="779"/>
      <c r="IPD190" s="780"/>
      <c r="IPE190" s="778"/>
      <c r="IPF190" s="779"/>
      <c r="IPG190" s="779"/>
      <c r="IPH190" s="780"/>
      <c r="IPI190" s="778"/>
      <c r="IPJ190" s="779"/>
      <c r="IPK190" s="779"/>
      <c r="IPL190" s="780"/>
      <c r="IPM190" s="778"/>
      <c r="IPN190" s="779"/>
      <c r="IPO190" s="779"/>
      <c r="IPP190" s="780"/>
      <c r="IPQ190" s="778"/>
      <c r="IPR190" s="779"/>
      <c r="IPS190" s="779"/>
      <c r="IPT190" s="780"/>
      <c r="IPU190" s="778"/>
      <c r="IPV190" s="779"/>
      <c r="IPW190" s="779"/>
      <c r="IPX190" s="780"/>
      <c r="IPY190" s="778"/>
      <c r="IPZ190" s="779"/>
      <c r="IQA190" s="779"/>
      <c r="IQB190" s="780"/>
      <c r="IQC190" s="778"/>
      <c r="IQD190" s="779"/>
      <c r="IQE190" s="779"/>
      <c r="IQF190" s="780"/>
      <c r="IQG190" s="778"/>
      <c r="IQH190" s="779"/>
      <c r="IQI190" s="779"/>
      <c r="IQJ190" s="780"/>
      <c r="IQK190" s="778"/>
      <c r="IQL190" s="779"/>
      <c r="IQM190" s="779"/>
      <c r="IQN190" s="780"/>
      <c r="IQO190" s="778"/>
      <c r="IQP190" s="779"/>
      <c r="IQQ190" s="779"/>
      <c r="IQR190" s="780"/>
      <c r="IQS190" s="778"/>
      <c r="IQT190" s="779"/>
      <c r="IQU190" s="779"/>
      <c r="IQV190" s="780"/>
      <c r="IQW190" s="778"/>
      <c r="IQX190" s="779"/>
      <c r="IQY190" s="779"/>
      <c r="IQZ190" s="780"/>
      <c r="IRA190" s="778"/>
      <c r="IRB190" s="779"/>
      <c r="IRC190" s="779"/>
      <c r="IRD190" s="780"/>
      <c r="IRE190" s="778"/>
      <c r="IRF190" s="779"/>
      <c r="IRG190" s="779"/>
      <c r="IRH190" s="780"/>
      <c r="IRI190" s="778"/>
      <c r="IRJ190" s="779"/>
      <c r="IRK190" s="779"/>
      <c r="IRL190" s="780"/>
      <c r="IRM190" s="778"/>
      <c r="IRN190" s="779"/>
      <c r="IRO190" s="779"/>
      <c r="IRP190" s="780"/>
      <c r="IRQ190" s="778"/>
      <c r="IRR190" s="779"/>
      <c r="IRS190" s="779"/>
      <c r="IRT190" s="780"/>
      <c r="IRU190" s="778"/>
      <c r="IRV190" s="779"/>
      <c r="IRW190" s="779"/>
      <c r="IRX190" s="780"/>
      <c r="IRY190" s="778"/>
      <c r="IRZ190" s="779"/>
      <c r="ISA190" s="779"/>
      <c r="ISB190" s="780"/>
      <c r="ISC190" s="778"/>
      <c r="ISD190" s="779"/>
      <c r="ISE190" s="779"/>
      <c r="ISF190" s="780"/>
      <c r="ISG190" s="778"/>
      <c r="ISH190" s="779"/>
      <c r="ISI190" s="779"/>
      <c r="ISJ190" s="780"/>
      <c r="ISK190" s="778"/>
      <c r="ISL190" s="779"/>
      <c r="ISM190" s="779"/>
      <c r="ISN190" s="780"/>
      <c r="ISO190" s="778"/>
      <c r="ISP190" s="779"/>
      <c r="ISQ190" s="779"/>
      <c r="ISR190" s="780"/>
      <c r="ISS190" s="778"/>
      <c r="IST190" s="779"/>
      <c r="ISU190" s="779"/>
      <c r="ISV190" s="780"/>
      <c r="ISW190" s="778"/>
      <c r="ISX190" s="779"/>
      <c r="ISY190" s="779"/>
      <c r="ISZ190" s="780"/>
      <c r="ITA190" s="778"/>
      <c r="ITB190" s="779"/>
      <c r="ITC190" s="779"/>
      <c r="ITD190" s="780"/>
      <c r="ITE190" s="778"/>
      <c r="ITF190" s="779"/>
      <c r="ITG190" s="779"/>
      <c r="ITH190" s="780"/>
      <c r="ITI190" s="778"/>
      <c r="ITJ190" s="779"/>
      <c r="ITK190" s="779"/>
      <c r="ITL190" s="780"/>
      <c r="ITM190" s="778"/>
      <c r="ITN190" s="779"/>
      <c r="ITO190" s="779"/>
      <c r="ITP190" s="780"/>
      <c r="ITQ190" s="778"/>
      <c r="ITR190" s="779"/>
      <c r="ITS190" s="779"/>
      <c r="ITT190" s="780"/>
      <c r="ITU190" s="778"/>
      <c r="ITV190" s="779"/>
      <c r="ITW190" s="779"/>
      <c r="ITX190" s="780"/>
      <c r="ITY190" s="778"/>
      <c r="ITZ190" s="779"/>
      <c r="IUA190" s="779"/>
      <c r="IUB190" s="780"/>
      <c r="IUC190" s="778"/>
      <c r="IUD190" s="779"/>
      <c r="IUE190" s="779"/>
      <c r="IUF190" s="780"/>
      <c r="IUG190" s="778"/>
      <c r="IUH190" s="779"/>
      <c r="IUI190" s="779"/>
      <c r="IUJ190" s="780"/>
      <c r="IUK190" s="778"/>
      <c r="IUL190" s="779"/>
      <c r="IUM190" s="779"/>
      <c r="IUN190" s="780"/>
      <c r="IUO190" s="778"/>
      <c r="IUP190" s="779"/>
      <c r="IUQ190" s="779"/>
      <c r="IUR190" s="780"/>
      <c r="IUS190" s="778"/>
      <c r="IUT190" s="779"/>
      <c r="IUU190" s="779"/>
      <c r="IUV190" s="780"/>
      <c r="IUW190" s="778"/>
      <c r="IUX190" s="779"/>
      <c r="IUY190" s="779"/>
      <c r="IUZ190" s="780"/>
      <c r="IVA190" s="778"/>
      <c r="IVB190" s="779"/>
      <c r="IVC190" s="779"/>
      <c r="IVD190" s="780"/>
      <c r="IVE190" s="778"/>
      <c r="IVF190" s="779"/>
      <c r="IVG190" s="779"/>
      <c r="IVH190" s="780"/>
      <c r="IVI190" s="778"/>
      <c r="IVJ190" s="779"/>
      <c r="IVK190" s="779"/>
      <c r="IVL190" s="780"/>
      <c r="IVM190" s="778"/>
      <c r="IVN190" s="779"/>
      <c r="IVO190" s="779"/>
      <c r="IVP190" s="780"/>
      <c r="IVQ190" s="778"/>
      <c r="IVR190" s="779"/>
      <c r="IVS190" s="779"/>
      <c r="IVT190" s="780"/>
      <c r="IVU190" s="778"/>
      <c r="IVV190" s="779"/>
      <c r="IVW190" s="779"/>
      <c r="IVX190" s="780"/>
      <c r="IVY190" s="778"/>
      <c r="IVZ190" s="779"/>
      <c r="IWA190" s="779"/>
      <c r="IWB190" s="780"/>
      <c r="IWC190" s="778"/>
      <c r="IWD190" s="779"/>
      <c r="IWE190" s="779"/>
      <c r="IWF190" s="780"/>
      <c r="IWG190" s="778"/>
      <c r="IWH190" s="779"/>
      <c r="IWI190" s="779"/>
      <c r="IWJ190" s="780"/>
      <c r="IWK190" s="778"/>
      <c r="IWL190" s="779"/>
      <c r="IWM190" s="779"/>
      <c r="IWN190" s="780"/>
      <c r="IWO190" s="778"/>
      <c r="IWP190" s="779"/>
      <c r="IWQ190" s="779"/>
      <c r="IWR190" s="780"/>
      <c r="IWS190" s="778"/>
      <c r="IWT190" s="779"/>
      <c r="IWU190" s="779"/>
      <c r="IWV190" s="780"/>
      <c r="IWW190" s="778"/>
      <c r="IWX190" s="779"/>
      <c r="IWY190" s="779"/>
      <c r="IWZ190" s="780"/>
      <c r="IXA190" s="778"/>
      <c r="IXB190" s="779"/>
      <c r="IXC190" s="779"/>
      <c r="IXD190" s="780"/>
      <c r="IXE190" s="778"/>
      <c r="IXF190" s="779"/>
      <c r="IXG190" s="779"/>
      <c r="IXH190" s="780"/>
      <c r="IXI190" s="778"/>
      <c r="IXJ190" s="779"/>
      <c r="IXK190" s="779"/>
      <c r="IXL190" s="780"/>
      <c r="IXM190" s="778"/>
      <c r="IXN190" s="779"/>
      <c r="IXO190" s="779"/>
      <c r="IXP190" s="780"/>
      <c r="IXQ190" s="778"/>
      <c r="IXR190" s="779"/>
      <c r="IXS190" s="779"/>
      <c r="IXT190" s="780"/>
      <c r="IXU190" s="778"/>
      <c r="IXV190" s="779"/>
      <c r="IXW190" s="779"/>
      <c r="IXX190" s="780"/>
      <c r="IXY190" s="778"/>
      <c r="IXZ190" s="779"/>
      <c r="IYA190" s="779"/>
      <c r="IYB190" s="780"/>
      <c r="IYC190" s="778"/>
      <c r="IYD190" s="779"/>
      <c r="IYE190" s="779"/>
      <c r="IYF190" s="780"/>
      <c r="IYG190" s="778"/>
      <c r="IYH190" s="779"/>
      <c r="IYI190" s="779"/>
      <c r="IYJ190" s="780"/>
      <c r="IYK190" s="778"/>
      <c r="IYL190" s="779"/>
      <c r="IYM190" s="779"/>
      <c r="IYN190" s="780"/>
      <c r="IYO190" s="778"/>
      <c r="IYP190" s="779"/>
      <c r="IYQ190" s="779"/>
      <c r="IYR190" s="780"/>
      <c r="IYS190" s="778"/>
      <c r="IYT190" s="779"/>
      <c r="IYU190" s="779"/>
      <c r="IYV190" s="780"/>
      <c r="IYW190" s="778"/>
      <c r="IYX190" s="779"/>
      <c r="IYY190" s="779"/>
      <c r="IYZ190" s="780"/>
      <c r="IZA190" s="778"/>
      <c r="IZB190" s="779"/>
      <c r="IZC190" s="779"/>
      <c r="IZD190" s="780"/>
      <c r="IZE190" s="778"/>
      <c r="IZF190" s="779"/>
      <c r="IZG190" s="779"/>
      <c r="IZH190" s="780"/>
      <c r="IZI190" s="778"/>
      <c r="IZJ190" s="779"/>
      <c r="IZK190" s="779"/>
      <c r="IZL190" s="780"/>
      <c r="IZM190" s="778"/>
      <c r="IZN190" s="779"/>
      <c r="IZO190" s="779"/>
      <c r="IZP190" s="780"/>
      <c r="IZQ190" s="778"/>
      <c r="IZR190" s="779"/>
      <c r="IZS190" s="779"/>
      <c r="IZT190" s="780"/>
      <c r="IZU190" s="778"/>
      <c r="IZV190" s="779"/>
      <c r="IZW190" s="779"/>
      <c r="IZX190" s="780"/>
      <c r="IZY190" s="778"/>
      <c r="IZZ190" s="779"/>
      <c r="JAA190" s="779"/>
      <c r="JAB190" s="780"/>
      <c r="JAC190" s="778"/>
      <c r="JAD190" s="779"/>
      <c r="JAE190" s="779"/>
      <c r="JAF190" s="780"/>
      <c r="JAG190" s="778"/>
      <c r="JAH190" s="779"/>
      <c r="JAI190" s="779"/>
      <c r="JAJ190" s="780"/>
      <c r="JAK190" s="778"/>
      <c r="JAL190" s="779"/>
      <c r="JAM190" s="779"/>
      <c r="JAN190" s="780"/>
      <c r="JAO190" s="778"/>
      <c r="JAP190" s="779"/>
      <c r="JAQ190" s="779"/>
      <c r="JAR190" s="780"/>
      <c r="JAS190" s="778"/>
      <c r="JAT190" s="779"/>
      <c r="JAU190" s="779"/>
      <c r="JAV190" s="780"/>
      <c r="JAW190" s="778"/>
      <c r="JAX190" s="779"/>
      <c r="JAY190" s="779"/>
      <c r="JAZ190" s="780"/>
      <c r="JBA190" s="778"/>
      <c r="JBB190" s="779"/>
      <c r="JBC190" s="779"/>
      <c r="JBD190" s="780"/>
      <c r="JBE190" s="778"/>
      <c r="JBF190" s="779"/>
      <c r="JBG190" s="779"/>
      <c r="JBH190" s="780"/>
      <c r="JBI190" s="778"/>
      <c r="JBJ190" s="779"/>
      <c r="JBK190" s="779"/>
      <c r="JBL190" s="780"/>
      <c r="JBM190" s="778"/>
      <c r="JBN190" s="779"/>
      <c r="JBO190" s="779"/>
      <c r="JBP190" s="780"/>
      <c r="JBQ190" s="778"/>
      <c r="JBR190" s="779"/>
      <c r="JBS190" s="779"/>
      <c r="JBT190" s="780"/>
      <c r="JBU190" s="778"/>
      <c r="JBV190" s="779"/>
      <c r="JBW190" s="779"/>
      <c r="JBX190" s="780"/>
      <c r="JBY190" s="778"/>
      <c r="JBZ190" s="779"/>
      <c r="JCA190" s="779"/>
      <c r="JCB190" s="780"/>
      <c r="JCC190" s="778"/>
      <c r="JCD190" s="779"/>
      <c r="JCE190" s="779"/>
      <c r="JCF190" s="780"/>
      <c r="JCG190" s="778"/>
      <c r="JCH190" s="779"/>
      <c r="JCI190" s="779"/>
      <c r="JCJ190" s="780"/>
      <c r="JCK190" s="778"/>
      <c r="JCL190" s="779"/>
      <c r="JCM190" s="779"/>
      <c r="JCN190" s="780"/>
      <c r="JCO190" s="778"/>
      <c r="JCP190" s="779"/>
      <c r="JCQ190" s="779"/>
      <c r="JCR190" s="780"/>
      <c r="JCS190" s="778"/>
      <c r="JCT190" s="779"/>
      <c r="JCU190" s="779"/>
      <c r="JCV190" s="780"/>
      <c r="JCW190" s="778"/>
      <c r="JCX190" s="779"/>
      <c r="JCY190" s="779"/>
      <c r="JCZ190" s="780"/>
      <c r="JDA190" s="778"/>
      <c r="JDB190" s="779"/>
      <c r="JDC190" s="779"/>
      <c r="JDD190" s="780"/>
      <c r="JDE190" s="778"/>
      <c r="JDF190" s="779"/>
      <c r="JDG190" s="779"/>
      <c r="JDH190" s="780"/>
      <c r="JDI190" s="778"/>
      <c r="JDJ190" s="779"/>
      <c r="JDK190" s="779"/>
      <c r="JDL190" s="780"/>
      <c r="JDM190" s="778"/>
      <c r="JDN190" s="779"/>
      <c r="JDO190" s="779"/>
      <c r="JDP190" s="780"/>
      <c r="JDQ190" s="778"/>
      <c r="JDR190" s="779"/>
      <c r="JDS190" s="779"/>
      <c r="JDT190" s="780"/>
      <c r="JDU190" s="778"/>
      <c r="JDV190" s="779"/>
      <c r="JDW190" s="779"/>
      <c r="JDX190" s="780"/>
      <c r="JDY190" s="778"/>
      <c r="JDZ190" s="779"/>
      <c r="JEA190" s="779"/>
      <c r="JEB190" s="780"/>
      <c r="JEC190" s="778"/>
      <c r="JED190" s="779"/>
      <c r="JEE190" s="779"/>
      <c r="JEF190" s="780"/>
      <c r="JEG190" s="778"/>
      <c r="JEH190" s="779"/>
      <c r="JEI190" s="779"/>
      <c r="JEJ190" s="780"/>
      <c r="JEK190" s="778"/>
      <c r="JEL190" s="779"/>
      <c r="JEM190" s="779"/>
      <c r="JEN190" s="780"/>
      <c r="JEO190" s="778"/>
      <c r="JEP190" s="779"/>
      <c r="JEQ190" s="779"/>
      <c r="JER190" s="780"/>
      <c r="JES190" s="778"/>
      <c r="JET190" s="779"/>
      <c r="JEU190" s="779"/>
      <c r="JEV190" s="780"/>
      <c r="JEW190" s="778"/>
      <c r="JEX190" s="779"/>
      <c r="JEY190" s="779"/>
      <c r="JEZ190" s="780"/>
      <c r="JFA190" s="778"/>
      <c r="JFB190" s="779"/>
      <c r="JFC190" s="779"/>
      <c r="JFD190" s="780"/>
      <c r="JFE190" s="778"/>
      <c r="JFF190" s="779"/>
      <c r="JFG190" s="779"/>
      <c r="JFH190" s="780"/>
      <c r="JFI190" s="778"/>
      <c r="JFJ190" s="779"/>
      <c r="JFK190" s="779"/>
      <c r="JFL190" s="780"/>
      <c r="JFM190" s="778"/>
      <c r="JFN190" s="779"/>
      <c r="JFO190" s="779"/>
      <c r="JFP190" s="780"/>
      <c r="JFQ190" s="778"/>
      <c r="JFR190" s="779"/>
      <c r="JFS190" s="779"/>
      <c r="JFT190" s="780"/>
      <c r="JFU190" s="778"/>
      <c r="JFV190" s="779"/>
      <c r="JFW190" s="779"/>
      <c r="JFX190" s="780"/>
      <c r="JFY190" s="778"/>
      <c r="JFZ190" s="779"/>
      <c r="JGA190" s="779"/>
      <c r="JGB190" s="780"/>
      <c r="JGC190" s="778"/>
      <c r="JGD190" s="779"/>
      <c r="JGE190" s="779"/>
      <c r="JGF190" s="780"/>
      <c r="JGG190" s="778"/>
      <c r="JGH190" s="779"/>
      <c r="JGI190" s="779"/>
      <c r="JGJ190" s="780"/>
      <c r="JGK190" s="778"/>
      <c r="JGL190" s="779"/>
      <c r="JGM190" s="779"/>
      <c r="JGN190" s="780"/>
      <c r="JGO190" s="778"/>
      <c r="JGP190" s="779"/>
      <c r="JGQ190" s="779"/>
      <c r="JGR190" s="780"/>
      <c r="JGS190" s="778"/>
      <c r="JGT190" s="779"/>
      <c r="JGU190" s="779"/>
      <c r="JGV190" s="780"/>
      <c r="JGW190" s="778"/>
      <c r="JGX190" s="779"/>
      <c r="JGY190" s="779"/>
      <c r="JGZ190" s="780"/>
      <c r="JHA190" s="778"/>
      <c r="JHB190" s="779"/>
      <c r="JHC190" s="779"/>
      <c r="JHD190" s="780"/>
      <c r="JHE190" s="778"/>
      <c r="JHF190" s="779"/>
      <c r="JHG190" s="779"/>
      <c r="JHH190" s="780"/>
      <c r="JHI190" s="778"/>
      <c r="JHJ190" s="779"/>
      <c r="JHK190" s="779"/>
      <c r="JHL190" s="780"/>
      <c r="JHM190" s="778"/>
      <c r="JHN190" s="779"/>
      <c r="JHO190" s="779"/>
      <c r="JHP190" s="780"/>
      <c r="JHQ190" s="778"/>
      <c r="JHR190" s="779"/>
      <c r="JHS190" s="779"/>
      <c r="JHT190" s="780"/>
      <c r="JHU190" s="778"/>
      <c r="JHV190" s="779"/>
      <c r="JHW190" s="779"/>
      <c r="JHX190" s="780"/>
      <c r="JHY190" s="778"/>
      <c r="JHZ190" s="779"/>
      <c r="JIA190" s="779"/>
      <c r="JIB190" s="780"/>
      <c r="JIC190" s="778"/>
      <c r="JID190" s="779"/>
      <c r="JIE190" s="779"/>
      <c r="JIF190" s="780"/>
      <c r="JIG190" s="778"/>
      <c r="JIH190" s="779"/>
      <c r="JII190" s="779"/>
      <c r="JIJ190" s="780"/>
      <c r="JIK190" s="778"/>
      <c r="JIL190" s="779"/>
      <c r="JIM190" s="779"/>
      <c r="JIN190" s="780"/>
      <c r="JIO190" s="778"/>
      <c r="JIP190" s="779"/>
      <c r="JIQ190" s="779"/>
      <c r="JIR190" s="780"/>
      <c r="JIS190" s="778"/>
      <c r="JIT190" s="779"/>
      <c r="JIU190" s="779"/>
      <c r="JIV190" s="780"/>
      <c r="JIW190" s="778"/>
      <c r="JIX190" s="779"/>
      <c r="JIY190" s="779"/>
      <c r="JIZ190" s="780"/>
      <c r="JJA190" s="778"/>
      <c r="JJB190" s="779"/>
      <c r="JJC190" s="779"/>
      <c r="JJD190" s="780"/>
      <c r="JJE190" s="778"/>
      <c r="JJF190" s="779"/>
      <c r="JJG190" s="779"/>
      <c r="JJH190" s="780"/>
      <c r="JJI190" s="778"/>
      <c r="JJJ190" s="779"/>
      <c r="JJK190" s="779"/>
      <c r="JJL190" s="780"/>
      <c r="JJM190" s="778"/>
      <c r="JJN190" s="779"/>
      <c r="JJO190" s="779"/>
      <c r="JJP190" s="780"/>
      <c r="JJQ190" s="778"/>
      <c r="JJR190" s="779"/>
      <c r="JJS190" s="779"/>
      <c r="JJT190" s="780"/>
      <c r="JJU190" s="778"/>
      <c r="JJV190" s="779"/>
      <c r="JJW190" s="779"/>
      <c r="JJX190" s="780"/>
      <c r="JJY190" s="778"/>
      <c r="JJZ190" s="779"/>
      <c r="JKA190" s="779"/>
      <c r="JKB190" s="780"/>
      <c r="JKC190" s="778"/>
      <c r="JKD190" s="779"/>
      <c r="JKE190" s="779"/>
      <c r="JKF190" s="780"/>
      <c r="JKG190" s="778"/>
      <c r="JKH190" s="779"/>
      <c r="JKI190" s="779"/>
      <c r="JKJ190" s="780"/>
      <c r="JKK190" s="778"/>
      <c r="JKL190" s="779"/>
      <c r="JKM190" s="779"/>
      <c r="JKN190" s="780"/>
      <c r="JKO190" s="778"/>
      <c r="JKP190" s="779"/>
      <c r="JKQ190" s="779"/>
      <c r="JKR190" s="780"/>
      <c r="JKS190" s="778"/>
      <c r="JKT190" s="779"/>
      <c r="JKU190" s="779"/>
      <c r="JKV190" s="780"/>
      <c r="JKW190" s="778"/>
      <c r="JKX190" s="779"/>
      <c r="JKY190" s="779"/>
      <c r="JKZ190" s="780"/>
      <c r="JLA190" s="778"/>
      <c r="JLB190" s="779"/>
      <c r="JLC190" s="779"/>
      <c r="JLD190" s="780"/>
      <c r="JLE190" s="778"/>
      <c r="JLF190" s="779"/>
      <c r="JLG190" s="779"/>
      <c r="JLH190" s="780"/>
      <c r="JLI190" s="778"/>
      <c r="JLJ190" s="779"/>
      <c r="JLK190" s="779"/>
      <c r="JLL190" s="780"/>
      <c r="JLM190" s="778"/>
      <c r="JLN190" s="779"/>
      <c r="JLO190" s="779"/>
      <c r="JLP190" s="780"/>
      <c r="JLQ190" s="778"/>
      <c r="JLR190" s="779"/>
      <c r="JLS190" s="779"/>
      <c r="JLT190" s="780"/>
      <c r="JLU190" s="778"/>
      <c r="JLV190" s="779"/>
      <c r="JLW190" s="779"/>
      <c r="JLX190" s="780"/>
      <c r="JLY190" s="778"/>
      <c r="JLZ190" s="779"/>
      <c r="JMA190" s="779"/>
      <c r="JMB190" s="780"/>
      <c r="JMC190" s="778"/>
      <c r="JMD190" s="779"/>
      <c r="JME190" s="779"/>
      <c r="JMF190" s="780"/>
      <c r="JMG190" s="778"/>
      <c r="JMH190" s="779"/>
      <c r="JMI190" s="779"/>
      <c r="JMJ190" s="780"/>
      <c r="JMK190" s="778"/>
      <c r="JML190" s="779"/>
      <c r="JMM190" s="779"/>
      <c r="JMN190" s="780"/>
      <c r="JMO190" s="778"/>
      <c r="JMP190" s="779"/>
      <c r="JMQ190" s="779"/>
      <c r="JMR190" s="780"/>
      <c r="JMS190" s="778"/>
      <c r="JMT190" s="779"/>
      <c r="JMU190" s="779"/>
      <c r="JMV190" s="780"/>
      <c r="JMW190" s="778"/>
      <c r="JMX190" s="779"/>
      <c r="JMY190" s="779"/>
      <c r="JMZ190" s="780"/>
      <c r="JNA190" s="778"/>
      <c r="JNB190" s="779"/>
      <c r="JNC190" s="779"/>
      <c r="JND190" s="780"/>
      <c r="JNE190" s="778"/>
      <c r="JNF190" s="779"/>
      <c r="JNG190" s="779"/>
      <c r="JNH190" s="780"/>
      <c r="JNI190" s="778"/>
      <c r="JNJ190" s="779"/>
      <c r="JNK190" s="779"/>
      <c r="JNL190" s="780"/>
      <c r="JNM190" s="778"/>
      <c r="JNN190" s="779"/>
      <c r="JNO190" s="779"/>
      <c r="JNP190" s="780"/>
      <c r="JNQ190" s="778"/>
      <c r="JNR190" s="779"/>
      <c r="JNS190" s="779"/>
      <c r="JNT190" s="780"/>
      <c r="JNU190" s="778"/>
      <c r="JNV190" s="779"/>
      <c r="JNW190" s="779"/>
      <c r="JNX190" s="780"/>
      <c r="JNY190" s="778"/>
      <c r="JNZ190" s="779"/>
      <c r="JOA190" s="779"/>
      <c r="JOB190" s="780"/>
      <c r="JOC190" s="778"/>
      <c r="JOD190" s="779"/>
      <c r="JOE190" s="779"/>
      <c r="JOF190" s="780"/>
      <c r="JOG190" s="778"/>
      <c r="JOH190" s="779"/>
      <c r="JOI190" s="779"/>
      <c r="JOJ190" s="780"/>
      <c r="JOK190" s="778"/>
      <c r="JOL190" s="779"/>
      <c r="JOM190" s="779"/>
      <c r="JON190" s="780"/>
      <c r="JOO190" s="778"/>
      <c r="JOP190" s="779"/>
      <c r="JOQ190" s="779"/>
      <c r="JOR190" s="780"/>
      <c r="JOS190" s="778"/>
      <c r="JOT190" s="779"/>
      <c r="JOU190" s="779"/>
      <c r="JOV190" s="780"/>
      <c r="JOW190" s="778"/>
      <c r="JOX190" s="779"/>
      <c r="JOY190" s="779"/>
      <c r="JOZ190" s="780"/>
      <c r="JPA190" s="778"/>
      <c r="JPB190" s="779"/>
      <c r="JPC190" s="779"/>
      <c r="JPD190" s="780"/>
      <c r="JPE190" s="778"/>
      <c r="JPF190" s="779"/>
      <c r="JPG190" s="779"/>
      <c r="JPH190" s="780"/>
      <c r="JPI190" s="778"/>
      <c r="JPJ190" s="779"/>
      <c r="JPK190" s="779"/>
      <c r="JPL190" s="780"/>
      <c r="JPM190" s="778"/>
      <c r="JPN190" s="779"/>
      <c r="JPO190" s="779"/>
      <c r="JPP190" s="780"/>
      <c r="JPQ190" s="778"/>
      <c r="JPR190" s="779"/>
      <c r="JPS190" s="779"/>
      <c r="JPT190" s="780"/>
      <c r="JPU190" s="778"/>
      <c r="JPV190" s="779"/>
      <c r="JPW190" s="779"/>
      <c r="JPX190" s="780"/>
      <c r="JPY190" s="778"/>
      <c r="JPZ190" s="779"/>
      <c r="JQA190" s="779"/>
      <c r="JQB190" s="780"/>
      <c r="JQC190" s="778"/>
      <c r="JQD190" s="779"/>
      <c r="JQE190" s="779"/>
      <c r="JQF190" s="780"/>
      <c r="JQG190" s="778"/>
      <c r="JQH190" s="779"/>
      <c r="JQI190" s="779"/>
      <c r="JQJ190" s="780"/>
      <c r="JQK190" s="778"/>
      <c r="JQL190" s="779"/>
      <c r="JQM190" s="779"/>
      <c r="JQN190" s="780"/>
      <c r="JQO190" s="778"/>
      <c r="JQP190" s="779"/>
      <c r="JQQ190" s="779"/>
      <c r="JQR190" s="780"/>
      <c r="JQS190" s="778"/>
      <c r="JQT190" s="779"/>
      <c r="JQU190" s="779"/>
      <c r="JQV190" s="780"/>
      <c r="JQW190" s="778"/>
      <c r="JQX190" s="779"/>
      <c r="JQY190" s="779"/>
      <c r="JQZ190" s="780"/>
      <c r="JRA190" s="778"/>
      <c r="JRB190" s="779"/>
      <c r="JRC190" s="779"/>
      <c r="JRD190" s="780"/>
      <c r="JRE190" s="778"/>
      <c r="JRF190" s="779"/>
      <c r="JRG190" s="779"/>
      <c r="JRH190" s="780"/>
      <c r="JRI190" s="778"/>
      <c r="JRJ190" s="779"/>
      <c r="JRK190" s="779"/>
      <c r="JRL190" s="780"/>
      <c r="JRM190" s="778"/>
      <c r="JRN190" s="779"/>
      <c r="JRO190" s="779"/>
      <c r="JRP190" s="780"/>
      <c r="JRQ190" s="778"/>
      <c r="JRR190" s="779"/>
      <c r="JRS190" s="779"/>
      <c r="JRT190" s="780"/>
      <c r="JRU190" s="778"/>
      <c r="JRV190" s="779"/>
      <c r="JRW190" s="779"/>
      <c r="JRX190" s="780"/>
      <c r="JRY190" s="778"/>
      <c r="JRZ190" s="779"/>
      <c r="JSA190" s="779"/>
      <c r="JSB190" s="780"/>
      <c r="JSC190" s="778"/>
      <c r="JSD190" s="779"/>
      <c r="JSE190" s="779"/>
      <c r="JSF190" s="780"/>
      <c r="JSG190" s="778"/>
      <c r="JSH190" s="779"/>
      <c r="JSI190" s="779"/>
      <c r="JSJ190" s="780"/>
      <c r="JSK190" s="778"/>
      <c r="JSL190" s="779"/>
      <c r="JSM190" s="779"/>
      <c r="JSN190" s="780"/>
      <c r="JSO190" s="778"/>
      <c r="JSP190" s="779"/>
      <c r="JSQ190" s="779"/>
      <c r="JSR190" s="780"/>
      <c r="JSS190" s="778"/>
      <c r="JST190" s="779"/>
      <c r="JSU190" s="779"/>
      <c r="JSV190" s="780"/>
      <c r="JSW190" s="778"/>
      <c r="JSX190" s="779"/>
      <c r="JSY190" s="779"/>
      <c r="JSZ190" s="780"/>
      <c r="JTA190" s="778"/>
      <c r="JTB190" s="779"/>
      <c r="JTC190" s="779"/>
      <c r="JTD190" s="780"/>
      <c r="JTE190" s="778"/>
      <c r="JTF190" s="779"/>
      <c r="JTG190" s="779"/>
      <c r="JTH190" s="780"/>
      <c r="JTI190" s="778"/>
      <c r="JTJ190" s="779"/>
      <c r="JTK190" s="779"/>
      <c r="JTL190" s="780"/>
      <c r="JTM190" s="778"/>
      <c r="JTN190" s="779"/>
      <c r="JTO190" s="779"/>
      <c r="JTP190" s="780"/>
      <c r="JTQ190" s="778"/>
      <c r="JTR190" s="779"/>
      <c r="JTS190" s="779"/>
      <c r="JTT190" s="780"/>
      <c r="JTU190" s="778"/>
      <c r="JTV190" s="779"/>
      <c r="JTW190" s="779"/>
      <c r="JTX190" s="780"/>
      <c r="JTY190" s="778"/>
      <c r="JTZ190" s="779"/>
      <c r="JUA190" s="779"/>
      <c r="JUB190" s="780"/>
      <c r="JUC190" s="778"/>
      <c r="JUD190" s="779"/>
      <c r="JUE190" s="779"/>
      <c r="JUF190" s="780"/>
      <c r="JUG190" s="778"/>
      <c r="JUH190" s="779"/>
      <c r="JUI190" s="779"/>
      <c r="JUJ190" s="780"/>
      <c r="JUK190" s="778"/>
      <c r="JUL190" s="779"/>
      <c r="JUM190" s="779"/>
      <c r="JUN190" s="780"/>
      <c r="JUO190" s="778"/>
      <c r="JUP190" s="779"/>
      <c r="JUQ190" s="779"/>
      <c r="JUR190" s="780"/>
      <c r="JUS190" s="778"/>
      <c r="JUT190" s="779"/>
      <c r="JUU190" s="779"/>
      <c r="JUV190" s="780"/>
      <c r="JUW190" s="778"/>
      <c r="JUX190" s="779"/>
      <c r="JUY190" s="779"/>
      <c r="JUZ190" s="780"/>
      <c r="JVA190" s="778"/>
      <c r="JVB190" s="779"/>
      <c r="JVC190" s="779"/>
      <c r="JVD190" s="780"/>
      <c r="JVE190" s="778"/>
      <c r="JVF190" s="779"/>
      <c r="JVG190" s="779"/>
      <c r="JVH190" s="780"/>
      <c r="JVI190" s="778"/>
      <c r="JVJ190" s="779"/>
      <c r="JVK190" s="779"/>
      <c r="JVL190" s="780"/>
      <c r="JVM190" s="778"/>
      <c r="JVN190" s="779"/>
      <c r="JVO190" s="779"/>
      <c r="JVP190" s="780"/>
      <c r="JVQ190" s="778"/>
      <c r="JVR190" s="779"/>
      <c r="JVS190" s="779"/>
      <c r="JVT190" s="780"/>
      <c r="JVU190" s="778"/>
      <c r="JVV190" s="779"/>
      <c r="JVW190" s="779"/>
      <c r="JVX190" s="780"/>
      <c r="JVY190" s="778"/>
      <c r="JVZ190" s="779"/>
      <c r="JWA190" s="779"/>
      <c r="JWB190" s="780"/>
      <c r="JWC190" s="778"/>
      <c r="JWD190" s="779"/>
      <c r="JWE190" s="779"/>
      <c r="JWF190" s="780"/>
      <c r="JWG190" s="778"/>
      <c r="JWH190" s="779"/>
      <c r="JWI190" s="779"/>
      <c r="JWJ190" s="780"/>
      <c r="JWK190" s="778"/>
      <c r="JWL190" s="779"/>
      <c r="JWM190" s="779"/>
      <c r="JWN190" s="780"/>
      <c r="JWO190" s="778"/>
      <c r="JWP190" s="779"/>
      <c r="JWQ190" s="779"/>
      <c r="JWR190" s="780"/>
      <c r="JWS190" s="778"/>
      <c r="JWT190" s="779"/>
      <c r="JWU190" s="779"/>
      <c r="JWV190" s="780"/>
      <c r="JWW190" s="778"/>
      <c r="JWX190" s="779"/>
      <c r="JWY190" s="779"/>
      <c r="JWZ190" s="780"/>
      <c r="JXA190" s="778"/>
      <c r="JXB190" s="779"/>
      <c r="JXC190" s="779"/>
      <c r="JXD190" s="780"/>
      <c r="JXE190" s="778"/>
      <c r="JXF190" s="779"/>
      <c r="JXG190" s="779"/>
      <c r="JXH190" s="780"/>
      <c r="JXI190" s="778"/>
      <c r="JXJ190" s="779"/>
      <c r="JXK190" s="779"/>
      <c r="JXL190" s="780"/>
      <c r="JXM190" s="778"/>
      <c r="JXN190" s="779"/>
      <c r="JXO190" s="779"/>
      <c r="JXP190" s="780"/>
      <c r="JXQ190" s="778"/>
      <c r="JXR190" s="779"/>
      <c r="JXS190" s="779"/>
      <c r="JXT190" s="780"/>
      <c r="JXU190" s="778"/>
      <c r="JXV190" s="779"/>
      <c r="JXW190" s="779"/>
      <c r="JXX190" s="780"/>
      <c r="JXY190" s="778"/>
      <c r="JXZ190" s="779"/>
      <c r="JYA190" s="779"/>
      <c r="JYB190" s="780"/>
      <c r="JYC190" s="778"/>
      <c r="JYD190" s="779"/>
      <c r="JYE190" s="779"/>
      <c r="JYF190" s="780"/>
      <c r="JYG190" s="778"/>
      <c r="JYH190" s="779"/>
      <c r="JYI190" s="779"/>
      <c r="JYJ190" s="780"/>
      <c r="JYK190" s="778"/>
      <c r="JYL190" s="779"/>
      <c r="JYM190" s="779"/>
      <c r="JYN190" s="780"/>
      <c r="JYO190" s="778"/>
      <c r="JYP190" s="779"/>
      <c r="JYQ190" s="779"/>
      <c r="JYR190" s="780"/>
      <c r="JYS190" s="778"/>
      <c r="JYT190" s="779"/>
      <c r="JYU190" s="779"/>
      <c r="JYV190" s="780"/>
      <c r="JYW190" s="778"/>
      <c r="JYX190" s="779"/>
      <c r="JYY190" s="779"/>
      <c r="JYZ190" s="780"/>
      <c r="JZA190" s="778"/>
      <c r="JZB190" s="779"/>
      <c r="JZC190" s="779"/>
      <c r="JZD190" s="780"/>
      <c r="JZE190" s="778"/>
      <c r="JZF190" s="779"/>
      <c r="JZG190" s="779"/>
      <c r="JZH190" s="780"/>
      <c r="JZI190" s="778"/>
      <c r="JZJ190" s="779"/>
      <c r="JZK190" s="779"/>
      <c r="JZL190" s="780"/>
      <c r="JZM190" s="778"/>
      <c r="JZN190" s="779"/>
      <c r="JZO190" s="779"/>
      <c r="JZP190" s="780"/>
      <c r="JZQ190" s="778"/>
      <c r="JZR190" s="779"/>
      <c r="JZS190" s="779"/>
      <c r="JZT190" s="780"/>
      <c r="JZU190" s="778"/>
      <c r="JZV190" s="779"/>
      <c r="JZW190" s="779"/>
      <c r="JZX190" s="780"/>
      <c r="JZY190" s="778"/>
      <c r="JZZ190" s="779"/>
      <c r="KAA190" s="779"/>
      <c r="KAB190" s="780"/>
      <c r="KAC190" s="778"/>
      <c r="KAD190" s="779"/>
      <c r="KAE190" s="779"/>
      <c r="KAF190" s="780"/>
      <c r="KAG190" s="778"/>
      <c r="KAH190" s="779"/>
      <c r="KAI190" s="779"/>
      <c r="KAJ190" s="780"/>
      <c r="KAK190" s="778"/>
      <c r="KAL190" s="779"/>
      <c r="KAM190" s="779"/>
      <c r="KAN190" s="780"/>
      <c r="KAO190" s="778"/>
      <c r="KAP190" s="779"/>
      <c r="KAQ190" s="779"/>
      <c r="KAR190" s="780"/>
      <c r="KAS190" s="778"/>
      <c r="KAT190" s="779"/>
      <c r="KAU190" s="779"/>
      <c r="KAV190" s="780"/>
      <c r="KAW190" s="778"/>
      <c r="KAX190" s="779"/>
      <c r="KAY190" s="779"/>
      <c r="KAZ190" s="780"/>
      <c r="KBA190" s="778"/>
      <c r="KBB190" s="779"/>
      <c r="KBC190" s="779"/>
      <c r="KBD190" s="780"/>
      <c r="KBE190" s="778"/>
      <c r="KBF190" s="779"/>
      <c r="KBG190" s="779"/>
      <c r="KBH190" s="780"/>
      <c r="KBI190" s="778"/>
      <c r="KBJ190" s="779"/>
      <c r="KBK190" s="779"/>
      <c r="KBL190" s="780"/>
      <c r="KBM190" s="778"/>
      <c r="KBN190" s="779"/>
      <c r="KBO190" s="779"/>
      <c r="KBP190" s="780"/>
      <c r="KBQ190" s="778"/>
      <c r="KBR190" s="779"/>
      <c r="KBS190" s="779"/>
      <c r="KBT190" s="780"/>
      <c r="KBU190" s="778"/>
      <c r="KBV190" s="779"/>
      <c r="KBW190" s="779"/>
      <c r="KBX190" s="780"/>
      <c r="KBY190" s="778"/>
      <c r="KBZ190" s="779"/>
      <c r="KCA190" s="779"/>
      <c r="KCB190" s="780"/>
      <c r="KCC190" s="778"/>
      <c r="KCD190" s="779"/>
      <c r="KCE190" s="779"/>
      <c r="KCF190" s="780"/>
      <c r="KCG190" s="778"/>
      <c r="KCH190" s="779"/>
      <c r="KCI190" s="779"/>
      <c r="KCJ190" s="780"/>
      <c r="KCK190" s="778"/>
      <c r="KCL190" s="779"/>
      <c r="KCM190" s="779"/>
      <c r="KCN190" s="780"/>
      <c r="KCO190" s="778"/>
      <c r="KCP190" s="779"/>
      <c r="KCQ190" s="779"/>
      <c r="KCR190" s="780"/>
      <c r="KCS190" s="778"/>
      <c r="KCT190" s="779"/>
      <c r="KCU190" s="779"/>
      <c r="KCV190" s="780"/>
      <c r="KCW190" s="778"/>
      <c r="KCX190" s="779"/>
      <c r="KCY190" s="779"/>
      <c r="KCZ190" s="780"/>
      <c r="KDA190" s="778"/>
      <c r="KDB190" s="779"/>
      <c r="KDC190" s="779"/>
      <c r="KDD190" s="780"/>
      <c r="KDE190" s="778"/>
      <c r="KDF190" s="779"/>
      <c r="KDG190" s="779"/>
      <c r="KDH190" s="780"/>
      <c r="KDI190" s="778"/>
      <c r="KDJ190" s="779"/>
      <c r="KDK190" s="779"/>
      <c r="KDL190" s="780"/>
      <c r="KDM190" s="778"/>
      <c r="KDN190" s="779"/>
      <c r="KDO190" s="779"/>
      <c r="KDP190" s="780"/>
      <c r="KDQ190" s="778"/>
      <c r="KDR190" s="779"/>
      <c r="KDS190" s="779"/>
      <c r="KDT190" s="780"/>
      <c r="KDU190" s="778"/>
      <c r="KDV190" s="779"/>
      <c r="KDW190" s="779"/>
      <c r="KDX190" s="780"/>
      <c r="KDY190" s="778"/>
      <c r="KDZ190" s="779"/>
      <c r="KEA190" s="779"/>
      <c r="KEB190" s="780"/>
      <c r="KEC190" s="778"/>
      <c r="KED190" s="779"/>
      <c r="KEE190" s="779"/>
      <c r="KEF190" s="780"/>
      <c r="KEG190" s="778"/>
      <c r="KEH190" s="779"/>
      <c r="KEI190" s="779"/>
      <c r="KEJ190" s="780"/>
      <c r="KEK190" s="778"/>
      <c r="KEL190" s="779"/>
      <c r="KEM190" s="779"/>
      <c r="KEN190" s="780"/>
      <c r="KEO190" s="778"/>
      <c r="KEP190" s="779"/>
      <c r="KEQ190" s="779"/>
      <c r="KER190" s="780"/>
      <c r="KES190" s="778"/>
      <c r="KET190" s="779"/>
      <c r="KEU190" s="779"/>
      <c r="KEV190" s="780"/>
      <c r="KEW190" s="778"/>
      <c r="KEX190" s="779"/>
      <c r="KEY190" s="779"/>
      <c r="KEZ190" s="780"/>
      <c r="KFA190" s="778"/>
      <c r="KFB190" s="779"/>
      <c r="KFC190" s="779"/>
      <c r="KFD190" s="780"/>
      <c r="KFE190" s="778"/>
      <c r="KFF190" s="779"/>
      <c r="KFG190" s="779"/>
      <c r="KFH190" s="780"/>
      <c r="KFI190" s="778"/>
      <c r="KFJ190" s="779"/>
      <c r="KFK190" s="779"/>
      <c r="KFL190" s="780"/>
      <c r="KFM190" s="778"/>
      <c r="KFN190" s="779"/>
      <c r="KFO190" s="779"/>
      <c r="KFP190" s="780"/>
      <c r="KFQ190" s="778"/>
      <c r="KFR190" s="779"/>
      <c r="KFS190" s="779"/>
      <c r="KFT190" s="780"/>
      <c r="KFU190" s="778"/>
      <c r="KFV190" s="779"/>
      <c r="KFW190" s="779"/>
      <c r="KFX190" s="780"/>
      <c r="KFY190" s="778"/>
      <c r="KFZ190" s="779"/>
      <c r="KGA190" s="779"/>
      <c r="KGB190" s="780"/>
      <c r="KGC190" s="778"/>
      <c r="KGD190" s="779"/>
      <c r="KGE190" s="779"/>
      <c r="KGF190" s="780"/>
      <c r="KGG190" s="778"/>
      <c r="KGH190" s="779"/>
      <c r="KGI190" s="779"/>
      <c r="KGJ190" s="780"/>
      <c r="KGK190" s="778"/>
      <c r="KGL190" s="779"/>
      <c r="KGM190" s="779"/>
      <c r="KGN190" s="780"/>
      <c r="KGO190" s="778"/>
      <c r="KGP190" s="779"/>
      <c r="KGQ190" s="779"/>
      <c r="KGR190" s="780"/>
      <c r="KGS190" s="778"/>
      <c r="KGT190" s="779"/>
      <c r="KGU190" s="779"/>
      <c r="KGV190" s="780"/>
      <c r="KGW190" s="778"/>
      <c r="KGX190" s="779"/>
      <c r="KGY190" s="779"/>
      <c r="KGZ190" s="780"/>
      <c r="KHA190" s="778"/>
      <c r="KHB190" s="779"/>
      <c r="KHC190" s="779"/>
      <c r="KHD190" s="780"/>
      <c r="KHE190" s="778"/>
      <c r="KHF190" s="779"/>
      <c r="KHG190" s="779"/>
      <c r="KHH190" s="780"/>
      <c r="KHI190" s="778"/>
      <c r="KHJ190" s="779"/>
      <c r="KHK190" s="779"/>
      <c r="KHL190" s="780"/>
      <c r="KHM190" s="778"/>
      <c r="KHN190" s="779"/>
      <c r="KHO190" s="779"/>
      <c r="KHP190" s="780"/>
      <c r="KHQ190" s="778"/>
      <c r="KHR190" s="779"/>
      <c r="KHS190" s="779"/>
      <c r="KHT190" s="780"/>
      <c r="KHU190" s="778"/>
      <c r="KHV190" s="779"/>
      <c r="KHW190" s="779"/>
      <c r="KHX190" s="780"/>
      <c r="KHY190" s="778"/>
      <c r="KHZ190" s="779"/>
      <c r="KIA190" s="779"/>
      <c r="KIB190" s="780"/>
      <c r="KIC190" s="778"/>
      <c r="KID190" s="779"/>
      <c r="KIE190" s="779"/>
      <c r="KIF190" s="780"/>
      <c r="KIG190" s="778"/>
      <c r="KIH190" s="779"/>
      <c r="KII190" s="779"/>
      <c r="KIJ190" s="780"/>
      <c r="KIK190" s="778"/>
      <c r="KIL190" s="779"/>
      <c r="KIM190" s="779"/>
      <c r="KIN190" s="780"/>
      <c r="KIO190" s="778"/>
      <c r="KIP190" s="779"/>
      <c r="KIQ190" s="779"/>
      <c r="KIR190" s="780"/>
      <c r="KIS190" s="778"/>
      <c r="KIT190" s="779"/>
      <c r="KIU190" s="779"/>
      <c r="KIV190" s="780"/>
      <c r="KIW190" s="778"/>
      <c r="KIX190" s="779"/>
      <c r="KIY190" s="779"/>
      <c r="KIZ190" s="780"/>
      <c r="KJA190" s="778"/>
      <c r="KJB190" s="779"/>
      <c r="KJC190" s="779"/>
      <c r="KJD190" s="780"/>
      <c r="KJE190" s="778"/>
      <c r="KJF190" s="779"/>
      <c r="KJG190" s="779"/>
      <c r="KJH190" s="780"/>
      <c r="KJI190" s="778"/>
      <c r="KJJ190" s="779"/>
      <c r="KJK190" s="779"/>
      <c r="KJL190" s="780"/>
      <c r="KJM190" s="778"/>
      <c r="KJN190" s="779"/>
      <c r="KJO190" s="779"/>
      <c r="KJP190" s="780"/>
      <c r="KJQ190" s="778"/>
      <c r="KJR190" s="779"/>
      <c r="KJS190" s="779"/>
      <c r="KJT190" s="780"/>
      <c r="KJU190" s="778"/>
      <c r="KJV190" s="779"/>
      <c r="KJW190" s="779"/>
      <c r="KJX190" s="780"/>
      <c r="KJY190" s="778"/>
      <c r="KJZ190" s="779"/>
      <c r="KKA190" s="779"/>
      <c r="KKB190" s="780"/>
      <c r="KKC190" s="778"/>
      <c r="KKD190" s="779"/>
      <c r="KKE190" s="779"/>
      <c r="KKF190" s="780"/>
      <c r="KKG190" s="778"/>
      <c r="KKH190" s="779"/>
      <c r="KKI190" s="779"/>
      <c r="KKJ190" s="780"/>
      <c r="KKK190" s="778"/>
      <c r="KKL190" s="779"/>
      <c r="KKM190" s="779"/>
      <c r="KKN190" s="780"/>
      <c r="KKO190" s="778"/>
      <c r="KKP190" s="779"/>
      <c r="KKQ190" s="779"/>
      <c r="KKR190" s="780"/>
      <c r="KKS190" s="778"/>
      <c r="KKT190" s="779"/>
      <c r="KKU190" s="779"/>
      <c r="KKV190" s="780"/>
      <c r="KKW190" s="778"/>
      <c r="KKX190" s="779"/>
      <c r="KKY190" s="779"/>
      <c r="KKZ190" s="780"/>
      <c r="KLA190" s="778"/>
      <c r="KLB190" s="779"/>
      <c r="KLC190" s="779"/>
      <c r="KLD190" s="780"/>
      <c r="KLE190" s="778"/>
      <c r="KLF190" s="779"/>
      <c r="KLG190" s="779"/>
      <c r="KLH190" s="780"/>
      <c r="KLI190" s="778"/>
      <c r="KLJ190" s="779"/>
      <c r="KLK190" s="779"/>
      <c r="KLL190" s="780"/>
      <c r="KLM190" s="778"/>
      <c r="KLN190" s="779"/>
      <c r="KLO190" s="779"/>
      <c r="KLP190" s="780"/>
      <c r="KLQ190" s="778"/>
      <c r="KLR190" s="779"/>
      <c r="KLS190" s="779"/>
      <c r="KLT190" s="780"/>
      <c r="KLU190" s="778"/>
      <c r="KLV190" s="779"/>
      <c r="KLW190" s="779"/>
      <c r="KLX190" s="780"/>
      <c r="KLY190" s="778"/>
      <c r="KLZ190" s="779"/>
      <c r="KMA190" s="779"/>
      <c r="KMB190" s="780"/>
      <c r="KMC190" s="778"/>
      <c r="KMD190" s="779"/>
      <c r="KME190" s="779"/>
      <c r="KMF190" s="780"/>
      <c r="KMG190" s="778"/>
      <c r="KMH190" s="779"/>
      <c r="KMI190" s="779"/>
      <c r="KMJ190" s="780"/>
      <c r="KMK190" s="778"/>
      <c r="KML190" s="779"/>
      <c r="KMM190" s="779"/>
      <c r="KMN190" s="780"/>
      <c r="KMO190" s="778"/>
      <c r="KMP190" s="779"/>
      <c r="KMQ190" s="779"/>
      <c r="KMR190" s="780"/>
      <c r="KMS190" s="778"/>
      <c r="KMT190" s="779"/>
      <c r="KMU190" s="779"/>
      <c r="KMV190" s="780"/>
      <c r="KMW190" s="778"/>
      <c r="KMX190" s="779"/>
      <c r="KMY190" s="779"/>
      <c r="KMZ190" s="780"/>
      <c r="KNA190" s="778"/>
      <c r="KNB190" s="779"/>
      <c r="KNC190" s="779"/>
      <c r="KND190" s="780"/>
      <c r="KNE190" s="778"/>
      <c r="KNF190" s="779"/>
      <c r="KNG190" s="779"/>
      <c r="KNH190" s="780"/>
      <c r="KNI190" s="778"/>
      <c r="KNJ190" s="779"/>
      <c r="KNK190" s="779"/>
      <c r="KNL190" s="780"/>
      <c r="KNM190" s="778"/>
      <c r="KNN190" s="779"/>
      <c r="KNO190" s="779"/>
      <c r="KNP190" s="780"/>
      <c r="KNQ190" s="778"/>
      <c r="KNR190" s="779"/>
      <c r="KNS190" s="779"/>
      <c r="KNT190" s="780"/>
      <c r="KNU190" s="778"/>
      <c r="KNV190" s="779"/>
      <c r="KNW190" s="779"/>
      <c r="KNX190" s="780"/>
      <c r="KNY190" s="778"/>
      <c r="KNZ190" s="779"/>
      <c r="KOA190" s="779"/>
      <c r="KOB190" s="780"/>
      <c r="KOC190" s="778"/>
      <c r="KOD190" s="779"/>
      <c r="KOE190" s="779"/>
      <c r="KOF190" s="780"/>
      <c r="KOG190" s="778"/>
      <c r="KOH190" s="779"/>
      <c r="KOI190" s="779"/>
      <c r="KOJ190" s="780"/>
      <c r="KOK190" s="778"/>
      <c r="KOL190" s="779"/>
      <c r="KOM190" s="779"/>
      <c r="KON190" s="780"/>
      <c r="KOO190" s="778"/>
      <c r="KOP190" s="779"/>
      <c r="KOQ190" s="779"/>
      <c r="KOR190" s="780"/>
      <c r="KOS190" s="778"/>
      <c r="KOT190" s="779"/>
      <c r="KOU190" s="779"/>
      <c r="KOV190" s="780"/>
      <c r="KOW190" s="778"/>
      <c r="KOX190" s="779"/>
      <c r="KOY190" s="779"/>
      <c r="KOZ190" s="780"/>
      <c r="KPA190" s="778"/>
      <c r="KPB190" s="779"/>
      <c r="KPC190" s="779"/>
      <c r="KPD190" s="780"/>
      <c r="KPE190" s="778"/>
      <c r="KPF190" s="779"/>
      <c r="KPG190" s="779"/>
      <c r="KPH190" s="780"/>
      <c r="KPI190" s="778"/>
      <c r="KPJ190" s="779"/>
      <c r="KPK190" s="779"/>
      <c r="KPL190" s="780"/>
      <c r="KPM190" s="778"/>
      <c r="KPN190" s="779"/>
      <c r="KPO190" s="779"/>
      <c r="KPP190" s="780"/>
      <c r="KPQ190" s="778"/>
      <c r="KPR190" s="779"/>
      <c r="KPS190" s="779"/>
      <c r="KPT190" s="780"/>
      <c r="KPU190" s="778"/>
      <c r="KPV190" s="779"/>
      <c r="KPW190" s="779"/>
      <c r="KPX190" s="780"/>
      <c r="KPY190" s="778"/>
      <c r="KPZ190" s="779"/>
      <c r="KQA190" s="779"/>
      <c r="KQB190" s="780"/>
      <c r="KQC190" s="778"/>
      <c r="KQD190" s="779"/>
      <c r="KQE190" s="779"/>
      <c r="KQF190" s="780"/>
      <c r="KQG190" s="778"/>
      <c r="KQH190" s="779"/>
      <c r="KQI190" s="779"/>
      <c r="KQJ190" s="780"/>
      <c r="KQK190" s="778"/>
      <c r="KQL190" s="779"/>
      <c r="KQM190" s="779"/>
      <c r="KQN190" s="780"/>
      <c r="KQO190" s="778"/>
      <c r="KQP190" s="779"/>
      <c r="KQQ190" s="779"/>
      <c r="KQR190" s="780"/>
      <c r="KQS190" s="778"/>
      <c r="KQT190" s="779"/>
      <c r="KQU190" s="779"/>
      <c r="KQV190" s="780"/>
      <c r="KQW190" s="778"/>
      <c r="KQX190" s="779"/>
      <c r="KQY190" s="779"/>
      <c r="KQZ190" s="780"/>
      <c r="KRA190" s="778"/>
      <c r="KRB190" s="779"/>
      <c r="KRC190" s="779"/>
      <c r="KRD190" s="780"/>
      <c r="KRE190" s="778"/>
      <c r="KRF190" s="779"/>
      <c r="KRG190" s="779"/>
      <c r="KRH190" s="780"/>
      <c r="KRI190" s="778"/>
      <c r="KRJ190" s="779"/>
      <c r="KRK190" s="779"/>
      <c r="KRL190" s="780"/>
      <c r="KRM190" s="778"/>
      <c r="KRN190" s="779"/>
      <c r="KRO190" s="779"/>
      <c r="KRP190" s="780"/>
      <c r="KRQ190" s="778"/>
      <c r="KRR190" s="779"/>
      <c r="KRS190" s="779"/>
      <c r="KRT190" s="780"/>
      <c r="KRU190" s="778"/>
      <c r="KRV190" s="779"/>
      <c r="KRW190" s="779"/>
      <c r="KRX190" s="780"/>
      <c r="KRY190" s="778"/>
      <c r="KRZ190" s="779"/>
      <c r="KSA190" s="779"/>
      <c r="KSB190" s="780"/>
      <c r="KSC190" s="778"/>
      <c r="KSD190" s="779"/>
      <c r="KSE190" s="779"/>
      <c r="KSF190" s="780"/>
      <c r="KSG190" s="778"/>
      <c r="KSH190" s="779"/>
      <c r="KSI190" s="779"/>
      <c r="KSJ190" s="780"/>
      <c r="KSK190" s="778"/>
      <c r="KSL190" s="779"/>
      <c r="KSM190" s="779"/>
      <c r="KSN190" s="780"/>
      <c r="KSO190" s="778"/>
      <c r="KSP190" s="779"/>
      <c r="KSQ190" s="779"/>
      <c r="KSR190" s="780"/>
      <c r="KSS190" s="778"/>
      <c r="KST190" s="779"/>
      <c r="KSU190" s="779"/>
      <c r="KSV190" s="780"/>
      <c r="KSW190" s="778"/>
      <c r="KSX190" s="779"/>
      <c r="KSY190" s="779"/>
      <c r="KSZ190" s="780"/>
      <c r="KTA190" s="778"/>
      <c r="KTB190" s="779"/>
      <c r="KTC190" s="779"/>
      <c r="KTD190" s="780"/>
      <c r="KTE190" s="778"/>
      <c r="KTF190" s="779"/>
      <c r="KTG190" s="779"/>
      <c r="KTH190" s="780"/>
      <c r="KTI190" s="778"/>
      <c r="KTJ190" s="779"/>
      <c r="KTK190" s="779"/>
      <c r="KTL190" s="780"/>
      <c r="KTM190" s="778"/>
      <c r="KTN190" s="779"/>
      <c r="KTO190" s="779"/>
      <c r="KTP190" s="780"/>
      <c r="KTQ190" s="778"/>
      <c r="KTR190" s="779"/>
      <c r="KTS190" s="779"/>
      <c r="KTT190" s="780"/>
      <c r="KTU190" s="778"/>
      <c r="KTV190" s="779"/>
      <c r="KTW190" s="779"/>
      <c r="KTX190" s="780"/>
      <c r="KTY190" s="778"/>
      <c r="KTZ190" s="779"/>
      <c r="KUA190" s="779"/>
      <c r="KUB190" s="780"/>
      <c r="KUC190" s="778"/>
      <c r="KUD190" s="779"/>
      <c r="KUE190" s="779"/>
      <c r="KUF190" s="780"/>
      <c r="KUG190" s="778"/>
      <c r="KUH190" s="779"/>
      <c r="KUI190" s="779"/>
      <c r="KUJ190" s="780"/>
      <c r="KUK190" s="778"/>
      <c r="KUL190" s="779"/>
      <c r="KUM190" s="779"/>
      <c r="KUN190" s="780"/>
      <c r="KUO190" s="778"/>
      <c r="KUP190" s="779"/>
      <c r="KUQ190" s="779"/>
      <c r="KUR190" s="780"/>
      <c r="KUS190" s="778"/>
      <c r="KUT190" s="779"/>
      <c r="KUU190" s="779"/>
      <c r="KUV190" s="780"/>
      <c r="KUW190" s="778"/>
      <c r="KUX190" s="779"/>
      <c r="KUY190" s="779"/>
      <c r="KUZ190" s="780"/>
      <c r="KVA190" s="778"/>
      <c r="KVB190" s="779"/>
      <c r="KVC190" s="779"/>
      <c r="KVD190" s="780"/>
      <c r="KVE190" s="778"/>
      <c r="KVF190" s="779"/>
      <c r="KVG190" s="779"/>
      <c r="KVH190" s="780"/>
      <c r="KVI190" s="778"/>
      <c r="KVJ190" s="779"/>
      <c r="KVK190" s="779"/>
      <c r="KVL190" s="780"/>
      <c r="KVM190" s="778"/>
      <c r="KVN190" s="779"/>
      <c r="KVO190" s="779"/>
      <c r="KVP190" s="780"/>
      <c r="KVQ190" s="778"/>
      <c r="KVR190" s="779"/>
      <c r="KVS190" s="779"/>
      <c r="KVT190" s="780"/>
      <c r="KVU190" s="778"/>
      <c r="KVV190" s="779"/>
      <c r="KVW190" s="779"/>
      <c r="KVX190" s="780"/>
      <c r="KVY190" s="778"/>
      <c r="KVZ190" s="779"/>
      <c r="KWA190" s="779"/>
      <c r="KWB190" s="780"/>
      <c r="KWC190" s="778"/>
      <c r="KWD190" s="779"/>
      <c r="KWE190" s="779"/>
      <c r="KWF190" s="780"/>
      <c r="KWG190" s="778"/>
      <c r="KWH190" s="779"/>
      <c r="KWI190" s="779"/>
      <c r="KWJ190" s="780"/>
      <c r="KWK190" s="778"/>
      <c r="KWL190" s="779"/>
      <c r="KWM190" s="779"/>
      <c r="KWN190" s="780"/>
      <c r="KWO190" s="778"/>
      <c r="KWP190" s="779"/>
      <c r="KWQ190" s="779"/>
      <c r="KWR190" s="780"/>
      <c r="KWS190" s="778"/>
      <c r="KWT190" s="779"/>
      <c r="KWU190" s="779"/>
      <c r="KWV190" s="780"/>
      <c r="KWW190" s="778"/>
      <c r="KWX190" s="779"/>
      <c r="KWY190" s="779"/>
      <c r="KWZ190" s="780"/>
      <c r="KXA190" s="778"/>
      <c r="KXB190" s="779"/>
      <c r="KXC190" s="779"/>
      <c r="KXD190" s="780"/>
      <c r="KXE190" s="778"/>
      <c r="KXF190" s="779"/>
      <c r="KXG190" s="779"/>
      <c r="KXH190" s="780"/>
      <c r="KXI190" s="778"/>
      <c r="KXJ190" s="779"/>
      <c r="KXK190" s="779"/>
      <c r="KXL190" s="780"/>
      <c r="KXM190" s="778"/>
      <c r="KXN190" s="779"/>
      <c r="KXO190" s="779"/>
      <c r="KXP190" s="780"/>
      <c r="KXQ190" s="778"/>
      <c r="KXR190" s="779"/>
      <c r="KXS190" s="779"/>
      <c r="KXT190" s="780"/>
      <c r="KXU190" s="778"/>
      <c r="KXV190" s="779"/>
      <c r="KXW190" s="779"/>
      <c r="KXX190" s="780"/>
      <c r="KXY190" s="778"/>
      <c r="KXZ190" s="779"/>
      <c r="KYA190" s="779"/>
      <c r="KYB190" s="780"/>
      <c r="KYC190" s="778"/>
      <c r="KYD190" s="779"/>
      <c r="KYE190" s="779"/>
      <c r="KYF190" s="780"/>
      <c r="KYG190" s="778"/>
      <c r="KYH190" s="779"/>
      <c r="KYI190" s="779"/>
      <c r="KYJ190" s="780"/>
      <c r="KYK190" s="778"/>
      <c r="KYL190" s="779"/>
      <c r="KYM190" s="779"/>
      <c r="KYN190" s="780"/>
      <c r="KYO190" s="778"/>
      <c r="KYP190" s="779"/>
      <c r="KYQ190" s="779"/>
      <c r="KYR190" s="780"/>
      <c r="KYS190" s="778"/>
      <c r="KYT190" s="779"/>
      <c r="KYU190" s="779"/>
      <c r="KYV190" s="780"/>
      <c r="KYW190" s="778"/>
      <c r="KYX190" s="779"/>
      <c r="KYY190" s="779"/>
      <c r="KYZ190" s="780"/>
      <c r="KZA190" s="778"/>
      <c r="KZB190" s="779"/>
      <c r="KZC190" s="779"/>
      <c r="KZD190" s="780"/>
      <c r="KZE190" s="778"/>
      <c r="KZF190" s="779"/>
      <c r="KZG190" s="779"/>
      <c r="KZH190" s="780"/>
      <c r="KZI190" s="778"/>
      <c r="KZJ190" s="779"/>
      <c r="KZK190" s="779"/>
      <c r="KZL190" s="780"/>
      <c r="KZM190" s="778"/>
      <c r="KZN190" s="779"/>
      <c r="KZO190" s="779"/>
      <c r="KZP190" s="780"/>
      <c r="KZQ190" s="778"/>
      <c r="KZR190" s="779"/>
      <c r="KZS190" s="779"/>
      <c r="KZT190" s="780"/>
      <c r="KZU190" s="778"/>
      <c r="KZV190" s="779"/>
      <c r="KZW190" s="779"/>
      <c r="KZX190" s="780"/>
      <c r="KZY190" s="778"/>
      <c r="KZZ190" s="779"/>
      <c r="LAA190" s="779"/>
      <c r="LAB190" s="780"/>
      <c r="LAC190" s="778"/>
      <c r="LAD190" s="779"/>
      <c r="LAE190" s="779"/>
      <c r="LAF190" s="780"/>
      <c r="LAG190" s="778"/>
      <c r="LAH190" s="779"/>
      <c r="LAI190" s="779"/>
      <c r="LAJ190" s="780"/>
      <c r="LAK190" s="778"/>
      <c r="LAL190" s="779"/>
      <c r="LAM190" s="779"/>
      <c r="LAN190" s="780"/>
      <c r="LAO190" s="778"/>
      <c r="LAP190" s="779"/>
      <c r="LAQ190" s="779"/>
      <c r="LAR190" s="780"/>
      <c r="LAS190" s="778"/>
      <c r="LAT190" s="779"/>
      <c r="LAU190" s="779"/>
      <c r="LAV190" s="780"/>
      <c r="LAW190" s="778"/>
      <c r="LAX190" s="779"/>
      <c r="LAY190" s="779"/>
      <c r="LAZ190" s="780"/>
      <c r="LBA190" s="778"/>
      <c r="LBB190" s="779"/>
      <c r="LBC190" s="779"/>
      <c r="LBD190" s="780"/>
      <c r="LBE190" s="778"/>
      <c r="LBF190" s="779"/>
      <c r="LBG190" s="779"/>
      <c r="LBH190" s="780"/>
      <c r="LBI190" s="778"/>
      <c r="LBJ190" s="779"/>
      <c r="LBK190" s="779"/>
      <c r="LBL190" s="780"/>
      <c r="LBM190" s="778"/>
      <c r="LBN190" s="779"/>
      <c r="LBO190" s="779"/>
      <c r="LBP190" s="780"/>
      <c r="LBQ190" s="778"/>
      <c r="LBR190" s="779"/>
      <c r="LBS190" s="779"/>
      <c r="LBT190" s="780"/>
      <c r="LBU190" s="778"/>
      <c r="LBV190" s="779"/>
      <c r="LBW190" s="779"/>
      <c r="LBX190" s="780"/>
      <c r="LBY190" s="778"/>
      <c r="LBZ190" s="779"/>
      <c r="LCA190" s="779"/>
      <c r="LCB190" s="780"/>
      <c r="LCC190" s="778"/>
      <c r="LCD190" s="779"/>
      <c r="LCE190" s="779"/>
      <c r="LCF190" s="780"/>
      <c r="LCG190" s="778"/>
      <c r="LCH190" s="779"/>
      <c r="LCI190" s="779"/>
      <c r="LCJ190" s="780"/>
      <c r="LCK190" s="778"/>
      <c r="LCL190" s="779"/>
      <c r="LCM190" s="779"/>
      <c r="LCN190" s="780"/>
      <c r="LCO190" s="778"/>
      <c r="LCP190" s="779"/>
      <c r="LCQ190" s="779"/>
      <c r="LCR190" s="780"/>
      <c r="LCS190" s="778"/>
      <c r="LCT190" s="779"/>
      <c r="LCU190" s="779"/>
      <c r="LCV190" s="780"/>
      <c r="LCW190" s="778"/>
      <c r="LCX190" s="779"/>
      <c r="LCY190" s="779"/>
      <c r="LCZ190" s="780"/>
      <c r="LDA190" s="778"/>
      <c r="LDB190" s="779"/>
      <c r="LDC190" s="779"/>
      <c r="LDD190" s="780"/>
      <c r="LDE190" s="778"/>
      <c r="LDF190" s="779"/>
      <c r="LDG190" s="779"/>
      <c r="LDH190" s="780"/>
      <c r="LDI190" s="778"/>
      <c r="LDJ190" s="779"/>
      <c r="LDK190" s="779"/>
      <c r="LDL190" s="780"/>
      <c r="LDM190" s="778"/>
      <c r="LDN190" s="779"/>
      <c r="LDO190" s="779"/>
      <c r="LDP190" s="780"/>
      <c r="LDQ190" s="778"/>
      <c r="LDR190" s="779"/>
      <c r="LDS190" s="779"/>
      <c r="LDT190" s="780"/>
      <c r="LDU190" s="778"/>
      <c r="LDV190" s="779"/>
      <c r="LDW190" s="779"/>
      <c r="LDX190" s="780"/>
      <c r="LDY190" s="778"/>
      <c r="LDZ190" s="779"/>
      <c r="LEA190" s="779"/>
      <c r="LEB190" s="780"/>
      <c r="LEC190" s="778"/>
      <c r="LED190" s="779"/>
      <c r="LEE190" s="779"/>
      <c r="LEF190" s="780"/>
      <c r="LEG190" s="778"/>
      <c r="LEH190" s="779"/>
      <c r="LEI190" s="779"/>
      <c r="LEJ190" s="780"/>
      <c r="LEK190" s="778"/>
      <c r="LEL190" s="779"/>
      <c r="LEM190" s="779"/>
      <c r="LEN190" s="780"/>
      <c r="LEO190" s="778"/>
      <c r="LEP190" s="779"/>
      <c r="LEQ190" s="779"/>
      <c r="LER190" s="780"/>
      <c r="LES190" s="778"/>
      <c r="LET190" s="779"/>
      <c r="LEU190" s="779"/>
      <c r="LEV190" s="780"/>
      <c r="LEW190" s="778"/>
      <c r="LEX190" s="779"/>
      <c r="LEY190" s="779"/>
      <c r="LEZ190" s="780"/>
      <c r="LFA190" s="778"/>
      <c r="LFB190" s="779"/>
      <c r="LFC190" s="779"/>
      <c r="LFD190" s="780"/>
      <c r="LFE190" s="778"/>
      <c r="LFF190" s="779"/>
      <c r="LFG190" s="779"/>
      <c r="LFH190" s="780"/>
      <c r="LFI190" s="778"/>
      <c r="LFJ190" s="779"/>
      <c r="LFK190" s="779"/>
      <c r="LFL190" s="780"/>
      <c r="LFM190" s="778"/>
      <c r="LFN190" s="779"/>
      <c r="LFO190" s="779"/>
      <c r="LFP190" s="780"/>
      <c r="LFQ190" s="778"/>
      <c r="LFR190" s="779"/>
      <c r="LFS190" s="779"/>
      <c r="LFT190" s="780"/>
      <c r="LFU190" s="778"/>
      <c r="LFV190" s="779"/>
      <c r="LFW190" s="779"/>
      <c r="LFX190" s="780"/>
      <c r="LFY190" s="778"/>
      <c r="LFZ190" s="779"/>
      <c r="LGA190" s="779"/>
      <c r="LGB190" s="780"/>
      <c r="LGC190" s="778"/>
      <c r="LGD190" s="779"/>
      <c r="LGE190" s="779"/>
      <c r="LGF190" s="780"/>
      <c r="LGG190" s="778"/>
      <c r="LGH190" s="779"/>
      <c r="LGI190" s="779"/>
      <c r="LGJ190" s="780"/>
      <c r="LGK190" s="778"/>
      <c r="LGL190" s="779"/>
      <c r="LGM190" s="779"/>
      <c r="LGN190" s="780"/>
      <c r="LGO190" s="778"/>
      <c r="LGP190" s="779"/>
      <c r="LGQ190" s="779"/>
      <c r="LGR190" s="780"/>
      <c r="LGS190" s="778"/>
      <c r="LGT190" s="779"/>
      <c r="LGU190" s="779"/>
      <c r="LGV190" s="780"/>
      <c r="LGW190" s="778"/>
      <c r="LGX190" s="779"/>
      <c r="LGY190" s="779"/>
      <c r="LGZ190" s="780"/>
      <c r="LHA190" s="778"/>
      <c r="LHB190" s="779"/>
      <c r="LHC190" s="779"/>
      <c r="LHD190" s="780"/>
      <c r="LHE190" s="778"/>
      <c r="LHF190" s="779"/>
      <c r="LHG190" s="779"/>
      <c r="LHH190" s="780"/>
      <c r="LHI190" s="778"/>
      <c r="LHJ190" s="779"/>
      <c r="LHK190" s="779"/>
      <c r="LHL190" s="780"/>
      <c r="LHM190" s="778"/>
      <c r="LHN190" s="779"/>
      <c r="LHO190" s="779"/>
      <c r="LHP190" s="780"/>
      <c r="LHQ190" s="778"/>
      <c r="LHR190" s="779"/>
      <c r="LHS190" s="779"/>
      <c r="LHT190" s="780"/>
      <c r="LHU190" s="778"/>
      <c r="LHV190" s="779"/>
      <c r="LHW190" s="779"/>
      <c r="LHX190" s="780"/>
      <c r="LHY190" s="778"/>
      <c r="LHZ190" s="779"/>
      <c r="LIA190" s="779"/>
      <c r="LIB190" s="780"/>
      <c r="LIC190" s="778"/>
      <c r="LID190" s="779"/>
      <c r="LIE190" s="779"/>
      <c r="LIF190" s="780"/>
      <c r="LIG190" s="778"/>
      <c r="LIH190" s="779"/>
      <c r="LII190" s="779"/>
      <c r="LIJ190" s="780"/>
      <c r="LIK190" s="778"/>
      <c r="LIL190" s="779"/>
      <c r="LIM190" s="779"/>
      <c r="LIN190" s="780"/>
      <c r="LIO190" s="778"/>
      <c r="LIP190" s="779"/>
      <c r="LIQ190" s="779"/>
      <c r="LIR190" s="780"/>
      <c r="LIS190" s="778"/>
      <c r="LIT190" s="779"/>
      <c r="LIU190" s="779"/>
      <c r="LIV190" s="780"/>
      <c r="LIW190" s="778"/>
      <c r="LIX190" s="779"/>
      <c r="LIY190" s="779"/>
      <c r="LIZ190" s="780"/>
      <c r="LJA190" s="778"/>
      <c r="LJB190" s="779"/>
      <c r="LJC190" s="779"/>
      <c r="LJD190" s="780"/>
      <c r="LJE190" s="778"/>
      <c r="LJF190" s="779"/>
      <c r="LJG190" s="779"/>
      <c r="LJH190" s="780"/>
      <c r="LJI190" s="778"/>
      <c r="LJJ190" s="779"/>
      <c r="LJK190" s="779"/>
      <c r="LJL190" s="780"/>
      <c r="LJM190" s="778"/>
      <c r="LJN190" s="779"/>
      <c r="LJO190" s="779"/>
      <c r="LJP190" s="780"/>
      <c r="LJQ190" s="778"/>
      <c r="LJR190" s="779"/>
      <c r="LJS190" s="779"/>
      <c r="LJT190" s="780"/>
      <c r="LJU190" s="778"/>
      <c r="LJV190" s="779"/>
      <c r="LJW190" s="779"/>
      <c r="LJX190" s="780"/>
      <c r="LJY190" s="778"/>
      <c r="LJZ190" s="779"/>
      <c r="LKA190" s="779"/>
      <c r="LKB190" s="780"/>
      <c r="LKC190" s="778"/>
      <c r="LKD190" s="779"/>
      <c r="LKE190" s="779"/>
      <c r="LKF190" s="780"/>
      <c r="LKG190" s="778"/>
      <c r="LKH190" s="779"/>
      <c r="LKI190" s="779"/>
      <c r="LKJ190" s="780"/>
      <c r="LKK190" s="778"/>
      <c r="LKL190" s="779"/>
      <c r="LKM190" s="779"/>
      <c r="LKN190" s="780"/>
      <c r="LKO190" s="778"/>
      <c r="LKP190" s="779"/>
      <c r="LKQ190" s="779"/>
      <c r="LKR190" s="780"/>
      <c r="LKS190" s="778"/>
      <c r="LKT190" s="779"/>
      <c r="LKU190" s="779"/>
      <c r="LKV190" s="780"/>
      <c r="LKW190" s="778"/>
      <c r="LKX190" s="779"/>
      <c r="LKY190" s="779"/>
      <c r="LKZ190" s="780"/>
      <c r="LLA190" s="778"/>
      <c r="LLB190" s="779"/>
      <c r="LLC190" s="779"/>
      <c r="LLD190" s="780"/>
      <c r="LLE190" s="778"/>
      <c r="LLF190" s="779"/>
      <c r="LLG190" s="779"/>
      <c r="LLH190" s="780"/>
      <c r="LLI190" s="778"/>
      <c r="LLJ190" s="779"/>
      <c r="LLK190" s="779"/>
      <c r="LLL190" s="780"/>
      <c r="LLM190" s="778"/>
      <c r="LLN190" s="779"/>
      <c r="LLO190" s="779"/>
      <c r="LLP190" s="780"/>
      <c r="LLQ190" s="778"/>
      <c r="LLR190" s="779"/>
      <c r="LLS190" s="779"/>
      <c r="LLT190" s="780"/>
      <c r="LLU190" s="778"/>
      <c r="LLV190" s="779"/>
      <c r="LLW190" s="779"/>
      <c r="LLX190" s="780"/>
      <c r="LLY190" s="778"/>
      <c r="LLZ190" s="779"/>
      <c r="LMA190" s="779"/>
      <c r="LMB190" s="780"/>
      <c r="LMC190" s="778"/>
      <c r="LMD190" s="779"/>
      <c r="LME190" s="779"/>
      <c r="LMF190" s="780"/>
      <c r="LMG190" s="778"/>
      <c r="LMH190" s="779"/>
      <c r="LMI190" s="779"/>
      <c r="LMJ190" s="780"/>
      <c r="LMK190" s="778"/>
      <c r="LML190" s="779"/>
      <c r="LMM190" s="779"/>
      <c r="LMN190" s="780"/>
      <c r="LMO190" s="778"/>
      <c r="LMP190" s="779"/>
      <c r="LMQ190" s="779"/>
      <c r="LMR190" s="780"/>
      <c r="LMS190" s="778"/>
      <c r="LMT190" s="779"/>
      <c r="LMU190" s="779"/>
      <c r="LMV190" s="780"/>
      <c r="LMW190" s="778"/>
      <c r="LMX190" s="779"/>
      <c r="LMY190" s="779"/>
      <c r="LMZ190" s="780"/>
      <c r="LNA190" s="778"/>
      <c r="LNB190" s="779"/>
      <c r="LNC190" s="779"/>
      <c r="LND190" s="780"/>
      <c r="LNE190" s="778"/>
      <c r="LNF190" s="779"/>
      <c r="LNG190" s="779"/>
      <c r="LNH190" s="780"/>
      <c r="LNI190" s="778"/>
      <c r="LNJ190" s="779"/>
      <c r="LNK190" s="779"/>
      <c r="LNL190" s="780"/>
      <c r="LNM190" s="778"/>
      <c r="LNN190" s="779"/>
      <c r="LNO190" s="779"/>
      <c r="LNP190" s="780"/>
      <c r="LNQ190" s="778"/>
      <c r="LNR190" s="779"/>
      <c r="LNS190" s="779"/>
      <c r="LNT190" s="780"/>
      <c r="LNU190" s="778"/>
      <c r="LNV190" s="779"/>
      <c r="LNW190" s="779"/>
      <c r="LNX190" s="780"/>
      <c r="LNY190" s="778"/>
      <c r="LNZ190" s="779"/>
      <c r="LOA190" s="779"/>
      <c r="LOB190" s="780"/>
      <c r="LOC190" s="778"/>
      <c r="LOD190" s="779"/>
      <c r="LOE190" s="779"/>
      <c r="LOF190" s="780"/>
      <c r="LOG190" s="778"/>
      <c r="LOH190" s="779"/>
      <c r="LOI190" s="779"/>
      <c r="LOJ190" s="780"/>
      <c r="LOK190" s="778"/>
      <c r="LOL190" s="779"/>
      <c r="LOM190" s="779"/>
      <c r="LON190" s="780"/>
      <c r="LOO190" s="778"/>
      <c r="LOP190" s="779"/>
      <c r="LOQ190" s="779"/>
      <c r="LOR190" s="780"/>
      <c r="LOS190" s="778"/>
      <c r="LOT190" s="779"/>
      <c r="LOU190" s="779"/>
      <c r="LOV190" s="780"/>
      <c r="LOW190" s="778"/>
      <c r="LOX190" s="779"/>
      <c r="LOY190" s="779"/>
      <c r="LOZ190" s="780"/>
      <c r="LPA190" s="778"/>
      <c r="LPB190" s="779"/>
      <c r="LPC190" s="779"/>
      <c r="LPD190" s="780"/>
      <c r="LPE190" s="778"/>
      <c r="LPF190" s="779"/>
      <c r="LPG190" s="779"/>
      <c r="LPH190" s="780"/>
      <c r="LPI190" s="778"/>
      <c r="LPJ190" s="779"/>
      <c r="LPK190" s="779"/>
      <c r="LPL190" s="780"/>
      <c r="LPM190" s="778"/>
      <c r="LPN190" s="779"/>
      <c r="LPO190" s="779"/>
      <c r="LPP190" s="780"/>
      <c r="LPQ190" s="778"/>
      <c r="LPR190" s="779"/>
      <c r="LPS190" s="779"/>
      <c r="LPT190" s="780"/>
      <c r="LPU190" s="778"/>
      <c r="LPV190" s="779"/>
      <c r="LPW190" s="779"/>
      <c r="LPX190" s="780"/>
      <c r="LPY190" s="778"/>
      <c r="LPZ190" s="779"/>
      <c r="LQA190" s="779"/>
      <c r="LQB190" s="780"/>
      <c r="LQC190" s="778"/>
      <c r="LQD190" s="779"/>
      <c r="LQE190" s="779"/>
      <c r="LQF190" s="780"/>
      <c r="LQG190" s="778"/>
      <c r="LQH190" s="779"/>
      <c r="LQI190" s="779"/>
      <c r="LQJ190" s="780"/>
      <c r="LQK190" s="778"/>
      <c r="LQL190" s="779"/>
      <c r="LQM190" s="779"/>
      <c r="LQN190" s="780"/>
      <c r="LQO190" s="778"/>
      <c r="LQP190" s="779"/>
      <c r="LQQ190" s="779"/>
      <c r="LQR190" s="780"/>
      <c r="LQS190" s="778"/>
      <c r="LQT190" s="779"/>
      <c r="LQU190" s="779"/>
      <c r="LQV190" s="780"/>
      <c r="LQW190" s="778"/>
      <c r="LQX190" s="779"/>
      <c r="LQY190" s="779"/>
      <c r="LQZ190" s="780"/>
      <c r="LRA190" s="778"/>
      <c r="LRB190" s="779"/>
      <c r="LRC190" s="779"/>
      <c r="LRD190" s="780"/>
      <c r="LRE190" s="778"/>
      <c r="LRF190" s="779"/>
      <c r="LRG190" s="779"/>
      <c r="LRH190" s="780"/>
      <c r="LRI190" s="778"/>
      <c r="LRJ190" s="779"/>
      <c r="LRK190" s="779"/>
      <c r="LRL190" s="780"/>
      <c r="LRM190" s="778"/>
      <c r="LRN190" s="779"/>
      <c r="LRO190" s="779"/>
      <c r="LRP190" s="780"/>
      <c r="LRQ190" s="778"/>
      <c r="LRR190" s="779"/>
      <c r="LRS190" s="779"/>
      <c r="LRT190" s="780"/>
      <c r="LRU190" s="778"/>
      <c r="LRV190" s="779"/>
      <c r="LRW190" s="779"/>
      <c r="LRX190" s="780"/>
      <c r="LRY190" s="778"/>
      <c r="LRZ190" s="779"/>
      <c r="LSA190" s="779"/>
      <c r="LSB190" s="780"/>
      <c r="LSC190" s="778"/>
      <c r="LSD190" s="779"/>
      <c r="LSE190" s="779"/>
      <c r="LSF190" s="780"/>
      <c r="LSG190" s="778"/>
      <c r="LSH190" s="779"/>
      <c r="LSI190" s="779"/>
      <c r="LSJ190" s="780"/>
      <c r="LSK190" s="778"/>
      <c r="LSL190" s="779"/>
      <c r="LSM190" s="779"/>
      <c r="LSN190" s="780"/>
      <c r="LSO190" s="778"/>
      <c r="LSP190" s="779"/>
      <c r="LSQ190" s="779"/>
      <c r="LSR190" s="780"/>
      <c r="LSS190" s="778"/>
      <c r="LST190" s="779"/>
      <c r="LSU190" s="779"/>
      <c r="LSV190" s="780"/>
      <c r="LSW190" s="778"/>
      <c r="LSX190" s="779"/>
      <c r="LSY190" s="779"/>
      <c r="LSZ190" s="780"/>
      <c r="LTA190" s="778"/>
      <c r="LTB190" s="779"/>
      <c r="LTC190" s="779"/>
      <c r="LTD190" s="780"/>
      <c r="LTE190" s="778"/>
      <c r="LTF190" s="779"/>
      <c r="LTG190" s="779"/>
      <c r="LTH190" s="780"/>
      <c r="LTI190" s="778"/>
      <c r="LTJ190" s="779"/>
      <c r="LTK190" s="779"/>
      <c r="LTL190" s="780"/>
      <c r="LTM190" s="778"/>
      <c r="LTN190" s="779"/>
      <c r="LTO190" s="779"/>
      <c r="LTP190" s="780"/>
      <c r="LTQ190" s="778"/>
      <c r="LTR190" s="779"/>
      <c r="LTS190" s="779"/>
      <c r="LTT190" s="780"/>
      <c r="LTU190" s="778"/>
      <c r="LTV190" s="779"/>
      <c r="LTW190" s="779"/>
      <c r="LTX190" s="780"/>
      <c r="LTY190" s="778"/>
      <c r="LTZ190" s="779"/>
      <c r="LUA190" s="779"/>
      <c r="LUB190" s="780"/>
      <c r="LUC190" s="778"/>
      <c r="LUD190" s="779"/>
      <c r="LUE190" s="779"/>
      <c r="LUF190" s="780"/>
      <c r="LUG190" s="778"/>
      <c r="LUH190" s="779"/>
      <c r="LUI190" s="779"/>
      <c r="LUJ190" s="780"/>
      <c r="LUK190" s="778"/>
      <c r="LUL190" s="779"/>
      <c r="LUM190" s="779"/>
      <c r="LUN190" s="780"/>
      <c r="LUO190" s="778"/>
      <c r="LUP190" s="779"/>
      <c r="LUQ190" s="779"/>
      <c r="LUR190" s="780"/>
      <c r="LUS190" s="778"/>
      <c r="LUT190" s="779"/>
      <c r="LUU190" s="779"/>
      <c r="LUV190" s="780"/>
      <c r="LUW190" s="778"/>
      <c r="LUX190" s="779"/>
      <c r="LUY190" s="779"/>
      <c r="LUZ190" s="780"/>
      <c r="LVA190" s="778"/>
      <c r="LVB190" s="779"/>
      <c r="LVC190" s="779"/>
      <c r="LVD190" s="780"/>
      <c r="LVE190" s="778"/>
      <c r="LVF190" s="779"/>
      <c r="LVG190" s="779"/>
      <c r="LVH190" s="780"/>
      <c r="LVI190" s="778"/>
      <c r="LVJ190" s="779"/>
      <c r="LVK190" s="779"/>
      <c r="LVL190" s="780"/>
      <c r="LVM190" s="778"/>
      <c r="LVN190" s="779"/>
      <c r="LVO190" s="779"/>
      <c r="LVP190" s="780"/>
      <c r="LVQ190" s="778"/>
      <c r="LVR190" s="779"/>
      <c r="LVS190" s="779"/>
      <c r="LVT190" s="780"/>
      <c r="LVU190" s="778"/>
      <c r="LVV190" s="779"/>
      <c r="LVW190" s="779"/>
      <c r="LVX190" s="780"/>
      <c r="LVY190" s="778"/>
      <c r="LVZ190" s="779"/>
      <c r="LWA190" s="779"/>
      <c r="LWB190" s="780"/>
      <c r="LWC190" s="778"/>
      <c r="LWD190" s="779"/>
      <c r="LWE190" s="779"/>
      <c r="LWF190" s="780"/>
      <c r="LWG190" s="778"/>
      <c r="LWH190" s="779"/>
      <c r="LWI190" s="779"/>
      <c r="LWJ190" s="780"/>
      <c r="LWK190" s="778"/>
      <c r="LWL190" s="779"/>
      <c r="LWM190" s="779"/>
      <c r="LWN190" s="780"/>
      <c r="LWO190" s="778"/>
      <c r="LWP190" s="779"/>
      <c r="LWQ190" s="779"/>
      <c r="LWR190" s="780"/>
      <c r="LWS190" s="778"/>
      <c r="LWT190" s="779"/>
      <c r="LWU190" s="779"/>
      <c r="LWV190" s="780"/>
      <c r="LWW190" s="778"/>
      <c r="LWX190" s="779"/>
      <c r="LWY190" s="779"/>
      <c r="LWZ190" s="780"/>
      <c r="LXA190" s="778"/>
      <c r="LXB190" s="779"/>
      <c r="LXC190" s="779"/>
      <c r="LXD190" s="780"/>
      <c r="LXE190" s="778"/>
      <c r="LXF190" s="779"/>
      <c r="LXG190" s="779"/>
      <c r="LXH190" s="780"/>
      <c r="LXI190" s="778"/>
      <c r="LXJ190" s="779"/>
      <c r="LXK190" s="779"/>
      <c r="LXL190" s="780"/>
      <c r="LXM190" s="778"/>
      <c r="LXN190" s="779"/>
      <c r="LXO190" s="779"/>
      <c r="LXP190" s="780"/>
      <c r="LXQ190" s="778"/>
      <c r="LXR190" s="779"/>
      <c r="LXS190" s="779"/>
      <c r="LXT190" s="780"/>
      <c r="LXU190" s="778"/>
      <c r="LXV190" s="779"/>
      <c r="LXW190" s="779"/>
      <c r="LXX190" s="780"/>
      <c r="LXY190" s="778"/>
      <c r="LXZ190" s="779"/>
      <c r="LYA190" s="779"/>
      <c r="LYB190" s="780"/>
      <c r="LYC190" s="778"/>
      <c r="LYD190" s="779"/>
      <c r="LYE190" s="779"/>
      <c r="LYF190" s="780"/>
      <c r="LYG190" s="778"/>
      <c r="LYH190" s="779"/>
      <c r="LYI190" s="779"/>
      <c r="LYJ190" s="780"/>
      <c r="LYK190" s="778"/>
      <c r="LYL190" s="779"/>
      <c r="LYM190" s="779"/>
      <c r="LYN190" s="780"/>
      <c r="LYO190" s="778"/>
      <c r="LYP190" s="779"/>
      <c r="LYQ190" s="779"/>
      <c r="LYR190" s="780"/>
      <c r="LYS190" s="778"/>
      <c r="LYT190" s="779"/>
      <c r="LYU190" s="779"/>
      <c r="LYV190" s="780"/>
      <c r="LYW190" s="778"/>
      <c r="LYX190" s="779"/>
      <c r="LYY190" s="779"/>
      <c r="LYZ190" s="780"/>
      <c r="LZA190" s="778"/>
      <c r="LZB190" s="779"/>
      <c r="LZC190" s="779"/>
      <c r="LZD190" s="780"/>
      <c r="LZE190" s="778"/>
      <c r="LZF190" s="779"/>
      <c r="LZG190" s="779"/>
      <c r="LZH190" s="780"/>
      <c r="LZI190" s="778"/>
      <c r="LZJ190" s="779"/>
      <c r="LZK190" s="779"/>
      <c r="LZL190" s="780"/>
      <c r="LZM190" s="778"/>
      <c r="LZN190" s="779"/>
      <c r="LZO190" s="779"/>
      <c r="LZP190" s="780"/>
      <c r="LZQ190" s="778"/>
      <c r="LZR190" s="779"/>
      <c r="LZS190" s="779"/>
      <c r="LZT190" s="780"/>
      <c r="LZU190" s="778"/>
      <c r="LZV190" s="779"/>
      <c r="LZW190" s="779"/>
      <c r="LZX190" s="780"/>
      <c r="LZY190" s="778"/>
      <c r="LZZ190" s="779"/>
      <c r="MAA190" s="779"/>
      <c r="MAB190" s="780"/>
      <c r="MAC190" s="778"/>
      <c r="MAD190" s="779"/>
      <c r="MAE190" s="779"/>
      <c r="MAF190" s="780"/>
      <c r="MAG190" s="778"/>
      <c r="MAH190" s="779"/>
      <c r="MAI190" s="779"/>
      <c r="MAJ190" s="780"/>
      <c r="MAK190" s="778"/>
      <c r="MAL190" s="779"/>
      <c r="MAM190" s="779"/>
      <c r="MAN190" s="780"/>
      <c r="MAO190" s="778"/>
      <c r="MAP190" s="779"/>
      <c r="MAQ190" s="779"/>
      <c r="MAR190" s="780"/>
      <c r="MAS190" s="778"/>
      <c r="MAT190" s="779"/>
      <c r="MAU190" s="779"/>
      <c r="MAV190" s="780"/>
      <c r="MAW190" s="778"/>
      <c r="MAX190" s="779"/>
      <c r="MAY190" s="779"/>
      <c r="MAZ190" s="780"/>
      <c r="MBA190" s="778"/>
      <c r="MBB190" s="779"/>
      <c r="MBC190" s="779"/>
      <c r="MBD190" s="780"/>
      <c r="MBE190" s="778"/>
      <c r="MBF190" s="779"/>
      <c r="MBG190" s="779"/>
      <c r="MBH190" s="780"/>
      <c r="MBI190" s="778"/>
      <c r="MBJ190" s="779"/>
      <c r="MBK190" s="779"/>
      <c r="MBL190" s="780"/>
      <c r="MBM190" s="778"/>
      <c r="MBN190" s="779"/>
      <c r="MBO190" s="779"/>
      <c r="MBP190" s="780"/>
      <c r="MBQ190" s="778"/>
      <c r="MBR190" s="779"/>
      <c r="MBS190" s="779"/>
      <c r="MBT190" s="780"/>
      <c r="MBU190" s="778"/>
      <c r="MBV190" s="779"/>
      <c r="MBW190" s="779"/>
      <c r="MBX190" s="780"/>
      <c r="MBY190" s="778"/>
      <c r="MBZ190" s="779"/>
      <c r="MCA190" s="779"/>
      <c r="MCB190" s="780"/>
      <c r="MCC190" s="778"/>
      <c r="MCD190" s="779"/>
      <c r="MCE190" s="779"/>
      <c r="MCF190" s="780"/>
      <c r="MCG190" s="778"/>
      <c r="MCH190" s="779"/>
      <c r="MCI190" s="779"/>
      <c r="MCJ190" s="780"/>
      <c r="MCK190" s="778"/>
      <c r="MCL190" s="779"/>
      <c r="MCM190" s="779"/>
      <c r="MCN190" s="780"/>
      <c r="MCO190" s="778"/>
      <c r="MCP190" s="779"/>
      <c r="MCQ190" s="779"/>
      <c r="MCR190" s="780"/>
      <c r="MCS190" s="778"/>
      <c r="MCT190" s="779"/>
      <c r="MCU190" s="779"/>
      <c r="MCV190" s="780"/>
      <c r="MCW190" s="778"/>
      <c r="MCX190" s="779"/>
      <c r="MCY190" s="779"/>
      <c r="MCZ190" s="780"/>
      <c r="MDA190" s="778"/>
      <c r="MDB190" s="779"/>
      <c r="MDC190" s="779"/>
      <c r="MDD190" s="780"/>
      <c r="MDE190" s="778"/>
      <c r="MDF190" s="779"/>
      <c r="MDG190" s="779"/>
      <c r="MDH190" s="780"/>
      <c r="MDI190" s="778"/>
      <c r="MDJ190" s="779"/>
      <c r="MDK190" s="779"/>
      <c r="MDL190" s="780"/>
      <c r="MDM190" s="778"/>
      <c r="MDN190" s="779"/>
      <c r="MDO190" s="779"/>
      <c r="MDP190" s="780"/>
      <c r="MDQ190" s="778"/>
      <c r="MDR190" s="779"/>
      <c r="MDS190" s="779"/>
      <c r="MDT190" s="780"/>
      <c r="MDU190" s="778"/>
      <c r="MDV190" s="779"/>
      <c r="MDW190" s="779"/>
      <c r="MDX190" s="780"/>
      <c r="MDY190" s="778"/>
      <c r="MDZ190" s="779"/>
      <c r="MEA190" s="779"/>
      <c r="MEB190" s="780"/>
      <c r="MEC190" s="778"/>
      <c r="MED190" s="779"/>
      <c r="MEE190" s="779"/>
      <c r="MEF190" s="780"/>
      <c r="MEG190" s="778"/>
      <c r="MEH190" s="779"/>
      <c r="MEI190" s="779"/>
      <c r="MEJ190" s="780"/>
      <c r="MEK190" s="778"/>
      <c r="MEL190" s="779"/>
      <c r="MEM190" s="779"/>
      <c r="MEN190" s="780"/>
      <c r="MEO190" s="778"/>
      <c r="MEP190" s="779"/>
      <c r="MEQ190" s="779"/>
      <c r="MER190" s="780"/>
      <c r="MES190" s="778"/>
      <c r="MET190" s="779"/>
      <c r="MEU190" s="779"/>
      <c r="MEV190" s="780"/>
      <c r="MEW190" s="778"/>
      <c r="MEX190" s="779"/>
      <c r="MEY190" s="779"/>
      <c r="MEZ190" s="780"/>
      <c r="MFA190" s="778"/>
      <c r="MFB190" s="779"/>
      <c r="MFC190" s="779"/>
      <c r="MFD190" s="780"/>
      <c r="MFE190" s="778"/>
      <c r="MFF190" s="779"/>
      <c r="MFG190" s="779"/>
      <c r="MFH190" s="780"/>
      <c r="MFI190" s="778"/>
      <c r="MFJ190" s="779"/>
      <c r="MFK190" s="779"/>
      <c r="MFL190" s="780"/>
      <c r="MFM190" s="778"/>
      <c r="MFN190" s="779"/>
      <c r="MFO190" s="779"/>
      <c r="MFP190" s="780"/>
      <c r="MFQ190" s="778"/>
      <c r="MFR190" s="779"/>
      <c r="MFS190" s="779"/>
      <c r="MFT190" s="780"/>
      <c r="MFU190" s="778"/>
      <c r="MFV190" s="779"/>
      <c r="MFW190" s="779"/>
      <c r="MFX190" s="780"/>
      <c r="MFY190" s="778"/>
      <c r="MFZ190" s="779"/>
      <c r="MGA190" s="779"/>
      <c r="MGB190" s="780"/>
      <c r="MGC190" s="778"/>
      <c r="MGD190" s="779"/>
      <c r="MGE190" s="779"/>
      <c r="MGF190" s="780"/>
      <c r="MGG190" s="778"/>
      <c r="MGH190" s="779"/>
      <c r="MGI190" s="779"/>
      <c r="MGJ190" s="780"/>
      <c r="MGK190" s="778"/>
      <c r="MGL190" s="779"/>
      <c r="MGM190" s="779"/>
      <c r="MGN190" s="780"/>
      <c r="MGO190" s="778"/>
      <c r="MGP190" s="779"/>
      <c r="MGQ190" s="779"/>
      <c r="MGR190" s="780"/>
      <c r="MGS190" s="778"/>
      <c r="MGT190" s="779"/>
      <c r="MGU190" s="779"/>
      <c r="MGV190" s="780"/>
      <c r="MGW190" s="778"/>
      <c r="MGX190" s="779"/>
      <c r="MGY190" s="779"/>
      <c r="MGZ190" s="780"/>
      <c r="MHA190" s="778"/>
      <c r="MHB190" s="779"/>
      <c r="MHC190" s="779"/>
      <c r="MHD190" s="780"/>
      <c r="MHE190" s="778"/>
      <c r="MHF190" s="779"/>
      <c r="MHG190" s="779"/>
      <c r="MHH190" s="780"/>
      <c r="MHI190" s="778"/>
      <c r="MHJ190" s="779"/>
      <c r="MHK190" s="779"/>
      <c r="MHL190" s="780"/>
      <c r="MHM190" s="778"/>
      <c r="MHN190" s="779"/>
      <c r="MHO190" s="779"/>
      <c r="MHP190" s="780"/>
      <c r="MHQ190" s="778"/>
      <c r="MHR190" s="779"/>
      <c r="MHS190" s="779"/>
      <c r="MHT190" s="780"/>
      <c r="MHU190" s="778"/>
      <c r="MHV190" s="779"/>
      <c r="MHW190" s="779"/>
      <c r="MHX190" s="780"/>
      <c r="MHY190" s="778"/>
      <c r="MHZ190" s="779"/>
      <c r="MIA190" s="779"/>
      <c r="MIB190" s="780"/>
      <c r="MIC190" s="778"/>
      <c r="MID190" s="779"/>
      <c r="MIE190" s="779"/>
      <c r="MIF190" s="780"/>
      <c r="MIG190" s="778"/>
      <c r="MIH190" s="779"/>
      <c r="MII190" s="779"/>
      <c r="MIJ190" s="780"/>
      <c r="MIK190" s="778"/>
      <c r="MIL190" s="779"/>
      <c r="MIM190" s="779"/>
      <c r="MIN190" s="780"/>
      <c r="MIO190" s="778"/>
      <c r="MIP190" s="779"/>
      <c r="MIQ190" s="779"/>
      <c r="MIR190" s="780"/>
      <c r="MIS190" s="778"/>
      <c r="MIT190" s="779"/>
      <c r="MIU190" s="779"/>
      <c r="MIV190" s="780"/>
      <c r="MIW190" s="778"/>
      <c r="MIX190" s="779"/>
      <c r="MIY190" s="779"/>
      <c r="MIZ190" s="780"/>
      <c r="MJA190" s="778"/>
      <c r="MJB190" s="779"/>
      <c r="MJC190" s="779"/>
      <c r="MJD190" s="780"/>
      <c r="MJE190" s="778"/>
      <c r="MJF190" s="779"/>
      <c r="MJG190" s="779"/>
      <c r="MJH190" s="780"/>
      <c r="MJI190" s="778"/>
      <c r="MJJ190" s="779"/>
      <c r="MJK190" s="779"/>
      <c r="MJL190" s="780"/>
      <c r="MJM190" s="778"/>
      <c r="MJN190" s="779"/>
      <c r="MJO190" s="779"/>
      <c r="MJP190" s="780"/>
      <c r="MJQ190" s="778"/>
      <c r="MJR190" s="779"/>
      <c r="MJS190" s="779"/>
      <c r="MJT190" s="780"/>
      <c r="MJU190" s="778"/>
      <c r="MJV190" s="779"/>
      <c r="MJW190" s="779"/>
      <c r="MJX190" s="780"/>
      <c r="MJY190" s="778"/>
      <c r="MJZ190" s="779"/>
      <c r="MKA190" s="779"/>
      <c r="MKB190" s="780"/>
      <c r="MKC190" s="778"/>
      <c r="MKD190" s="779"/>
      <c r="MKE190" s="779"/>
      <c r="MKF190" s="780"/>
      <c r="MKG190" s="778"/>
      <c r="MKH190" s="779"/>
      <c r="MKI190" s="779"/>
      <c r="MKJ190" s="780"/>
      <c r="MKK190" s="778"/>
      <c r="MKL190" s="779"/>
      <c r="MKM190" s="779"/>
      <c r="MKN190" s="780"/>
      <c r="MKO190" s="778"/>
      <c r="MKP190" s="779"/>
      <c r="MKQ190" s="779"/>
      <c r="MKR190" s="780"/>
      <c r="MKS190" s="778"/>
      <c r="MKT190" s="779"/>
      <c r="MKU190" s="779"/>
      <c r="MKV190" s="780"/>
      <c r="MKW190" s="778"/>
      <c r="MKX190" s="779"/>
      <c r="MKY190" s="779"/>
      <c r="MKZ190" s="780"/>
      <c r="MLA190" s="778"/>
      <c r="MLB190" s="779"/>
      <c r="MLC190" s="779"/>
      <c r="MLD190" s="780"/>
      <c r="MLE190" s="778"/>
      <c r="MLF190" s="779"/>
      <c r="MLG190" s="779"/>
      <c r="MLH190" s="780"/>
      <c r="MLI190" s="778"/>
      <c r="MLJ190" s="779"/>
      <c r="MLK190" s="779"/>
      <c r="MLL190" s="780"/>
      <c r="MLM190" s="778"/>
      <c r="MLN190" s="779"/>
      <c r="MLO190" s="779"/>
      <c r="MLP190" s="780"/>
      <c r="MLQ190" s="778"/>
      <c r="MLR190" s="779"/>
      <c r="MLS190" s="779"/>
      <c r="MLT190" s="780"/>
      <c r="MLU190" s="778"/>
      <c r="MLV190" s="779"/>
      <c r="MLW190" s="779"/>
      <c r="MLX190" s="780"/>
      <c r="MLY190" s="778"/>
      <c r="MLZ190" s="779"/>
      <c r="MMA190" s="779"/>
      <c r="MMB190" s="780"/>
      <c r="MMC190" s="778"/>
      <c r="MMD190" s="779"/>
      <c r="MME190" s="779"/>
      <c r="MMF190" s="780"/>
      <c r="MMG190" s="778"/>
      <c r="MMH190" s="779"/>
      <c r="MMI190" s="779"/>
      <c r="MMJ190" s="780"/>
      <c r="MMK190" s="778"/>
      <c r="MML190" s="779"/>
      <c r="MMM190" s="779"/>
      <c r="MMN190" s="780"/>
      <c r="MMO190" s="778"/>
      <c r="MMP190" s="779"/>
      <c r="MMQ190" s="779"/>
      <c r="MMR190" s="780"/>
      <c r="MMS190" s="778"/>
      <c r="MMT190" s="779"/>
      <c r="MMU190" s="779"/>
      <c r="MMV190" s="780"/>
      <c r="MMW190" s="778"/>
      <c r="MMX190" s="779"/>
      <c r="MMY190" s="779"/>
      <c r="MMZ190" s="780"/>
      <c r="MNA190" s="778"/>
      <c r="MNB190" s="779"/>
      <c r="MNC190" s="779"/>
      <c r="MND190" s="780"/>
      <c r="MNE190" s="778"/>
      <c r="MNF190" s="779"/>
      <c r="MNG190" s="779"/>
      <c r="MNH190" s="780"/>
      <c r="MNI190" s="778"/>
      <c r="MNJ190" s="779"/>
      <c r="MNK190" s="779"/>
      <c r="MNL190" s="780"/>
      <c r="MNM190" s="778"/>
      <c r="MNN190" s="779"/>
      <c r="MNO190" s="779"/>
      <c r="MNP190" s="780"/>
      <c r="MNQ190" s="778"/>
      <c r="MNR190" s="779"/>
      <c r="MNS190" s="779"/>
      <c r="MNT190" s="780"/>
      <c r="MNU190" s="778"/>
      <c r="MNV190" s="779"/>
      <c r="MNW190" s="779"/>
      <c r="MNX190" s="780"/>
      <c r="MNY190" s="778"/>
      <c r="MNZ190" s="779"/>
      <c r="MOA190" s="779"/>
      <c r="MOB190" s="780"/>
      <c r="MOC190" s="778"/>
      <c r="MOD190" s="779"/>
      <c r="MOE190" s="779"/>
      <c r="MOF190" s="780"/>
      <c r="MOG190" s="778"/>
      <c r="MOH190" s="779"/>
      <c r="MOI190" s="779"/>
      <c r="MOJ190" s="780"/>
      <c r="MOK190" s="778"/>
      <c r="MOL190" s="779"/>
      <c r="MOM190" s="779"/>
      <c r="MON190" s="780"/>
      <c r="MOO190" s="778"/>
      <c r="MOP190" s="779"/>
      <c r="MOQ190" s="779"/>
      <c r="MOR190" s="780"/>
      <c r="MOS190" s="778"/>
      <c r="MOT190" s="779"/>
      <c r="MOU190" s="779"/>
      <c r="MOV190" s="780"/>
      <c r="MOW190" s="778"/>
      <c r="MOX190" s="779"/>
      <c r="MOY190" s="779"/>
      <c r="MOZ190" s="780"/>
      <c r="MPA190" s="778"/>
      <c r="MPB190" s="779"/>
      <c r="MPC190" s="779"/>
      <c r="MPD190" s="780"/>
      <c r="MPE190" s="778"/>
      <c r="MPF190" s="779"/>
      <c r="MPG190" s="779"/>
      <c r="MPH190" s="780"/>
      <c r="MPI190" s="778"/>
      <c r="MPJ190" s="779"/>
      <c r="MPK190" s="779"/>
      <c r="MPL190" s="780"/>
      <c r="MPM190" s="778"/>
      <c r="MPN190" s="779"/>
      <c r="MPO190" s="779"/>
      <c r="MPP190" s="780"/>
      <c r="MPQ190" s="778"/>
      <c r="MPR190" s="779"/>
      <c r="MPS190" s="779"/>
      <c r="MPT190" s="780"/>
      <c r="MPU190" s="778"/>
      <c r="MPV190" s="779"/>
      <c r="MPW190" s="779"/>
      <c r="MPX190" s="780"/>
      <c r="MPY190" s="778"/>
      <c r="MPZ190" s="779"/>
      <c r="MQA190" s="779"/>
      <c r="MQB190" s="780"/>
      <c r="MQC190" s="778"/>
      <c r="MQD190" s="779"/>
      <c r="MQE190" s="779"/>
      <c r="MQF190" s="780"/>
      <c r="MQG190" s="778"/>
      <c r="MQH190" s="779"/>
      <c r="MQI190" s="779"/>
      <c r="MQJ190" s="780"/>
      <c r="MQK190" s="778"/>
      <c r="MQL190" s="779"/>
      <c r="MQM190" s="779"/>
      <c r="MQN190" s="780"/>
      <c r="MQO190" s="778"/>
      <c r="MQP190" s="779"/>
      <c r="MQQ190" s="779"/>
      <c r="MQR190" s="780"/>
      <c r="MQS190" s="778"/>
      <c r="MQT190" s="779"/>
      <c r="MQU190" s="779"/>
      <c r="MQV190" s="780"/>
      <c r="MQW190" s="778"/>
      <c r="MQX190" s="779"/>
      <c r="MQY190" s="779"/>
      <c r="MQZ190" s="780"/>
      <c r="MRA190" s="778"/>
      <c r="MRB190" s="779"/>
      <c r="MRC190" s="779"/>
      <c r="MRD190" s="780"/>
      <c r="MRE190" s="778"/>
      <c r="MRF190" s="779"/>
      <c r="MRG190" s="779"/>
      <c r="MRH190" s="780"/>
      <c r="MRI190" s="778"/>
      <c r="MRJ190" s="779"/>
      <c r="MRK190" s="779"/>
      <c r="MRL190" s="780"/>
      <c r="MRM190" s="778"/>
      <c r="MRN190" s="779"/>
      <c r="MRO190" s="779"/>
      <c r="MRP190" s="780"/>
      <c r="MRQ190" s="778"/>
      <c r="MRR190" s="779"/>
      <c r="MRS190" s="779"/>
      <c r="MRT190" s="780"/>
      <c r="MRU190" s="778"/>
      <c r="MRV190" s="779"/>
      <c r="MRW190" s="779"/>
      <c r="MRX190" s="780"/>
      <c r="MRY190" s="778"/>
      <c r="MRZ190" s="779"/>
      <c r="MSA190" s="779"/>
      <c r="MSB190" s="780"/>
      <c r="MSC190" s="778"/>
      <c r="MSD190" s="779"/>
      <c r="MSE190" s="779"/>
      <c r="MSF190" s="780"/>
      <c r="MSG190" s="778"/>
      <c r="MSH190" s="779"/>
      <c r="MSI190" s="779"/>
      <c r="MSJ190" s="780"/>
      <c r="MSK190" s="778"/>
      <c r="MSL190" s="779"/>
      <c r="MSM190" s="779"/>
      <c r="MSN190" s="780"/>
      <c r="MSO190" s="778"/>
      <c r="MSP190" s="779"/>
      <c r="MSQ190" s="779"/>
      <c r="MSR190" s="780"/>
      <c r="MSS190" s="778"/>
      <c r="MST190" s="779"/>
      <c r="MSU190" s="779"/>
      <c r="MSV190" s="780"/>
      <c r="MSW190" s="778"/>
      <c r="MSX190" s="779"/>
      <c r="MSY190" s="779"/>
      <c r="MSZ190" s="780"/>
      <c r="MTA190" s="778"/>
      <c r="MTB190" s="779"/>
      <c r="MTC190" s="779"/>
      <c r="MTD190" s="780"/>
      <c r="MTE190" s="778"/>
      <c r="MTF190" s="779"/>
      <c r="MTG190" s="779"/>
      <c r="MTH190" s="780"/>
      <c r="MTI190" s="778"/>
      <c r="MTJ190" s="779"/>
      <c r="MTK190" s="779"/>
      <c r="MTL190" s="780"/>
      <c r="MTM190" s="778"/>
      <c r="MTN190" s="779"/>
      <c r="MTO190" s="779"/>
      <c r="MTP190" s="780"/>
      <c r="MTQ190" s="778"/>
      <c r="MTR190" s="779"/>
      <c r="MTS190" s="779"/>
      <c r="MTT190" s="780"/>
      <c r="MTU190" s="778"/>
      <c r="MTV190" s="779"/>
      <c r="MTW190" s="779"/>
      <c r="MTX190" s="780"/>
      <c r="MTY190" s="778"/>
      <c r="MTZ190" s="779"/>
      <c r="MUA190" s="779"/>
      <c r="MUB190" s="780"/>
      <c r="MUC190" s="778"/>
      <c r="MUD190" s="779"/>
      <c r="MUE190" s="779"/>
      <c r="MUF190" s="780"/>
      <c r="MUG190" s="778"/>
      <c r="MUH190" s="779"/>
      <c r="MUI190" s="779"/>
      <c r="MUJ190" s="780"/>
      <c r="MUK190" s="778"/>
      <c r="MUL190" s="779"/>
      <c r="MUM190" s="779"/>
      <c r="MUN190" s="780"/>
      <c r="MUO190" s="778"/>
      <c r="MUP190" s="779"/>
      <c r="MUQ190" s="779"/>
      <c r="MUR190" s="780"/>
      <c r="MUS190" s="778"/>
      <c r="MUT190" s="779"/>
      <c r="MUU190" s="779"/>
      <c r="MUV190" s="780"/>
      <c r="MUW190" s="778"/>
      <c r="MUX190" s="779"/>
      <c r="MUY190" s="779"/>
      <c r="MUZ190" s="780"/>
      <c r="MVA190" s="778"/>
      <c r="MVB190" s="779"/>
      <c r="MVC190" s="779"/>
      <c r="MVD190" s="780"/>
      <c r="MVE190" s="778"/>
      <c r="MVF190" s="779"/>
      <c r="MVG190" s="779"/>
      <c r="MVH190" s="780"/>
      <c r="MVI190" s="778"/>
      <c r="MVJ190" s="779"/>
      <c r="MVK190" s="779"/>
      <c r="MVL190" s="780"/>
      <c r="MVM190" s="778"/>
      <c r="MVN190" s="779"/>
      <c r="MVO190" s="779"/>
      <c r="MVP190" s="780"/>
      <c r="MVQ190" s="778"/>
      <c r="MVR190" s="779"/>
      <c r="MVS190" s="779"/>
      <c r="MVT190" s="780"/>
      <c r="MVU190" s="778"/>
      <c r="MVV190" s="779"/>
      <c r="MVW190" s="779"/>
      <c r="MVX190" s="780"/>
      <c r="MVY190" s="778"/>
      <c r="MVZ190" s="779"/>
      <c r="MWA190" s="779"/>
      <c r="MWB190" s="780"/>
      <c r="MWC190" s="778"/>
      <c r="MWD190" s="779"/>
      <c r="MWE190" s="779"/>
      <c r="MWF190" s="780"/>
      <c r="MWG190" s="778"/>
      <c r="MWH190" s="779"/>
      <c r="MWI190" s="779"/>
      <c r="MWJ190" s="780"/>
      <c r="MWK190" s="778"/>
      <c r="MWL190" s="779"/>
      <c r="MWM190" s="779"/>
      <c r="MWN190" s="780"/>
      <c r="MWO190" s="778"/>
      <c r="MWP190" s="779"/>
      <c r="MWQ190" s="779"/>
      <c r="MWR190" s="780"/>
      <c r="MWS190" s="778"/>
      <c r="MWT190" s="779"/>
      <c r="MWU190" s="779"/>
      <c r="MWV190" s="780"/>
      <c r="MWW190" s="778"/>
      <c r="MWX190" s="779"/>
      <c r="MWY190" s="779"/>
      <c r="MWZ190" s="780"/>
      <c r="MXA190" s="778"/>
      <c r="MXB190" s="779"/>
      <c r="MXC190" s="779"/>
      <c r="MXD190" s="780"/>
      <c r="MXE190" s="778"/>
      <c r="MXF190" s="779"/>
      <c r="MXG190" s="779"/>
      <c r="MXH190" s="780"/>
      <c r="MXI190" s="778"/>
      <c r="MXJ190" s="779"/>
      <c r="MXK190" s="779"/>
      <c r="MXL190" s="780"/>
      <c r="MXM190" s="778"/>
      <c r="MXN190" s="779"/>
      <c r="MXO190" s="779"/>
      <c r="MXP190" s="780"/>
      <c r="MXQ190" s="778"/>
      <c r="MXR190" s="779"/>
      <c r="MXS190" s="779"/>
      <c r="MXT190" s="780"/>
      <c r="MXU190" s="778"/>
      <c r="MXV190" s="779"/>
      <c r="MXW190" s="779"/>
      <c r="MXX190" s="780"/>
      <c r="MXY190" s="778"/>
      <c r="MXZ190" s="779"/>
      <c r="MYA190" s="779"/>
      <c r="MYB190" s="780"/>
      <c r="MYC190" s="778"/>
      <c r="MYD190" s="779"/>
      <c r="MYE190" s="779"/>
      <c r="MYF190" s="780"/>
      <c r="MYG190" s="778"/>
      <c r="MYH190" s="779"/>
      <c r="MYI190" s="779"/>
      <c r="MYJ190" s="780"/>
      <c r="MYK190" s="778"/>
      <c r="MYL190" s="779"/>
      <c r="MYM190" s="779"/>
      <c r="MYN190" s="780"/>
      <c r="MYO190" s="778"/>
      <c r="MYP190" s="779"/>
      <c r="MYQ190" s="779"/>
      <c r="MYR190" s="780"/>
      <c r="MYS190" s="778"/>
      <c r="MYT190" s="779"/>
      <c r="MYU190" s="779"/>
      <c r="MYV190" s="780"/>
      <c r="MYW190" s="778"/>
      <c r="MYX190" s="779"/>
      <c r="MYY190" s="779"/>
      <c r="MYZ190" s="780"/>
      <c r="MZA190" s="778"/>
      <c r="MZB190" s="779"/>
      <c r="MZC190" s="779"/>
      <c r="MZD190" s="780"/>
      <c r="MZE190" s="778"/>
      <c r="MZF190" s="779"/>
      <c r="MZG190" s="779"/>
      <c r="MZH190" s="780"/>
      <c r="MZI190" s="778"/>
      <c r="MZJ190" s="779"/>
      <c r="MZK190" s="779"/>
      <c r="MZL190" s="780"/>
      <c r="MZM190" s="778"/>
      <c r="MZN190" s="779"/>
      <c r="MZO190" s="779"/>
      <c r="MZP190" s="780"/>
      <c r="MZQ190" s="778"/>
      <c r="MZR190" s="779"/>
      <c r="MZS190" s="779"/>
      <c r="MZT190" s="780"/>
      <c r="MZU190" s="778"/>
      <c r="MZV190" s="779"/>
      <c r="MZW190" s="779"/>
      <c r="MZX190" s="780"/>
      <c r="MZY190" s="778"/>
      <c r="MZZ190" s="779"/>
      <c r="NAA190" s="779"/>
      <c r="NAB190" s="780"/>
      <c r="NAC190" s="778"/>
      <c r="NAD190" s="779"/>
      <c r="NAE190" s="779"/>
      <c r="NAF190" s="780"/>
      <c r="NAG190" s="778"/>
      <c r="NAH190" s="779"/>
      <c r="NAI190" s="779"/>
      <c r="NAJ190" s="780"/>
      <c r="NAK190" s="778"/>
      <c r="NAL190" s="779"/>
      <c r="NAM190" s="779"/>
      <c r="NAN190" s="780"/>
      <c r="NAO190" s="778"/>
      <c r="NAP190" s="779"/>
      <c r="NAQ190" s="779"/>
      <c r="NAR190" s="780"/>
      <c r="NAS190" s="778"/>
      <c r="NAT190" s="779"/>
      <c r="NAU190" s="779"/>
      <c r="NAV190" s="780"/>
      <c r="NAW190" s="778"/>
      <c r="NAX190" s="779"/>
      <c r="NAY190" s="779"/>
      <c r="NAZ190" s="780"/>
      <c r="NBA190" s="778"/>
      <c r="NBB190" s="779"/>
      <c r="NBC190" s="779"/>
      <c r="NBD190" s="780"/>
      <c r="NBE190" s="778"/>
      <c r="NBF190" s="779"/>
      <c r="NBG190" s="779"/>
      <c r="NBH190" s="780"/>
      <c r="NBI190" s="778"/>
      <c r="NBJ190" s="779"/>
      <c r="NBK190" s="779"/>
      <c r="NBL190" s="780"/>
      <c r="NBM190" s="778"/>
      <c r="NBN190" s="779"/>
      <c r="NBO190" s="779"/>
      <c r="NBP190" s="780"/>
      <c r="NBQ190" s="778"/>
      <c r="NBR190" s="779"/>
      <c r="NBS190" s="779"/>
      <c r="NBT190" s="780"/>
      <c r="NBU190" s="778"/>
      <c r="NBV190" s="779"/>
      <c r="NBW190" s="779"/>
      <c r="NBX190" s="780"/>
      <c r="NBY190" s="778"/>
      <c r="NBZ190" s="779"/>
      <c r="NCA190" s="779"/>
      <c r="NCB190" s="780"/>
      <c r="NCC190" s="778"/>
      <c r="NCD190" s="779"/>
      <c r="NCE190" s="779"/>
      <c r="NCF190" s="780"/>
      <c r="NCG190" s="778"/>
      <c r="NCH190" s="779"/>
      <c r="NCI190" s="779"/>
      <c r="NCJ190" s="780"/>
      <c r="NCK190" s="778"/>
      <c r="NCL190" s="779"/>
      <c r="NCM190" s="779"/>
      <c r="NCN190" s="780"/>
      <c r="NCO190" s="778"/>
      <c r="NCP190" s="779"/>
      <c r="NCQ190" s="779"/>
      <c r="NCR190" s="780"/>
      <c r="NCS190" s="778"/>
      <c r="NCT190" s="779"/>
      <c r="NCU190" s="779"/>
      <c r="NCV190" s="780"/>
      <c r="NCW190" s="778"/>
      <c r="NCX190" s="779"/>
      <c r="NCY190" s="779"/>
      <c r="NCZ190" s="780"/>
      <c r="NDA190" s="778"/>
      <c r="NDB190" s="779"/>
      <c r="NDC190" s="779"/>
      <c r="NDD190" s="780"/>
      <c r="NDE190" s="778"/>
      <c r="NDF190" s="779"/>
      <c r="NDG190" s="779"/>
      <c r="NDH190" s="780"/>
      <c r="NDI190" s="778"/>
      <c r="NDJ190" s="779"/>
      <c r="NDK190" s="779"/>
      <c r="NDL190" s="780"/>
      <c r="NDM190" s="778"/>
      <c r="NDN190" s="779"/>
      <c r="NDO190" s="779"/>
      <c r="NDP190" s="780"/>
      <c r="NDQ190" s="778"/>
      <c r="NDR190" s="779"/>
      <c r="NDS190" s="779"/>
      <c r="NDT190" s="780"/>
      <c r="NDU190" s="778"/>
      <c r="NDV190" s="779"/>
      <c r="NDW190" s="779"/>
      <c r="NDX190" s="780"/>
      <c r="NDY190" s="778"/>
      <c r="NDZ190" s="779"/>
      <c r="NEA190" s="779"/>
      <c r="NEB190" s="780"/>
      <c r="NEC190" s="778"/>
      <c r="NED190" s="779"/>
      <c r="NEE190" s="779"/>
      <c r="NEF190" s="780"/>
      <c r="NEG190" s="778"/>
      <c r="NEH190" s="779"/>
      <c r="NEI190" s="779"/>
      <c r="NEJ190" s="780"/>
      <c r="NEK190" s="778"/>
      <c r="NEL190" s="779"/>
      <c r="NEM190" s="779"/>
      <c r="NEN190" s="780"/>
      <c r="NEO190" s="778"/>
      <c r="NEP190" s="779"/>
      <c r="NEQ190" s="779"/>
      <c r="NER190" s="780"/>
      <c r="NES190" s="778"/>
      <c r="NET190" s="779"/>
      <c r="NEU190" s="779"/>
      <c r="NEV190" s="780"/>
      <c r="NEW190" s="778"/>
      <c r="NEX190" s="779"/>
      <c r="NEY190" s="779"/>
      <c r="NEZ190" s="780"/>
      <c r="NFA190" s="778"/>
      <c r="NFB190" s="779"/>
      <c r="NFC190" s="779"/>
      <c r="NFD190" s="780"/>
      <c r="NFE190" s="778"/>
      <c r="NFF190" s="779"/>
      <c r="NFG190" s="779"/>
      <c r="NFH190" s="780"/>
      <c r="NFI190" s="778"/>
      <c r="NFJ190" s="779"/>
      <c r="NFK190" s="779"/>
      <c r="NFL190" s="780"/>
      <c r="NFM190" s="778"/>
      <c r="NFN190" s="779"/>
      <c r="NFO190" s="779"/>
      <c r="NFP190" s="780"/>
      <c r="NFQ190" s="778"/>
      <c r="NFR190" s="779"/>
      <c r="NFS190" s="779"/>
      <c r="NFT190" s="780"/>
      <c r="NFU190" s="778"/>
      <c r="NFV190" s="779"/>
      <c r="NFW190" s="779"/>
      <c r="NFX190" s="780"/>
      <c r="NFY190" s="778"/>
      <c r="NFZ190" s="779"/>
      <c r="NGA190" s="779"/>
      <c r="NGB190" s="780"/>
      <c r="NGC190" s="778"/>
      <c r="NGD190" s="779"/>
      <c r="NGE190" s="779"/>
      <c r="NGF190" s="780"/>
      <c r="NGG190" s="778"/>
      <c r="NGH190" s="779"/>
      <c r="NGI190" s="779"/>
      <c r="NGJ190" s="780"/>
      <c r="NGK190" s="778"/>
      <c r="NGL190" s="779"/>
      <c r="NGM190" s="779"/>
      <c r="NGN190" s="780"/>
      <c r="NGO190" s="778"/>
      <c r="NGP190" s="779"/>
      <c r="NGQ190" s="779"/>
      <c r="NGR190" s="780"/>
      <c r="NGS190" s="778"/>
      <c r="NGT190" s="779"/>
      <c r="NGU190" s="779"/>
      <c r="NGV190" s="780"/>
      <c r="NGW190" s="778"/>
      <c r="NGX190" s="779"/>
      <c r="NGY190" s="779"/>
      <c r="NGZ190" s="780"/>
      <c r="NHA190" s="778"/>
      <c r="NHB190" s="779"/>
      <c r="NHC190" s="779"/>
      <c r="NHD190" s="780"/>
      <c r="NHE190" s="778"/>
      <c r="NHF190" s="779"/>
      <c r="NHG190" s="779"/>
      <c r="NHH190" s="780"/>
      <c r="NHI190" s="778"/>
      <c r="NHJ190" s="779"/>
      <c r="NHK190" s="779"/>
      <c r="NHL190" s="780"/>
      <c r="NHM190" s="778"/>
      <c r="NHN190" s="779"/>
      <c r="NHO190" s="779"/>
      <c r="NHP190" s="780"/>
      <c r="NHQ190" s="778"/>
      <c r="NHR190" s="779"/>
      <c r="NHS190" s="779"/>
      <c r="NHT190" s="780"/>
      <c r="NHU190" s="778"/>
      <c r="NHV190" s="779"/>
      <c r="NHW190" s="779"/>
      <c r="NHX190" s="780"/>
      <c r="NHY190" s="778"/>
      <c r="NHZ190" s="779"/>
      <c r="NIA190" s="779"/>
      <c r="NIB190" s="780"/>
      <c r="NIC190" s="778"/>
      <c r="NID190" s="779"/>
      <c r="NIE190" s="779"/>
      <c r="NIF190" s="780"/>
      <c r="NIG190" s="778"/>
      <c r="NIH190" s="779"/>
      <c r="NII190" s="779"/>
      <c r="NIJ190" s="780"/>
      <c r="NIK190" s="778"/>
      <c r="NIL190" s="779"/>
      <c r="NIM190" s="779"/>
      <c r="NIN190" s="780"/>
      <c r="NIO190" s="778"/>
      <c r="NIP190" s="779"/>
      <c r="NIQ190" s="779"/>
      <c r="NIR190" s="780"/>
      <c r="NIS190" s="778"/>
      <c r="NIT190" s="779"/>
      <c r="NIU190" s="779"/>
      <c r="NIV190" s="780"/>
      <c r="NIW190" s="778"/>
      <c r="NIX190" s="779"/>
      <c r="NIY190" s="779"/>
      <c r="NIZ190" s="780"/>
      <c r="NJA190" s="778"/>
      <c r="NJB190" s="779"/>
      <c r="NJC190" s="779"/>
      <c r="NJD190" s="780"/>
      <c r="NJE190" s="778"/>
      <c r="NJF190" s="779"/>
      <c r="NJG190" s="779"/>
      <c r="NJH190" s="780"/>
      <c r="NJI190" s="778"/>
      <c r="NJJ190" s="779"/>
      <c r="NJK190" s="779"/>
      <c r="NJL190" s="780"/>
      <c r="NJM190" s="778"/>
      <c r="NJN190" s="779"/>
      <c r="NJO190" s="779"/>
      <c r="NJP190" s="780"/>
      <c r="NJQ190" s="778"/>
      <c r="NJR190" s="779"/>
      <c r="NJS190" s="779"/>
      <c r="NJT190" s="780"/>
      <c r="NJU190" s="778"/>
      <c r="NJV190" s="779"/>
      <c r="NJW190" s="779"/>
      <c r="NJX190" s="780"/>
      <c r="NJY190" s="778"/>
      <c r="NJZ190" s="779"/>
      <c r="NKA190" s="779"/>
      <c r="NKB190" s="780"/>
      <c r="NKC190" s="778"/>
      <c r="NKD190" s="779"/>
      <c r="NKE190" s="779"/>
      <c r="NKF190" s="780"/>
      <c r="NKG190" s="778"/>
      <c r="NKH190" s="779"/>
      <c r="NKI190" s="779"/>
      <c r="NKJ190" s="780"/>
      <c r="NKK190" s="778"/>
      <c r="NKL190" s="779"/>
      <c r="NKM190" s="779"/>
      <c r="NKN190" s="780"/>
      <c r="NKO190" s="778"/>
      <c r="NKP190" s="779"/>
      <c r="NKQ190" s="779"/>
      <c r="NKR190" s="780"/>
      <c r="NKS190" s="778"/>
      <c r="NKT190" s="779"/>
      <c r="NKU190" s="779"/>
      <c r="NKV190" s="780"/>
      <c r="NKW190" s="778"/>
      <c r="NKX190" s="779"/>
      <c r="NKY190" s="779"/>
      <c r="NKZ190" s="780"/>
      <c r="NLA190" s="778"/>
      <c r="NLB190" s="779"/>
      <c r="NLC190" s="779"/>
      <c r="NLD190" s="780"/>
      <c r="NLE190" s="778"/>
      <c r="NLF190" s="779"/>
      <c r="NLG190" s="779"/>
      <c r="NLH190" s="780"/>
      <c r="NLI190" s="778"/>
      <c r="NLJ190" s="779"/>
      <c r="NLK190" s="779"/>
      <c r="NLL190" s="780"/>
      <c r="NLM190" s="778"/>
      <c r="NLN190" s="779"/>
      <c r="NLO190" s="779"/>
      <c r="NLP190" s="780"/>
      <c r="NLQ190" s="778"/>
      <c r="NLR190" s="779"/>
      <c r="NLS190" s="779"/>
      <c r="NLT190" s="780"/>
      <c r="NLU190" s="778"/>
      <c r="NLV190" s="779"/>
      <c r="NLW190" s="779"/>
      <c r="NLX190" s="780"/>
      <c r="NLY190" s="778"/>
      <c r="NLZ190" s="779"/>
      <c r="NMA190" s="779"/>
      <c r="NMB190" s="780"/>
      <c r="NMC190" s="778"/>
      <c r="NMD190" s="779"/>
      <c r="NME190" s="779"/>
      <c r="NMF190" s="780"/>
      <c r="NMG190" s="778"/>
      <c r="NMH190" s="779"/>
      <c r="NMI190" s="779"/>
      <c r="NMJ190" s="780"/>
      <c r="NMK190" s="778"/>
      <c r="NML190" s="779"/>
      <c r="NMM190" s="779"/>
      <c r="NMN190" s="780"/>
      <c r="NMO190" s="778"/>
      <c r="NMP190" s="779"/>
      <c r="NMQ190" s="779"/>
      <c r="NMR190" s="780"/>
      <c r="NMS190" s="778"/>
      <c r="NMT190" s="779"/>
      <c r="NMU190" s="779"/>
      <c r="NMV190" s="780"/>
      <c r="NMW190" s="778"/>
      <c r="NMX190" s="779"/>
      <c r="NMY190" s="779"/>
      <c r="NMZ190" s="780"/>
      <c r="NNA190" s="778"/>
      <c r="NNB190" s="779"/>
      <c r="NNC190" s="779"/>
      <c r="NND190" s="780"/>
      <c r="NNE190" s="778"/>
      <c r="NNF190" s="779"/>
      <c r="NNG190" s="779"/>
      <c r="NNH190" s="780"/>
      <c r="NNI190" s="778"/>
      <c r="NNJ190" s="779"/>
      <c r="NNK190" s="779"/>
      <c r="NNL190" s="780"/>
      <c r="NNM190" s="778"/>
      <c r="NNN190" s="779"/>
      <c r="NNO190" s="779"/>
      <c r="NNP190" s="780"/>
      <c r="NNQ190" s="778"/>
      <c r="NNR190" s="779"/>
      <c r="NNS190" s="779"/>
      <c r="NNT190" s="780"/>
      <c r="NNU190" s="778"/>
      <c r="NNV190" s="779"/>
      <c r="NNW190" s="779"/>
      <c r="NNX190" s="780"/>
      <c r="NNY190" s="778"/>
      <c r="NNZ190" s="779"/>
      <c r="NOA190" s="779"/>
      <c r="NOB190" s="780"/>
      <c r="NOC190" s="778"/>
      <c r="NOD190" s="779"/>
      <c r="NOE190" s="779"/>
      <c r="NOF190" s="780"/>
      <c r="NOG190" s="778"/>
      <c r="NOH190" s="779"/>
      <c r="NOI190" s="779"/>
      <c r="NOJ190" s="780"/>
      <c r="NOK190" s="778"/>
      <c r="NOL190" s="779"/>
      <c r="NOM190" s="779"/>
      <c r="NON190" s="780"/>
      <c r="NOO190" s="778"/>
      <c r="NOP190" s="779"/>
      <c r="NOQ190" s="779"/>
      <c r="NOR190" s="780"/>
      <c r="NOS190" s="778"/>
      <c r="NOT190" s="779"/>
      <c r="NOU190" s="779"/>
      <c r="NOV190" s="780"/>
      <c r="NOW190" s="778"/>
      <c r="NOX190" s="779"/>
      <c r="NOY190" s="779"/>
      <c r="NOZ190" s="780"/>
      <c r="NPA190" s="778"/>
      <c r="NPB190" s="779"/>
      <c r="NPC190" s="779"/>
      <c r="NPD190" s="780"/>
      <c r="NPE190" s="778"/>
      <c r="NPF190" s="779"/>
      <c r="NPG190" s="779"/>
      <c r="NPH190" s="780"/>
      <c r="NPI190" s="778"/>
      <c r="NPJ190" s="779"/>
      <c r="NPK190" s="779"/>
      <c r="NPL190" s="780"/>
      <c r="NPM190" s="778"/>
      <c r="NPN190" s="779"/>
      <c r="NPO190" s="779"/>
      <c r="NPP190" s="780"/>
      <c r="NPQ190" s="778"/>
      <c r="NPR190" s="779"/>
      <c r="NPS190" s="779"/>
      <c r="NPT190" s="780"/>
      <c r="NPU190" s="778"/>
      <c r="NPV190" s="779"/>
      <c r="NPW190" s="779"/>
      <c r="NPX190" s="780"/>
      <c r="NPY190" s="778"/>
      <c r="NPZ190" s="779"/>
      <c r="NQA190" s="779"/>
      <c r="NQB190" s="780"/>
      <c r="NQC190" s="778"/>
      <c r="NQD190" s="779"/>
      <c r="NQE190" s="779"/>
      <c r="NQF190" s="780"/>
      <c r="NQG190" s="778"/>
      <c r="NQH190" s="779"/>
      <c r="NQI190" s="779"/>
      <c r="NQJ190" s="780"/>
      <c r="NQK190" s="778"/>
      <c r="NQL190" s="779"/>
      <c r="NQM190" s="779"/>
      <c r="NQN190" s="780"/>
      <c r="NQO190" s="778"/>
      <c r="NQP190" s="779"/>
      <c r="NQQ190" s="779"/>
      <c r="NQR190" s="780"/>
      <c r="NQS190" s="778"/>
      <c r="NQT190" s="779"/>
      <c r="NQU190" s="779"/>
      <c r="NQV190" s="780"/>
      <c r="NQW190" s="778"/>
      <c r="NQX190" s="779"/>
      <c r="NQY190" s="779"/>
      <c r="NQZ190" s="780"/>
      <c r="NRA190" s="778"/>
      <c r="NRB190" s="779"/>
      <c r="NRC190" s="779"/>
      <c r="NRD190" s="780"/>
      <c r="NRE190" s="778"/>
      <c r="NRF190" s="779"/>
      <c r="NRG190" s="779"/>
      <c r="NRH190" s="780"/>
      <c r="NRI190" s="778"/>
      <c r="NRJ190" s="779"/>
      <c r="NRK190" s="779"/>
      <c r="NRL190" s="780"/>
      <c r="NRM190" s="778"/>
      <c r="NRN190" s="779"/>
      <c r="NRO190" s="779"/>
      <c r="NRP190" s="780"/>
      <c r="NRQ190" s="778"/>
      <c r="NRR190" s="779"/>
      <c r="NRS190" s="779"/>
      <c r="NRT190" s="780"/>
      <c r="NRU190" s="778"/>
      <c r="NRV190" s="779"/>
      <c r="NRW190" s="779"/>
      <c r="NRX190" s="780"/>
      <c r="NRY190" s="778"/>
      <c r="NRZ190" s="779"/>
      <c r="NSA190" s="779"/>
      <c r="NSB190" s="780"/>
      <c r="NSC190" s="778"/>
      <c r="NSD190" s="779"/>
      <c r="NSE190" s="779"/>
      <c r="NSF190" s="780"/>
      <c r="NSG190" s="778"/>
      <c r="NSH190" s="779"/>
      <c r="NSI190" s="779"/>
      <c r="NSJ190" s="780"/>
      <c r="NSK190" s="778"/>
      <c r="NSL190" s="779"/>
      <c r="NSM190" s="779"/>
      <c r="NSN190" s="780"/>
      <c r="NSO190" s="778"/>
      <c r="NSP190" s="779"/>
      <c r="NSQ190" s="779"/>
      <c r="NSR190" s="780"/>
      <c r="NSS190" s="778"/>
      <c r="NST190" s="779"/>
      <c r="NSU190" s="779"/>
      <c r="NSV190" s="780"/>
      <c r="NSW190" s="778"/>
      <c r="NSX190" s="779"/>
      <c r="NSY190" s="779"/>
      <c r="NSZ190" s="780"/>
      <c r="NTA190" s="778"/>
      <c r="NTB190" s="779"/>
      <c r="NTC190" s="779"/>
      <c r="NTD190" s="780"/>
      <c r="NTE190" s="778"/>
      <c r="NTF190" s="779"/>
      <c r="NTG190" s="779"/>
      <c r="NTH190" s="780"/>
      <c r="NTI190" s="778"/>
      <c r="NTJ190" s="779"/>
      <c r="NTK190" s="779"/>
      <c r="NTL190" s="780"/>
      <c r="NTM190" s="778"/>
      <c r="NTN190" s="779"/>
      <c r="NTO190" s="779"/>
      <c r="NTP190" s="780"/>
      <c r="NTQ190" s="778"/>
      <c r="NTR190" s="779"/>
      <c r="NTS190" s="779"/>
      <c r="NTT190" s="780"/>
      <c r="NTU190" s="778"/>
      <c r="NTV190" s="779"/>
      <c r="NTW190" s="779"/>
      <c r="NTX190" s="780"/>
      <c r="NTY190" s="778"/>
      <c r="NTZ190" s="779"/>
      <c r="NUA190" s="779"/>
      <c r="NUB190" s="780"/>
      <c r="NUC190" s="778"/>
      <c r="NUD190" s="779"/>
      <c r="NUE190" s="779"/>
      <c r="NUF190" s="780"/>
      <c r="NUG190" s="778"/>
      <c r="NUH190" s="779"/>
      <c r="NUI190" s="779"/>
      <c r="NUJ190" s="780"/>
      <c r="NUK190" s="778"/>
      <c r="NUL190" s="779"/>
      <c r="NUM190" s="779"/>
      <c r="NUN190" s="780"/>
      <c r="NUO190" s="778"/>
      <c r="NUP190" s="779"/>
      <c r="NUQ190" s="779"/>
      <c r="NUR190" s="780"/>
      <c r="NUS190" s="778"/>
      <c r="NUT190" s="779"/>
      <c r="NUU190" s="779"/>
      <c r="NUV190" s="780"/>
      <c r="NUW190" s="778"/>
      <c r="NUX190" s="779"/>
      <c r="NUY190" s="779"/>
      <c r="NUZ190" s="780"/>
      <c r="NVA190" s="778"/>
      <c r="NVB190" s="779"/>
      <c r="NVC190" s="779"/>
      <c r="NVD190" s="780"/>
      <c r="NVE190" s="778"/>
      <c r="NVF190" s="779"/>
      <c r="NVG190" s="779"/>
      <c r="NVH190" s="780"/>
      <c r="NVI190" s="778"/>
      <c r="NVJ190" s="779"/>
      <c r="NVK190" s="779"/>
      <c r="NVL190" s="780"/>
      <c r="NVM190" s="778"/>
      <c r="NVN190" s="779"/>
      <c r="NVO190" s="779"/>
      <c r="NVP190" s="780"/>
      <c r="NVQ190" s="778"/>
      <c r="NVR190" s="779"/>
      <c r="NVS190" s="779"/>
      <c r="NVT190" s="780"/>
      <c r="NVU190" s="778"/>
      <c r="NVV190" s="779"/>
      <c r="NVW190" s="779"/>
      <c r="NVX190" s="780"/>
      <c r="NVY190" s="778"/>
      <c r="NVZ190" s="779"/>
      <c r="NWA190" s="779"/>
      <c r="NWB190" s="780"/>
      <c r="NWC190" s="778"/>
      <c r="NWD190" s="779"/>
      <c r="NWE190" s="779"/>
      <c r="NWF190" s="780"/>
      <c r="NWG190" s="778"/>
      <c r="NWH190" s="779"/>
      <c r="NWI190" s="779"/>
      <c r="NWJ190" s="780"/>
      <c r="NWK190" s="778"/>
      <c r="NWL190" s="779"/>
      <c r="NWM190" s="779"/>
      <c r="NWN190" s="780"/>
      <c r="NWO190" s="778"/>
      <c r="NWP190" s="779"/>
      <c r="NWQ190" s="779"/>
      <c r="NWR190" s="780"/>
      <c r="NWS190" s="778"/>
      <c r="NWT190" s="779"/>
      <c r="NWU190" s="779"/>
      <c r="NWV190" s="780"/>
      <c r="NWW190" s="778"/>
      <c r="NWX190" s="779"/>
      <c r="NWY190" s="779"/>
      <c r="NWZ190" s="780"/>
      <c r="NXA190" s="778"/>
      <c r="NXB190" s="779"/>
      <c r="NXC190" s="779"/>
      <c r="NXD190" s="780"/>
      <c r="NXE190" s="778"/>
      <c r="NXF190" s="779"/>
      <c r="NXG190" s="779"/>
      <c r="NXH190" s="780"/>
      <c r="NXI190" s="778"/>
      <c r="NXJ190" s="779"/>
      <c r="NXK190" s="779"/>
      <c r="NXL190" s="780"/>
      <c r="NXM190" s="778"/>
      <c r="NXN190" s="779"/>
      <c r="NXO190" s="779"/>
      <c r="NXP190" s="780"/>
      <c r="NXQ190" s="778"/>
      <c r="NXR190" s="779"/>
      <c r="NXS190" s="779"/>
      <c r="NXT190" s="780"/>
      <c r="NXU190" s="778"/>
      <c r="NXV190" s="779"/>
      <c r="NXW190" s="779"/>
      <c r="NXX190" s="780"/>
      <c r="NXY190" s="778"/>
      <c r="NXZ190" s="779"/>
      <c r="NYA190" s="779"/>
      <c r="NYB190" s="780"/>
      <c r="NYC190" s="778"/>
      <c r="NYD190" s="779"/>
      <c r="NYE190" s="779"/>
      <c r="NYF190" s="780"/>
      <c r="NYG190" s="778"/>
      <c r="NYH190" s="779"/>
      <c r="NYI190" s="779"/>
      <c r="NYJ190" s="780"/>
      <c r="NYK190" s="778"/>
      <c r="NYL190" s="779"/>
      <c r="NYM190" s="779"/>
      <c r="NYN190" s="780"/>
      <c r="NYO190" s="778"/>
      <c r="NYP190" s="779"/>
      <c r="NYQ190" s="779"/>
      <c r="NYR190" s="780"/>
      <c r="NYS190" s="778"/>
      <c r="NYT190" s="779"/>
      <c r="NYU190" s="779"/>
      <c r="NYV190" s="780"/>
      <c r="NYW190" s="778"/>
      <c r="NYX190" s="779"/>
      <c r="NYY190" s="779"/>
      <c r="NYZ190" s="780"/>
      <c r="NZA190" s="778"/>
      <c r="NZB190" s="779"/>
      <c r="NZC190" s="779"/>
      <c r="NZD190" s="780"/>
      <c r="NZE190" s="778"/>
      <c r="NZF190" s="779"/>
      <c r="NZG190" s="779"/>
      <c r="NZH190" s="780"/>
      <c r="NZI190" s="778"/>
      <c r="NZJ190" s="779"/>
      <c r="NZK190" s="779"/>
      <c r="NZL190" s="780"/>
      <c r="NZM190" s="778"/>
      <c r="NZN190" s="779"/>
      <c r="NZO190" s="779"/>
      <c r="NZP190" s="780"/>
      <c r="NZQ190" s="778"/>
      <c r="NZR190" s="779"/>
      <c r="NZS190" s="779"/>
      <c r="NZT190" s="780"/>
      <c r="NZU190" s="778"/>
      <c r="NZV190" s="779"/>
      <c r="NZW190" s="779"/>
      <c r="NZX190" s="780"/>
      <c r="NZY190" s="778"/>
      <c r="NZZ190" s="779"/>
      <c r="OAA190" s="779"/>
      <c r="OAB190" s="780"/>
      <c r="OAC190" s="778"/>
      <c r="OAD190" s="779"/>
      <c r="OAE190" s="779"/>
      <c r="OAF190" s="780"/>
      <c r="OAG190" s="778"/>
      <c r="OAH190" s="779"/>
      <c r="OAI190" s="779"/>
      <c r="OAJ190" s="780"/>
      <c r="OAK190" s="778"/>
      <c r="OAL190" s="779"/>
      <c r="OAM190" s="779"/>
      <c r="OAN190" s="780"/>
      <c r="OAO190" s="778"/>
      <c r="OAP190" s="779"/>
      <c r="OAQ190" s="779"/>
      <c r="OAR190" s="780"/>
      <c r="OAS190" s="778"/>
      <c r="OAT190" s="779"/>
      <c r="OAU190" s="779"/>
      <c r="OAV190" s="780"/>
      <c r="OAW190" s="778"/>
      <c r="OAX190" s="779"/>
      <c r="OAY190" s="779"/>
      <c r="OAZ190" s="780"/>
      <c r="OBA190" s="778"/>
      <c r="OBB190" s="779"/>
      <c r="OBC190" s="779"/>
      <c r="OBD190" s="780"/>
      <c r="OBE190" s="778"/>
      <c r="OBF190" s="779"/>
      <c r="OBG190" s="779"/>
      <c r="OBH190" s="780"/>
      <c r="OBI190" s="778"/>
      <c r="OBJ190" s="779"/>
      <c r="OBK190" s="779"/>
      <c r="OBL190" s="780"/>
      <c r="OBM190" s="778"/>
      <c r="OBN190" s="779"/>
      <c r="OBO190" s="779"/>
      <c r="OBP190" s="780"/>
      <c r="OBQ190" s="778"/>
      <c r="OBR190" s="779"/>
      <c r="OBS190" s="779"/>
      <c r="OBT190" s="780"/>
      <c r="OBU190" s="778"/>
      <c r="OBV190" s="779"/>
      <c r="OBW190" s="779"/>
      <c r="OBX190" s="780"/>
      <c r="OBY190" s="778"/>
      <c r="OBZ190" s="779"/>
      <c r="OCA190" s="779"/>
      <c r="OCB190" s="780"/>
      <c r="OCC190" s="778"/>
      <c r="OCD190" s="779"/>
      <c r="OCE190" s="779"/>
      <c r="OCF190" s="780"/>
      <c r="OCG190" s="778"/>
      <c r="OCH190" s="779"/>
      <c r="OCI190" s="779"/>
      <c r="OCJ190" s="780"/>
      <c r="OCK190" s="778"/>
      <c r="OCL190" s="779"/>
      <c r="OCM190" s="779"/>
      <c r="OCN190" s="780"/>
      <c r="OCO190" s="778"/>
      <c r="OCP190" s="779"/>
      <c r="OCQ190" s="779"/>
      <c r="OCR190" s="780"/>
      <c r="OCS190" s="778"/>
      <c r="OCT190" s="779"/>
      <c r="OCU190" s="779"/>
      <c r="OCV190" s="780"/>
      <c r="OCW190" s="778"/>
      <c r="OCX190" s="779"/>
      <c r="OCY190" s="779"/>
      <c r="OCZ190" s="780"/>
      <c r="ODA190" s="778"/>
      <c r="ODB190" s="779"/>
      <c r="ODC190" s="779"/>
      <c r="ODD190" s="780"/>
      <c r="ODE190" s="778"/>
      <c r="ODF190" s="779"/>
      <c r="ODG190" s="779"/>
      <c r="ODH190" s="780"/>
      <c r="ODI190" s="778"/>
      <c r="ODJ190" s="779"/>
      <c r="ODK190" s="779"/>
      <c r="ODL190" s="780"/>
      <c r="ODM190" s="778"/>
      <c r="ODN190" s="779"/>
      <c r="ODO190" s="779"/>
      <c r="ODP190" s="780"/>
      <c r="ODQ190" s="778"/>
      <c r="ODR190" s="779"/>
      <c r="ODS190" s="779"/>
      <c r="ODT190" s="780"/>
      <c r="ODU190" s="778"/>
      <c r="ODV190" s="779"/>
      <c r="ODW190" s="779"/>
      <c r="ODX190" s="780"/>
      <c r="ODY190" s="778"/>
      <c r="ODZ190" s="779"/>
      <c r="OEA190" s="779"/>
      <c r="OEB190" s="780"/>
      <c r="OEC190" s="778"/>
      <c r="OED190" s="779"/>
      <c r="OEE190" s="779"/>
      <c r="OEF190" s="780"/>
      <c r="OEG190" s="778"/>
      <c r="OEH190" s="779"/>
      <c r="OEI190" s="779"/>
      <c r="OEJ190" s="780"/>
      <c r="OEK190" s="778"/>
      <c r="OEL190" s="779"/>
      <c r="OEM190" s="779"/>
      <c r="OEN190" s="780"/>
      <c r="OEO190" s="778"/>
      <c r="OEP190" s="779"/>
      <c r="OEQ190" s="779"/>
      <c r="OER190" s="780"/>
      <c r="OES190" s="778"/>
      <c r="OET190" s="779"/>
      <c r="OEU190" s="779"/>
      <c r="OEV190" s="780"/>
      <c r="OEW190" s="778"/>
      <c r="OEX190" s="779"/>
      <c r="OEY190" s="779"/>
      <c r="OEZ190" s="780"/>
      <c r="OFA190" s="778"/>
      <c r="OFB190" s="779"/>
      <c r="OFC190" s="779"/>
      <c r="OFD190" s="780"/>
      <c r="OFE190" s="778"/>
      <c r="OFF190" s="779"/>
      <c r="OFG190" s="779"/>
      <c r="OFH190" s="780"/>
      <c r="OFI190" s="778"/>
      <c r="OFJ190" s="779"/>
      <c r="OFK190" s="779"/>
      <c r="OFL190" s="780"/>
      <c r="OFM190" s="778"/>
      <c r="OFN190" s="779"/>
      <c r="OFO190" s="779"/>
      <c r="OFP190" s="780"/>
      <c r="OFQ190" s="778"/>
      <c r="OFR190" s="779"/>
      <c r="OFS190" s="779"/>
      <c r="OFT190" s="780"/>
      <c r="OFU190" s="778"/>
      <c r="OFV190" s="779"/>
      <c r="OFW190" s="779"/>
      <c r="OFX190" s="780"/>
      <c r="OFY190" s="778"/>
      <c r="OFZ190" s="779"/>
      <c r="OGA190" s="779"/>
      <c r="OGB190" s="780"/>
      <c r="OGC190" s="778"/>
      <c r="OGD190" s="779"/>
      <c r="OGE190" s="779"/>
      <c r="OGF190" s="780"/>
      <c r="OGG190" s="778"/>
      <c r="OGH190" s="779"/>
      <c r="OGI190" s="779"/>
      <c r="OGJ190" s="780"/>
      <c r="OGK190" s="778"/>
      <c r="OGL190" s="779"/>
      <c r="OGM190" s="779"/>
      <c r="OGN190" s="780"/>
      <c r="OGO190" s="778"/>
      <c r="OGP190" s="779"/>
      <c r="OGQ190" s="779"/>
      <c r="OGR190" s="780"/>
      <c r="OGS190" s="778"/>
      <c r="OGT190" s="779"/>
      <c r="OGU190" s="779"/>
      <c r="OGV190" s="780"/>
      <c r="OGW190" s="778"/>
      <c r="OGX190" s="779"/>
      <c r="OGY190" s="779"/>
      <c r="OGZ190" s="780"/>
      <c r="OHA190" s="778"/>
      <c r="OHB190" s="779"/>
      <c r="OHC190" s="779"/>
      <c r="OHD190" s="780"/>
      <c r="OHE190" s="778"/>
      <c r="OHF190" s="779"/>
      <c r="OHG190" s="779"/>
      <c r="OHH190" s="780"/>
      <c r="OHI190" s="778"/>
      <c r="OHJ190" s="779"/>
      <c r="OHK190" s="779"/>
      <c r="OHL190" s="780"/>
      <c r="OHM190" s="778"/>
      <c r="OHN190" s="779"/>
      <c r="OHO190" s="779"/>
      <c r="OHP190" s="780"/>
      <c r="OHQ190" s="778"/>
      <c r="OHR190" s="779"/>
      <c r="OHS190" s="779"/>
      <c r="OHT190" s="780"/>
      <c r="OHU190" s="778"/>
      <c r="OHV190" s="779"/>
      <c r="OHW190" s="779"/>
      <c r="OHX190" s="780"/>
      <c r="OHY190" s="778"/>
      <c r="OHZ190" s="779"/>
      <c r="OIA190" s="779"/>
      <c r="OIB190" s="780"/>
      <c r="OIC190" s="778"/>
      <c r="OID190" s="779"/>
      <c r="OIE190" s="779"/>
      <c r="OIF190" s="780"/>
      <c r="OIG190" s="778"/>
      <c r="OIH190" s="779"/>
      <c r="OII190" s="779"/>
      <c r="OIJ190" s="780"/>
      <c r="OIK190" s="778"/>
      <c r="OIL190" s="779"/>
      <c r="OIM190" s="779"/>
      <c r="OIN190" s="780"/>
      <c r="OIO190" s="778"/>
      <c r="OIP190" s="779"/>
      <c r="OIQ190" s="779"/>
      <c r="OIR190" s="780"/>
      <c r="OIS190" s="778"/>
      <c r="OIT190" s="779"/>
      <c r="OIU190" s="779"/>
      <c r="OIV190" s="780"/>
      <c r="OIW190" s="778"/>
      <c r="OIX190" s="779"/>
      <c r="OIY190" s="779"/>
      <c r="OIZ190" s="780"/>
      <c r="OJA190" s="778"/>
      <c r="OJB190" s="779"/>
      <c r="OJC190" s="779"/>
      <c r="OJD190" s="780"/>
      <c r="OJE190" s="778"/>
      <c r="OJF190" s="779"/>
      <c r="OJG190" s="779"/>
      <c r="OJH190" s="780"/>
      <c r="OJI190" s="778"/>
      <c r="OJJ190" s="779"/>
      <c r="OJK190" s="779"/>
      <c r="OJL190" s="780"/>
      <c r="OJM190" s="778"/>
      <c r="OJN190" s="779"/>
      <c r="OJO190" s="779"/>
      <c r="OJP190" s="780"/>
      <c r="OJQ190" s="778"/>
      <c r="OJR190" s="779"/>
      <c r="OJS190" s="779"/>
      <c r="OJT190" s="780"/>
      <c r="OJU190" s="778"/>
      <c r="OJV190" s="779"/>
      <c r="OJW190" s="779"/>
      <c r="OJX190" s="780"/>
      <c r="OJY190" s="778"/>
      <c r="OJZ190" s="779"/>
      <c r="OKA190" s="779"/>
      <c r="OKB190" s="780"/>
      <c r="OKC190" s="778"/>
      <c r="OKD190" s="779"/>
      <c r="OKE190" s="779"/>
      <c r="OKF190" s="780"/>
      <c r="OKG190" s="778"/>
      <c r="OKH190" s="779"/>
      <c r="OKI190" s="779"/>
      <c r="OKJ190" s="780"/>
      <c r="OKK190" s="778"/>
      <c r="OKL190" s="779"/>
      <c r="OKM190" s="779"/>
      <c r="OKN190" s="780"/>
      <c r="OKO190" s="778"/>
      <c r="OKP190" s="779"/>
      <c r="OKQ190" s="779"/>
      <c r="OKR190" s="780"/>
      <c r="OKS190" s="778"/>
      <c r="OKT190" s="779"/>
      <c r="OKU190" s="779"/>
      <c r="OKV190" s="780"/>
      <c r="OKW190" s="778"/>
      <c r="OKX190" s="779"/>
      <c r="OKY190" s="779"/>
      <c r="OKZ190" s="780"/>
      <c r="OLA190" s="778"/>
      <c r="OLB190" s="779"/>
      <c r="OLC190" s="779"/>
      <c r="OLD190" s="780"/>
      <c r="OLE190" s="778"/>
      <c r="OLF190" s="779"/>
      <c r="OLG190" s="779"/>
      <c r="OLH190" s="780"/>
      <c r="OLI190" s="778"/>
      <c r="OLJ190" s="779"/>
      <c r="OLK190" s="779"/>
      <c r="OLL190" s="780"/>
      <c r="OLM190" s="778"/>
      <c r="OLN190" s="779"/>
      <c r="OLO190" s="779"/>
      <c r="OLP190" s="780"/>
      <c r="OLQ190" s="778"/>
      <c r="OLR190" s="779"/>
      <c r="OLS190" s="779"/>
      <c r="OLT190" s="780"/>
      <c r="OLU190" s="778"/>
      <c r="OLV190" s="779"/>
      <c r="OLW190" s="779"/>
      <c r="OLX190" s="780"/>
      <c r="OLY190" s="778"/>
      <c r="OLZ190" s="779"/>
      <c r="OMA190" s="779"/>
      <c r="OMB190" s="780"/>
      <c r="OMC190" s="778"/>
      <c r="OMD190" s="779"/>
      <c r="OME190" s="779"/>
      <c r="OMF190" s="780"/>
      <c r="OMG190" s="778"/>
      <c r="OMH190" s="779"/>
      <c r="OMI190" s="779"/>
      <c r="OMJ190" s="780"/>
      <c r="OMK190" s="778"/>
      <c r="OML190" s="779"/>
      <c r="OMM190" s="779"/>
      <c r="OMN190" s="780"/>
      <c r="OMO190" s="778"/>
      <c r="OMP190" s="779"/>
      <c r="OMQ190" s="779"/>
      <c r="OMR190" s="780"/>
      <c r="OMS190" s="778"/>
      <c r="OMT190" s="779"/>
      <c r="OMU190" s="779"/>
      <c r="OMV190" s="780"/>
      <c r="OMW190" s="778"/>
      <c r="OMX190" s="779"/>
      <c r="OMY190" s="779"/>
      <c r="OMZ190" s="780"/>
      <c r="ONA190" s="778"/>
      <c r="ONB190" s="779"/>
      <c r="ONC190" s="779"/>
      <c r="OND190" s="780"/>
      <c r="ONE190" s="778"/>
      <c r="ONF190" s="779"/>
      <c r="ONG190" s="779"/>
      <c r="ONH190" s="780"/>
      <c r="ONI190" s="778"/>
      <c r="ONJ190" s="779"/>
      <c r="ONK190" s="779"/>
      <c r="ONL190" s="780"/>
      <c r="ONM190" s="778"/>
      <c r="ONN190" s="779"/>
      <c r="ONO190" s="779"/>
      <c r="ONP190" s="780"/>
      <c r="ONQ190" s="778"/>
      <c r="ONR190" s="779"/>
      <c r="ONS190" s="779"/>
      <c r="ONT190" s="780"/>
      <c r="ONU190" s="778"/>
      <c r="ONV190" s="779"/>
      <c r="ONW190" s="779"/>
      <c r="ONX190" s="780"/>
      <c r="ONY190" s="778"/>
      <c r="ONZ190" s="779"/>
      <c r="OOA190" s="779"/>
      <c r="OOB190" s="780"/>
      <c r="OOC190" s="778"/>
      <c r="OOD190" s="779"/>
      <c r="OOE190" s="779"/>
      <c r="OOF190" s="780"/>
      <c r="OOG190" s="778"/>
      <c r="OOH190" s="779"/>
      <c r="OOI190" s="779"/>
      <c r="OOJ190" s="780"/>
      <c r="OOK190" s="778"/>
      <c r="OOL190" s="779"/>
      <c r="OOM190" s="779"/>
      <c r="OON190" s="780"/>
      <c r="OOO190" s="778"/>
      <c r="OOP190" s="779"/>
      <c r="OOQ190" s="779"/>
      <c r="OOR190" s="780"/>
      <c r="OOS190" s="778"/>
      <c r="OOT190" s="779"/>
      <c r="OOU190" s="779"/>
      <c r="OOV190" s="780"/>
      <c r="OOW190" s="778"/>
      <c r="OOX190" s="779"/>
      <c r="OOY190" s="779"/>
      <c r="OOZ190" s="780"/>
      <c r="OPA190" s="778"/>
      <c r="OPB190" s="779"/>
      <c r="OPC190" s="779"/>
      <c r="OPD190" s="780"/>
      <c r="OPE190" s="778"/>
      <c r="OPF190" s="779"/>
      <c r="OPG190" s="779"/>
      <c r="OPH190" s="780"/>
      <c r="OPI190" s="778"/>
      <c r="OPJ190" s="779"/>
      <c r="OPK190" s="779"/>
      <c r="OPL190" s="780"/>
      <c r="OPM190" s="778"/>
      <c r="OPN190" s="779"/>
      <c r="OPO190" s="779"/>
      <c r="OPP190" s="780"/>
      <c r="OPQ190" s="778"/>
      <c r="OPR190" s="779"/>
      <c r="OPS190" s="779"/>
      <c r="OPT190" s="780"/>
      <c r="OPU190" s="778"/>
      <c r="OPV190" s="779"/>
      <c r="OPW190" s="779"/>
      <c r="OPX190" s="780"/>
      <c r="OPY190" s="778"/>
      <c r="OPZ190" s="779"/>
      <c r="OQA190" s="779"/>
      <c r="OQB190" s="780"/>
      <c r="OQC190" s="778"/>
      <c r="OQD190" s="779"/>
      <c r="OQE190" s="779"/>
      <c r="OQF190" s="780"/>
      <c r="OQG190" s="778"/>
      <c r="OQH190" s="779"/>
      <c r="OQI190" s="779"/>
      <c r="OQJ190" s="780"/>
      <c r="OQK190" s="778"/>
      <c r="OQL190" s="779"/>
      <c r="OQM190" s="779"/>
      <c r="OQN190" s="780"/>
      <c r="OQO190" s="778"/>
      <c r="OQP190" s="779"/>
      <c r="OQQ190" s="779"/>
      <c r="OQR190" s="780"/>
      <c r="OQS190" s="778"/>
      <c r="OQT190" s="779"/>
      <c r="OQU190" s="779"/>
      <c r="OQV190" s="780"/>
      <c r="OQW190" s="778"/>
      <c r="OQX190" s="779"/>
      <c r="OQY190" s="779"/>
      <c r="OQZ190" s="780"/>
      <c r="ORA190" s="778"/>
      <c r="ORB190" s="779"/>
      <c r="ORC190" s="779"/>
      <c r="ORD190" s="780"/>
      <c r="ORE190" s="778"/>
      <c r="ORF190" s="779"/>
      <c r="ORG190" s="779"/>
      <c r="ORH190" s="780"/>
      <c r="ORI190" s="778"/>
      <c r="ORJ190" s="779"/>
      <c r="ORK190" s="779"/>
      <c r="ORL190" s="780"/>
      <c r="ORM190" s="778"/>
      <c r="ORN190" s="779"/>
      <c r="ORO190" s="779"/>
      <c r="ORP190" s="780"/>
      <c r="ORQ190" s="778"/>
      <c r="ORR190" s="779"/>
      <c r="ORS190" s="779"/>
      <c r="ORT190" s="780"/>
      <c r="ORU190" s="778"/>
      <c r="ORV190" s="779"/>
      <c r="ORW190" s="779"/>
      <c r="ORX190" s="780"/>
      <c r="ORY190" s="778"/>
      <c r="ORZ190" s="779"/>
      <c r="OSA190" s="779"/>
      <c r="OSB190" s="780"/>
      <c r="OSC190" s="778"/>
      <c r="OSD190" s="779"/>
      <c r="OSE190" s="779"/>
      <c r="OSF190" s="780"/>
      <c r="OSG190" s="778"/>
      <c r="OSH190" s="779"/>
      <c r="OSI190" s="779"/>
      <c r="OSJ190" s="780"/>
      <c r="OSK190" s="778"/>
      <c r="OSL190" s="779"/>
      <c r="OSM190" s="779"/>
      <c r="OSN190" s="780"/>
      <c r="OSO190" s="778"/>
      <c r="OSP190" s="779"/>
      <c r="OSQ190" s="779"/>
      <c r="OSR190" s="780"/>
      <c r="OSS190" s="778"/>
      <c r="OST190" s="779"/>
      <c r="OSU190" s="779"/>
      <c r="OSV190" s="780"/>
      <c r="OSW190" s="778"/>
      <c r="OSX190" s="779"/>
      <c r="OSY190" s="779"/>
      <c r="OSZ190" s="780"/>
      <c r="OTA190" s="778"/>
      <c r="OTB190" s="779"/>
      <c r="OTC190" s="779"/>
      <c r="OTD190" s="780"/>
      <c r="OTE190" s="778"/>
      <c r="OTF190" s="779"/>
      <c r="OTG190" s="779"/>
      <c r="OTH190" s="780"/>
      <c r="OTI190" s="778"/>
      <c r="OTJ190" s="779"/>
      <c r="OTK190" s="779"/>
      <c r="OTL190" s="780"/>
      <c r="OTM190" s="778"/>
      <c r="OTN190" s="779"/>
      <c r="OTO190" s="779"/>
      <c r="OTP190" s="780"/>
      <c r="OTQ190" s="778"/>
      <c r="OTR190" s="779"/>
      <c r="OTS190" s="779"/>
      <c r="OTT190" s="780"/>
      <c r="OTU190" s="778"/>
      <c r="OTV190" s="779"/>
      <c r="OTW190" s="779"/>
      <c r="OTX190" s="780"/>
      <c r="OTY190" s="778"/>
      <c r="OTZ190" s="779"/>
      <c r="OUA190" s="779"/>
      <c r="OUB190" s="780"/>
      <c r="OUC190" s="778"/>
      <c r="OUD190" s="779"/>
      <c r="OUE190" s="779"/>
      <c r="OUF190" s="780"/>
      <c r="OUG190" s="778"/>
      <c r="OUH190" s="779"/>
      <c r="OUI190" s="779"/>
      <c r="OUJ190" s="780"/>
      <c r="OUK190" s="778"/>
      <c r="OUL190" s="779"/>
      <c r="OUM190" s="779"/>
      <c r="OUN190" s="780"/>
      <c r="OUO190" s="778"/>
      <c r="OUP190" s="779"/>
      <c r="OUQ190" s="779"/>
      <c r="OUR190" s="780"/>
      <c r="OUS190" s="778"/>
      <c r="OUT190" s="779"/>
      <c r="OUU190" s="779"/>
      <c r="OUV190" s="780"/>
      <c r="OUW190" s="778"/>
      <c r="OUX190" s="779"/>
      <c r="OUY190" s="779"/>
      <c r="OUZ190" s="780"/>
      <c r="OVA190" s="778"/>
      <c r="OVB190" s="779"/>
      <c r="OVC190" s="779"/>
      <c r="OVD190" s="780"/>
      <c r="OVE190" s="778"/>
      <c r="OVF190" s="779"/>
      <c r="OVG190" s="779"/>
      <c r="OVH190" s="780"/>
      <c r="OVI190" s="778"/>
      <c r="OVJ190" s="779"/>
      <c r="OVK190" s="779"/>
      <c r="OVL190" s="780"/>
      <c r="OVM190" s="778"/>
      <c r="OVN190" s="779"/>
      <c r="OVO190" s="779"/>
      <c r="OVP190" s="780"/>
      <c r="OVQ190" s="778"/>
      <c r="OVR190" s="779"/>
      <c r="OVS190" s="779"/>
      <c r="OVT190" s="780"/>
      <c r="OVU190" s="778"/>
      <c r="OVV190" s="779"/>
      <c r="OVW190" s="779"/>
      <c r="OVX190" s="780"/>
      <c r="OVY190" s="778"/>
      <c r="OVZ190" s="779"/>
      <c r="OWA190" s="779"/>
      <c r="OWB190" s="780"/>
      <c r="OWC190" s="778"/>
      <c r="OWD190" s="779"/>
      <c r="OWE190" s="779"/>
      <c r="OWF190" s="780"/>
      <c r="OWG190" s="778"/>
      <c r="OWH190" s="779"/>
      <c r="OWI190" s="779"/>
      <c r="OWJ190" s="780"/>
      <c r="OWK190" s="778"/>
      <c r="OWL190" s="779"/>
      <c r="OWM190" s="779"/>
      <c r="OWN190" s="780"/>
      <c r="OWO190" s="778"/>
      <c r="OWP190" s="779"/>
      <c r="OWQ190" s="779"/>
      <c r="OWR190" s="780"/>
      <c r="OWS190" s="778"/>
      <c r="OWT190" s="779"/>
      <c r="OWU190" s="779"/>
      <c r="OWV190" s="780"/>
      <c r="OWW190" s="778"/>
      <c r="OWX190" s="779"/>
      <c r="OWY190" s="779"/>
      <c r="OWZ190" s="780"/>
      <c r="OXA190" s="778"/>
      <c r="OXB190" s="779"/>
      <c r="OXC190" s="779"/>
      <c r="OXD190" s="780"/>
      <c r="OXE190" s="778"/>
      <c r="OXF190" s="779"/>
      <c r="OXG190" s="779"/>
      <c r="OXH190" s="780"/>
      <c r="OXI190" s="778"/>
      <c r="OXJ190" s="779"/>
      <c r="OXK190" s="779"/>
      <c r="OXL190" s="780"/>
      <c r="OXM190" s="778"/>
      <c r="OXN190" s="779"/>
      <c r="OXO190" s="779"/>
      <c r="OXP190" s="780"/>
      <c r="OXQ190" s="778"/>
      <c r="OXR190" s="779"/>
      <c r="OXS190" s="779"/>
      <c r="OXT190" s="780"/>
      <c r="OXU190" s="778"/>
      <c r="OXV190" s="779"/>
      <c r="OXW190" s="779"/>
      <c r="OXX190" s="780"/>
      <c r="OXY190" s="778"/>
      <c r="OXZ190" s="779"/>
      <c r="OYA190" s="779"/>
      <c r="OYB190" s="780"/>
      <c r="OYC190" s="778"/>
      <c r="OYD190" s="779"/>
      <c r="OYE190" s="779"/>
      <c r="OYF190" s="780"/>
      <c r="OYG190" s="778"/>
      <c r="OYH190" s="779"/>
      <c r="OYI190" s="779"/>
      <c r="OYJ190" s="780"/>
      <c r="OYK190" s="778"/>
      <c r="OYL190" s="779"/>
      <c r="OYM190" s="779"/>
      <c r="OYN190" s="780"/>
      <c r="OYO190" s="778"/>
      <c r="OYP190" s="779"/>
      <c r="OYQ190" s="779"/>
      <c r="OYR190" s="780"/>
      <c r="OYS190" s="778"/>
      <c r="OYT190" s="779"/>
      <c r="OYU190" s="779"/>
      <c r="OYV190" s="780"/>
      <c r="OYW190" s="778"/>
      <c r="OYX190" s="779"/>
      <c r="OYY190" s="779"/>
      <c r="OYZ190" s="780"/>
      <c r="OZA190" s="778"/>
      <c r="OZB190" s="779"/>
      <c r="OZC190" s="779"/>
      <c r="OZD190" s="780"/>
      <c r="OZE190" s="778"/>
      <c r="OZF190" s="779"/>
      <c r="OZG190" s="779"/>
      <c r="OZH190" s="780"/>
      <c r="OZI190" s="778"/>
      <c r="OZJ190" s="779"/>
      <c r="OZK190" s="779"/>
      <c r="OZL190" s="780"/>
      <c r="OZM190" s="778"/>
      <c r="OZN190" s="779"/>
      <c r="OZO190" s="779"/>
      <c r="OZP190" s="780"/>
      <c r="OZQ190" s="778"/>
      <c r="OZR190" s="779"/>
      <c r="OZS190" s="779"/>
      <c r="OZT190" s="780"/>
      <c r="OZU190" s="778"/>
      <c r="OZV190" s="779"/>
      <c r="OZW190" s="779"/>
      <c r="OZX190" s="780"/>
      <c r="OZY190" s="778"/>
      <c r="OZZ190" s="779"/>
      <c r="PAA190" s="779"/>
      <c r="PAB190" s="780"/>
      <c r="PAC190" s="778"/>
      <c r="PAD190" s="779"/>
      <c r="PAE190" s="779"/>
      <c r="PAF190" s="780"/>
      <c r="PAG190" s="778"/>
      <c r="PAH190" s="779"/>
      <c r="PAI190" s="779"/>
      <c r="PAJ190" s="780"/>
      <c r="PAK190" s="778"/>
      <c r="PAL190" s="779"/>
      <c r="PAM190" s="779"/>
      <c r="PAN190" s="780"/>
      <c r="PAO190" s="778"/>
      <c r="PAP190" s="779"/>
      <c r="PAQ190" s="779"/>
      <c r="PAR190" s="780"/>
      <c r="PAS190" s="778"/>
      <c r="PAT190" s="779"/>
      <c r="PAU190" s="779"/>
      <c r="PAV190" s="780"/>
      <c r="PAW190" s="778"/>
      <c r="PAX190" s="779"/>
      <c r="PAY190" s="779"/>
      <c r="PAZ190" s="780"/>
      <c r="PBA190" s="778"/>
      <c r="PBB190" s="779"/>
      <c r="PBC190" s="779"/>
      <c r="PBD190" s="780"/>
      <c r="PBE190" s="778"/>
      <c r="PBF190" s="779"/>
      <c r="PBG190" s="779"/>
      <c r="PBH190" s="780"/>
      <c r="PBI190" s="778"/>
      <c r="PBJ190" s="779"/>
      <c r="PBK190" s="779"/>
      <c r="PBL190" s="780"/>
      <c r="PBM190" s="778"/>
      <c r="PBN190" s="779"/>
      <c r="PBO190" s="779"/>
      <c r="PBP190" s="780"/>
      <c r="PBQ190" s="778"/>
      <c r="PBR190" s="779"/>
      <c r="PBS190" s="779"/>
      <c r="PBT190" s="780"/>
      <c r="PBU190" s="778"/>
      <c r="PBV190" s="779"/>
      <c r="PBW190" s="779"/>
      <c r="PBX190" s="780"/>
      <c r="PBY190" s="778"/>
      <c r="PBZ190" s="779"/>
      <c r="PCA190" s="779"/>
      <c r="PCB190" s="780"/>
      <c r="PCC190" s="778"/>
      <c r="PCD190" s="779"/>
      <c r="PCE190" s="779"/>
      <c r="PCF190" s="780"/>
      <c r="PCG190" s="778"/>
      <c r="PCH190" s="779"/>
      <c r="PCI190" s="779"/>
      <c r="PCJ190" s="780"/>
      <c r="PCK190" s="778"/>
      <c r="PCL190" s="779"/>
      <c r="PCM190" s="779"/>
      <c r="PCN190" s="780"/>
      <c r="PCO190" s="778"/>
      <c r="PCP190" s="779"/>
      <c r="PCQ190" s="779"/>
      <c r="PCR190" s="780"/>
      <c r="PCS190" s="778"/>
      <c r="PCT190" s="779"/>
      <c r="PCU190" s="779"/>
      <c r="PCV190" s="780"/>
      <c r="PCW190" s="778"/>
      <c r="PCX190" s="779"/>
      <c r="PCY190" s="779"/>
      <c r="PCZ190" s="780"/>
      <c r="PDA190" s="778"/>
      <c r="PDB190" s="779"/>
      <c r="PDC190" s="779"/>
      <c r="PDD190" s="780"/>
      <c r="PDE190" s="778"/>
      <c r="PDF190" s="779"/>
      <c r="PDG190" s="779"/>
      <c r="PDH190" s="780"/>
      <c r="PDI190" s="778"/>
      <c r="PDJ190" s="779"/>
      <c r="PDK190" s="779"/>
      <c r="PDL190" s="780"/>
      <c r="PDM190" s="778"/>
      <c r="PDN190" s="779"/>
      <c r="PDO190" s="779"/>
      <c r="PDP190" s="780"/>
      <c r="PDQ190" s="778"/>
      <c r="PDR190" s="779"/>
      <c r="PDS190" s="779"/>
      <c r="PDT190" s="780"/>
      <c r="PDU190" s="778"/>
      <c r="PDV190" s="779"/>
      <c r="PDW190" s="779"/>
      <c r="PDX190" s="780"/>
      <c r="PDY190" s="778"/>
      <c r="PDZ190" s="779"/>
      <c r="PEA190" s="779"/>
      <c r="PEB190" s="780"/>
      <c r="PEC190" s="778"/>
      <c r="PED190" s="779"/>
      <c r="PEE190" s="779"/>
      <c r="PEF190" s="780"/>
      <c r="PEG190" s="778"/>
      <c r="PEH190" s="779"/>
      <c r="PEI190" s="779"/>
      <c r="PEJ190" s="780"/>
      <c r="PEK190" s="778"/>
      <c r="PEL190" s="779"/>
      <c r="PEM190" s="779"/>
      <c r="PEN190" s="780"/>
      <c r="PEO190" s="778"/>
      <c r="PEP190" s="779"/>
      <c r="PEQ190" s="779"/>
      <c r="PER190" s="780"/>
      <c r="PES190" s="778"/>
      <c r="PET190" s="779"/>
      <c r="PEU190" s="779"/>
      <c r="PEV190" s="780"/>
      <c r="PEW190" s="778"/>
      <c r="PEX190" s="779"/>
      <c r="PEY190" s="779"/>
      <c r="PEZ190" s="780"/>
      <c r="PFA190" s="778"/>
      <c r="PFB190" s="779"/>
      <c r="PFC190" s="779"/>
      <c r="PFD190" s="780"/>
      <c r="PFE190" s="778"/>
      <c r="PFF190" s="779"/>
      <c r="PFG190" s="779"/>
      <c r="PFH190" s="780"/>
      <c r="PFI190" s="778"/>
      <c r="PFJ190" s="779"/>
      <c r="PFK190" s="779"/>
      <c r="PFL190" s="780"/>
      <c r="PFM190" s="778"/>
      <c r="PFN190" s="779"/>
      <c r="PFO190" s="779"/>
      <c r="PFP190" s="780"/>
      <c r="PFQ190" s="778"/>
      <c r="PFR190" s="779"/>
      <c r="PFS190" s="779"/>
      <c r="PFT190" s="780"/>
      <c r="PFU190" s="778"/>
      <c r="PFV190" s="779"/>
      <c r="PFW190" s="779"/>
      <c r="PFX190" s="780"/>
      <c r="PFY190" s="778"/>
      <c r="PFZ190" s="779"/>
      <c r="PGA190" s="779"/>
      <c r="PGB190" s="780"/>
      <c r="PGC190" s="778"/>
      <c r="PGD190" s="779"/>
      <c r="PGE190" s="779"/>
      <c r="PGF190" s="780"/>
      <c r="PGG190" s="778"/>
      <c r="PGH190" s="779"/>
      <c r="PGI190" s="779"/>
      <c r="PGJ190" s="780"/>
      <c r="PGK190" s="778"/>
      <c r="PGL190" s="779"/>
      <c r="PGM190" s="779"/>
      <c r="PGN190" s="780"/>
      <c r="PGO190" s="778"/>
      <c r="PGP190" s="779"/>
      <c r="PGQ190" s="779"/>
      <c r="PGR190" s="780"/>
      <c r="PGS190" s="778"/>
      <c r="PGT190" s="779"/>
      <c r="PGU190" s="779"/>
      <c r="PGV190" s="780"/>
      <c r="PGW190" s="778"/>
      <c r="PGX190" s="779"/>
      <c r="PGY190" s="779"/>
      <c r="PGZ190" s="780"/>
      <c r="PHA190" s="778"/>
      <c r="PHB190" s="779"/>
      <c r="PHC190" s="779"/>
      <c r="PHD190" s="780"/>
      <c r="PHE190" s="778"/>
      <c r="PHF190" s="779"/>
      <c r="PHG190" s="779"/>
      <c r="PHH190" s="780"/>
      <c r="PHI190" s="778"/>
      <c r="PHJ190" s="779"/>
      <c r="PHK190" s="779"/>
      <c r="PHL190" s="780"/>
      <c r="PHM190" s="778"/>
      <c r="PHN190" s="779"/>
      <c r="PHO190" s="779"/>
      <c r="PHP190" s="780"/>
      <c r="PHQ190" s="778"/>
      <c r="PHR190" s="779"/>
      <c r="PHS190" s="779"/>
      <c r="PHT190" s="780"/>
      <c r="PHU190" s="778"/>
      <c r="PHV190" s="779"/>
      <c r="PHW190" s="779"/>
      <c r="PHX190" s="780"/>
      <c r="PHY190" s="778"/>
      <c r="PHZ190" s="779"/>
      <c r="PIA190" s="779"/>
      <c r="PIB190" s="780"/>
      <c r="PIC190" s="778"/>
      <c r="PID190" s="779"/>
      <c r="PIE190" s="779"/>
      <c r="PIF190" s="780"/>
      <c r="PIG190" s="778"/>
      <c r="PIH190" s="779"/>
      <c r="PII190" s="779"/>
      <c r="PIJ190" s="780"/>
      <c r="PIK190" s="778"/>
      <c r="PIL190" s="779"/>
      <c r="PIM190" s="779"/>
      <c r="PIN190" s="780"/>
      <c r="PIO190" s="778"/>
      <c r="PIP190" s="779"/>
      <c r="PIQ190" s="779"/>
      <c r="PIR190" s="780"/>
      <c r="PIS190" s="778"/>
      <c r="PIT190" s="779"/>
      <c r="PIU190" s="779"/>
      <c r="PIV190" s="780"/>
      <c r="PIW190" s="778"/>
      <c r="PIX190" s="779"/>
      <c r="PIY190" s="779"/>
      <c r="PIZ190" s="780"/>
      <c r="PJA190" s="778"/>
      <c r="PJB190" s="779"/>
      <c r="PJC190" s="779"/>
      <c r="PJD190" s="780"/>
      <c r="PJE190" s="778"/>
      <c r="PJF190" s="779"/>
      <c r="PJG190" s="779"/>
      <c r="PJH190" s="780"/>
      <c r="PJI190" s="778"/>
      <c r="PJJ190" s="779"/>
      <c r="PJK190" s="779"/>
      <c r="PJL190" s="780"/>
      <c r="PJM190" s="778"/>
      <c r="PJN190" s="779"/>
      <c r="PJO190" s="779"/>
      <c r="PJP190" s="780"/>
      <c r="PJQ190" s="778"/>
      <c r="PJR190" s="779"/>
      <c r="PJS190" s="779"/>
      <c r="PJT190" s="780"/>
      <c r="PJU190" s="778"/>
      <c r="PJV190" s="779"/>
      <c r="PJW190" s="779"/>
      <c r="PJX190" s="780"/>
      <c r="PJY190" s="778"/>
      <c r="PJZ190" s="779"/>
      <c r="PKA190" s="779"/>
      <c r="PKB190" s="780"/>
      <c r="PKC190" s="778"/>
      <c r="PKD190" s="779"/>
      <c r="PKE190" s="779"/>
      <c r="PKF190" s="780"/>
      <c r="PKG190" s="778"/>
      <c r="PKH190" s="779"/>
      <c r="PKI190" s="779"/>
      <c r="PKJ190" s="780"/>
      <c r="PKK190" s="778"/>
      <c r="PKL190" s="779"/>
      <c r="PKM190" s="779"/>
      <c r="PKN190" s="780"/>
      <c r="PKO190" s="778"/>
      <c r="PKP190" s="779"/>
      <c r="PKQ190" s="779"/>
      <c r="PKR190" s="780"/>
      <c r="PKS190" s="778"/>
      <c r="PKT190" s="779"/>
      <c r="PKU190" s="779"/>
      <c r="PKV190" s="780"/>
      <c r="PKW190" s="778"/>
      <c r="PKX190" s="779"/>
      <c r="PKY190" s="779"/>
      <c r="PKZ190" s="780"/>
      <c r="PLA190" s="778"/>
      <c r="PLB190" s="779"/>
      <c r="PLC190" s="779"/>
      <c r="PLD190" s="780"/>
      <c r="PLE190" s="778"/>
      <c r="PLF190" s="779"/>
      <c r="PLG190" s="779"/>
      <c r="PLH190" s="780"/>
      <c r="PLI190" s="778"/>
      <c r="PLJ190" s="779"/>
      <c r="PLK190" s="779"/>
      <c r="PLL190" s="780"/>
      <c r="PLM190" s="778"/>
      <c r="PLN190" s="779"/>
      <c r="PLO190" s="779"/>
      <c r="PLP190" s="780"/>
      <c r="PLQ190" s="778"/>
      <c r="PLR190" s="779"/>
      <c r="PLS190" s="779"/>
      <c r="PLT190" s="780"/>
      <c r="PLU190" s="778"/>
      <c r="PLV190" s="779"/>
      <c r="PLW190" s="779"/>
      <c r="PLX190" s="780"/>
      <c r="PLY190" s="778"/>
      <c r="PLZ190" s="779"/>
      <c r="PMA190" s="779"/>
      <c r="PMB190" s="780"/>
      <c r="PMC190" s="778"/>
      <c r="PMD190" s="779"/>
      <c r="PME190" s="779"/>
      <c r="PMF190" s="780"/>
      <c r="PMG190" s="778"/>
      <c r="PMH190" s="779"/>
      <c r="PMI190" s="779"/>
      <c r="PMJ190" s="780"/>
      <c r="PMK190" s="778"/>
      <c r="PML190" s="779"/>
      <c r="PMM190" s="779"/>
      <c r="PMN190" s="780"/>
      <c r="PMO190" s="778"/>
      <c r="PMP190" s="779"/>
      <c r="PMQ190" s="779"/>
      <c r="PMR190" s="780"/>
      <c r="PMS190" s="778"/>
      <c r="PMT190" s="779"/>
      <c r="PMU190" s="779"/>
      <c r="PMV190" s="780"/>
      <c r="PMW190" s="778"/>
      <c r="PMX190" s="779"/>
      <c r="PMY190" s="779"/>
      <c r="PMZ190" s="780"/>
      <c r="PNA190" s="778"/>
      <c r="PNB190" s="779"/>
      <c r="PNC190" s="779"/>
      <c r="PND190" s="780"/>
      <c r="PNE190" s="778"/>
      <c r="PNF190" s="779"/>
      <c r="PNG190" s="779"/>
      <c r="PNH190" s="780"/>
      <c r="PNI190" s="778"/>
      <c r="PNJ190" s="779"/>
      <c r="PNK190" s="779"/>
      <c r="PNL190" s="780"/>
      <c r="PNM190" s="778"/>
      <c r="PNN190" s="779"/>
      <c r="PNO190" s="779"/>
      <c r="PNP190" s="780"/>
      <c r="PNQ190" s="778"/>
      <c r="PNR190" s="779"/>
      <c r="PNS190" s="779"/>
      <c r="PNT190" s="780"/>
      <c r="PNU190" s="778"/>
      <c r="PNV190" s="779"/>
      <c r="PNW190" s="779"/>
      <c r="PNX190" s="780"/>
      <c r="PNY190" s="778"/>
      <c r="PNZ190" s="779"/>
      <c r="POA190" s="779"/>
      <c r="POB190" s="780"/>
      <c r="POC190" s="778"/>
      <c r="POD190" s="779"/>
      <c r="POE190" s="779"/>
      <c r="POF190" s="780"/>
      <c r="POG190" s="778"/>
      <c r="POH190" s="779"/>
      <c r="POI190" s="779"/>
      <c r="POJ190" s="780"/>
      <c r="POK190" s="778"/>
      <c r="POL190" s="779"/>
      <c r="POM190" s="779"/>
      <c r="PON190" s="780"/>
      <c r="POO190" s="778"/>
      <c r="POP190" s="779"/>
      <c r="POQ190" s="779"/>
      <c r="POR190" s="780"/>
      <c r="POS190" s="778"/>
      <c r="POT190" s="779"/>
      <c r="POU190" s="779"/>
      <c r="POV190" s="780"/>
      <c r="POW190" s="778"/>
      <c r="POX190" s="779"/>
      <c r="POY190" s="779"/>
      <c r="POZ190" s="780"/>
      <c r="PPA190" s="778"/>
      <c r="PPB190" s="779"/>
      <c r="PPC190" s="779"/>
      <c r="PPD190" s="780"/>
      <c r="PPE190" s="778"/>
      <c r="PPF190" s="779"/>
      <c r="PPG190" s="779"/>
      <c r="PPH190" s="780"/>
      <c r="PPI190" s="778"/>
      <c r="PPJ190" s="779"/>
      <c r="PPK190" s="779"/>
      <c r="PPL190" s="780"/>
      <c r="PPM190" s="778"/>
      <c r="PPN190" s="779"/>
      <c r="PPO190" s="779"/>
      <c r="PPP190" s="780"/>
      <c r="PPQ190" s="778"/>
      <c r="PPR190" s="779"/>
      <c r="PPS190" s="779"/>
      <c r="PPT190" s="780"/>
      <c r="PPU190" s="778"/>
      <c r="PPV190" s="779"/>
      <c r="PPW190" s="779"/>
      <c r="PPX190" s="780"/>
      <c r="PPY190" s="778"/>
      <c r="PPZ190" s="779"/>
      <c r="PQA190" s="779"/>
      <c r="PQB190" s="780"/>
      <c r="PQC190" s="778"/>
      <c r="PQD190" s="779"/>
      <c r="PQE190" s="779"/>
      <c r="PQF190" s="780"/>
      <c r="PQG190" s="778"/>
      <c r="PQH190" s="779"/>
      <c r="PQI190" s="779"/>
      <c r="PQJ190" s="780"/>
      <c r="PQK190" s="778"/>
      <c r="PQL190" s="779"/>
      <c r="PQM190" s="779"/>
      <c r="PQN190" s="780"/>
      <c r="PQO190" s="778"/>
      <c r="PQP190" s="779"/>
      <c r="PQQ190" s="779"/>
      <c r="PQR190" s="780"/>
      <c r="PQS190" s="778"/>
      <c r="PQT190" s="779"/>
      <c r="PQU190" s="779"/>
      <c r="PQV190" s="780"/>
      <c r="PQW190" s="778"/>
      <c r="PQX190" s="779"/>
      <c r="PQY190" s="779"/>
      <c r="PQZ190" s="780"/>
      <c r="PRA190" s="778"/>
      <c r="PRB190" s="779"/>
      <c r="PRC190" s="779"/>
      <c r="PRD190" s="780"/>
      <c r="PRE190" s="778"/>
      <c r="PRF190" s="779"/>
      <c r="PRG190" s="779"/>
      <c r="PRH190" s="780"/>
      <c r="PRI190" s="778"/>
      <c r="PRJ190" s="779"/>
      <c r="PRK190" s="779"/>
      <c r="PRL190" s="780"/>
      <c r="PRM190" s="778"/>
      <c r="PRN190" s="779"/>
      <c r="PRO190" s="779"/>
      <c r="PRP190" s="780"/>
      <c r="PRQ190" s="778"/>
      <c r="PRR190" s="779"/>
      <c r="PRS190" s="779"/>
      <c r="PRT190" s="780"/>
      <c r="PRU190" s="778"/>
      <c r="PRV190" s="779"/>
      <c r="PRW190" s="779"/>
      <c r="PRX190" s="780"/>
      <c r="PRY190" s="778"/>
      <c r="PRZ190" s="779"/>
      <c r="PSA190" s="779"/>
      <c r="PSB190" s="780"/>
      <c r="PSC190" s="778"/>
      <c r="PSD190" s="779"/>
      <c r="PSE190" s="779"/>
      <c r="PSF190" s="780"/>
      <c r="PSG190" s="778"/>
      <c r="PSH190" s="779"/>
      <c r="PSI190" s="779"/>
      <c r="PSJ190" s="780"/>
      <c r="PSK190" s="778"/>
      <c r="PSL190" s="779"/>
      <c r="PSM190" s="779"/>
      <c r="PSN190" s="780"/>
      <c r="PSO190" s="778"/>
      <c r="PSP190" s="779"/>
      <c r="PSQ190" s="779"/>
      <c r="PSR190" s="780"/>
      <c r="PSS190" s="778"/>
      <c r="PST190" s="779"/>
      <c r="PSU190" s="779"/>
      <c r="PSV190" s="780"/>
      <c r="PSW190" s="778"/>
      <c r="PSX190" s="779"/>
      <c r="PSY190" s="779"/>
      <c r="PSZ190" s="780"/>
      <c r="PTA190" s="778"/>
      <c r="PTB190" s="779"/>
      <c r="PTC190" s="779"/>
      <c r="PTD190" s="780"/>
      <c r="PTE190" s="778"/>
      <c r="PTF190" s="779"/>
      <c r="PTG190" s="779"/>
      <c r="PTH190" s="780"/>
      <c r="PTI190" s="778"/>
      <c r="PTJ190" s="779"/>
      <c r="PTK190" s="779"/>
      <c r="PTL190" s="780"/>
      <c r="PTM190" s="778"/>
      <c r="PTN190" s="779"/>
      <c r="PTO190" s="779"/>
      <c r="PTP190" s="780"/>
      <c r="PTQ190" s="778"/>
      <c r="PTR190" s="779"/>
      <c r="PTS190" s="779"/>
      <c r="PTT190" s="780"/>
      <c r="PTU190" s="778"/>
      <c r="PTV190" s="779"/>
      <c r="PTW190" s="779"/>
      <c r="PTX190" s="780"/>
      <c r="PTY190" s="778"/>
      <c r="PTZ190" s="779"/>
      <c r="PUA190" s="779"/>
      <c r="PUB190" s="780"/>
      <c r="PUC190" s="778"/>
      <c r="PUD190" s="779"/>
      <c r="PUE190" s="779"/>
      <c r="PUF190" s="780"/>
      <c r="PUG190" s="778"/>
      <c r="PUH190" s="779"/>
      <c r="PUI190" s="779"/>
      <c r="PUJ190" s="780"/>
      <c r="PUK190" s="778"/>
      <c r="PUL190" s="779"/>
      <c r="PUM190" s="779"/>
      <c r="PUN190" s="780"/>
      <c r="PUO190" s="778"/>
      <c r="PUP190" s="779"/>
      <c r="PUQ190" s="779"/>
      <c r="PUR190" s="780"/>
      <c r="PUS190" s="778"/>
      <c r="PUT190" s="779"/>
      <c r="PUU190" s="779"/>
      <c r="PUV190" s="780"/>
      <c r="PUW190" s="778"/>
      <c r="PUX190" s="779"/>
      <c r="PUY190" s="779"/>
      <c r="PUZ190" s="780"/>
      <c r="PVA190" s="778"/>
      <c r="PVB190" s="779"/>
      <c r="PVC190" s="779"/>
      <c r="PVD190" s="780"/>
      <c r="PVE190" s="778"/>
      <c r="PVF190" s="779"/>
      <c r="PVG190" s="779"/>
      <c r="PVH190" s="780"/>
      <c r="PVI190" s="778"/>
      <c r="PVJ190" s="779"/>
      <c r="PVK190" s="779"/>
      <c r="PVL190" s="780"/>
      <c r="PVM190" s="778"/>
      <c r="PVN190" s="779"/>
      <c r="PVO190" s="779"/>
      <c r="PVP190" s="780"/>
      <c r="PVQ190" s="778"/>
      <c r="PVR190" s="779"/>
      <c r="PVS190" s="779"/>
      <c r="PVT190" s="780"/>
      <c r="PVU190" s="778"/>
      <c r="PVV190" s="779"/>
      <c r="PVW190" s="779"/>
      <c r="PVX190" s="780"/>
      <c r="PVY190" s="778"/>
      <c r="PVZ190" s="779"/>
      <c r="PWA190" s="779"/>
      <c r="PWB190" s="780"/>
      <c r="PWC190" s="778"/>
      <c r="PWD190" s="779"/>
      <c r="PWE190" s="779"/>
      <c r="PWF190" s="780"/>
      <c r="PWG190" s="778"/>
      <c r="PWH190" s="779"/>
      <c r="PWI190" s="779"/>
      <c r="PWJ190" s="780"/>
      <c r="PWK190" s="778"/>
      <c r="PWL190" s="779"/>
      <c r="PWM190" s="779"/>
      <c r="PWN190" s="780"/>
      <c r="PWO190" s="778"/>
      <c r="PWP190" s="779"/>
      <c r="PWQ190" s="779"/>
      <c r="PWR190" s="780"/>
      <c r="PWS190" s="778"/>
      <c r="PWT190" s="779"/>
      <c r="PWU190" s="779"/>
      <c r="PWV190" s="780"/>
      <c r="PWW190" s="778"/>
      <c r="PWX190" s="779"/>
      <c r="PWY190" s="779"/>
      <c r="PWZ190" s="780"/>
      <c r="PXA190" s="778"/>
      <c r="PXB190" s="779"/>
      <c r="PXC190" s="779"/>
      <c r="PXD190" s="780"/>
      <c r="PXE190" s="778"/>
      <c r="PXF190" s="779"/>
      <c r="PXG190" s="779"/>
      <c r="PXH190" s="780"/>
      <c r="PXI190" s="778"/>
      <c r="PXJ190" s="779"/>
      <c r="PXK190" s="779"/>
      <c r="PXL190" s="780"/>
      <c r="PXM190" s="778"/>
      <c r="PXN190" s="779"/>
      <c r="PXO190" s="779"/>
      <c r="PXP190" s="780"/>
      <c r="PXQ190" s="778"/>
      <c r="PXR190" s="779"/>
      <c r="PXS190" s="779"/>
      <c r="PXT190" s="780"/>
      <c r="PXU190" s="778"/>
      <c r="PXV190" s="779"/>
      <c r="PXW190" s="779"/>
      <c r="PXX190" s="780"/>
      <c r="PXY190" s="778"/>
      <c r="PXZ190" s="779"/>
      <c r="PYA190" s="779"/>
      <c r="PYB190" s="780"/>
      <c r="PYC190" s="778"/>
      <c r="PYD190" s="779"/>
      <c r="PYE190" s="779"/>
      <c r="PYF190" s="780"/>
      <c r="PYG190" s="778"/>
      <c r="PYH190" s="779"/>
      <c r="PYI190" s="779"/>
      <c r="PYJ190" s="780"/>
      <c r="PYK190" s="778"/>
      <c r="PYL190" s="779"/>
      <c r="PYM190" s="779"/>
      <c r="PYN190" s="780"/>
      <c r="PYO190" s="778"/>
      <c r="PYP190" s="779"/>
      <c r="PYQ190" s="779"/>
      <c r="PYR190" s="780"/>
      <c r="PYS190" s="778"/>
      <c r="PYT190" s="779"/>
      <c r="PYU190" s="779"/>
      <c r="PYV190" s="780"/>
      <c r="PYW190" s="778"/>
      <c r="PYX190" s="779"/>
      <c r="PYY190" s="779"/>
      <c r="PYZ190" s="780"/>
      <c r="PZA190" s="778"/>
      <c r="PZB190" s="779"/>
      <c r="PZC190" s="779"/>
      <c r="PZD190" s="780"/>
      <c r="PZE190" s="778"/>
      <c r="PZF190" s="779"/>
      <c r="PZG190" s="779"/>
      <c r="PZH190" s="780"/>
      <c r="PZI190" s="778"/>
      <c r="PZJ190" s="779"/>
      <c r="PZK190" s="779"/>
      <c r="PZL190" s="780"/>
      <c r="PZM190" s="778"/>
      <c r="PZN190" s="779"/>
      <c r="PZO190" s="779"/>
      <c r="PZP190" s="780"/>
      <c r="PZQ190" s="778"/>
      <c r="PZR190" s="779"/>
      <c r="PZS190" s="779"/>
      <c r="PZT190" s="780"/>
      <c r="PZU190" s="778"/>
      <c r="PZV190" s="779"/>
      <c r="PZW190" s="779"/>
      <c r="PZX190" s="780"/>
      <c r="PZY190" s="778"/>
      <c r="PZZ190" s="779"/>
      <c r="QAA190" s="779"/>
      <c r="QAB190" s="780"/>
      <c r="QAC190" s="778"/>
      <c r="QAD190" s="779"/>
      <c r="QAE190" s="779"/>
      <c r="QAF190" s="780"/>
      <c r="QAG190" s="778"/>
      <c r="QAH190" s="779"/>
      <c r="QAI190" s="779"/>
      <c r="QAJ190" s="780"/>
      <c r="QAK190" s="778"/>
      <c r="QAL190" s="779"/>
      <c r="QAM190" s="779"/>
      <c r="QAN190" s="780"/>
      <c r="QAO190" s="778"/>
      <c r="QAP190" s="779"/>
      <c r="QAQ190" s="779"/>
      <c r="QAR190" s="780"/>
      <c r="QAS190" s="778"/>
      <c r="QAT190" s="779"/>
      <c r="QAU190" s="779"/>
      <c r="QAV190" s="780"/>
      <c r="QAW190" s="778"/>
      <c r="QAX190" s="779"/>
      <c r="QAY190" s="779"/>
      <c r="QAZ190" s="780"/>
      <c r="QBA190" s="778"/>
      <c r="QBB190" s="779"/>
      <c r="QBC190" s="779"/>
      <c r="QBD190" s="780"/>
      <c r="QBE190" s="778"/>
      <c r="QBF190" s="779"/>
      <c r="QBG190" s="779"/>
      <c r="QBH190" s="780"/>
      <c r="QBI190" s="778"/>
      <c r="QBJ190" s="779"/>
      <c r="QBK190" s="779"/>
      <c r="QBL190" s="780"/>
      <c r="QBM190" s="778"/>
      <c r="QBN190" s="779"/>
      <c r="QBO190" s="779"/>
      <c r="QBP190" s="780"/>
      <c r="QBQ190" s="778"/>
      <c r="QBR190" s="779"/>
      <c r="QBS190" s="779"/>
      <c r="QBT190" s="780"/>
      <c r="QBU190" s="778"/>
      <c r="QBV190" s="779"/>
      <c r="QBW190" s="779"/>
      <c r="QBX190" s="780"/>
      <c r="QBY190" s="778"/>
      <c r="QBZ190" s="779"/>
      <c r="QCA190" s="779"/>
      <c r="QCB190" s="780"/>
      <c r="QCC190" s="778"/>
      <c r="QCD190" s="779"/>
      <c r="QCE190" s="779"/>
      <c r="QCF190" s="780"/>
      <c r="QCG190" s="778"/>
      <c r="QCH190" s="779"/>
      <c r="QCI190" s="779"/>
      <c r="QCJ190" s="780"/>
      <c r="QCK190" s="778"/>
      <c r="QCL190" s="779"/>
      <c r="QCM190" s="779"/>
      <c r="QCN190" s="780"/>
      <c r="QCO190" s="778"/>
      <c r="QCP190" s="779"/>
      <c r="QCQ190" s="779"/>
      <c r="QCR190" s="780"/>
      <c r="QCS190" s="778"/>
      <c r="QCT190" s="779"/>
      <c r="QCU190" s="779"/>
      <c r="QCV190" s="780"/>
      <c r="QCW190" s="778"/>
      <c r="QCX190" s="779"/>
      <c r="QCY190" s="779"/>
      <c r="QCZ190" s="780"/>
      <c r="QDA190" s="778"/>
      <c r="QDB190" s="779"/>
      <c r="QDC190" s="779"/>
      <c r="QDD190" s="780"/>
      <c r="QDE190" s="778"/>
      <c r="QDF190" s="779"/>
      <c r="QDG190" s="779"/>
      <c r="QDH190" s="780"/>
      <c r="QDI190" s="778"/>
      <c r="QDJ190" s="779"/>
      <c r="QDK190" s="779"/>
      <c r="QDL190" s="780"/>
      <c r="QDM190" s="778"/>
      <c r="QDN190" s="779"/>
      <c r="QDO190" s="779"/>
      <c r="QDP190" s="780"/>
      <c r="QDQ190" s="778"/>
      <c r="QDR190" s="779"/>
      <c r="QDS190" s="779"/>
      <c r="QDT190" s="780"/>
      <c r="QDU190" s="778"/>
      <c r="QDV190" s="779"/>
      <c r="QDW190" s="779"/>
      <c r="QDX190" s="780"/>
      <c r="QDY190" s="778"/>
      <c r="QDZ190" s="779"/>
      <c r="QEA190" s="779"/>
      <c r="QEB190" s="780"/>
      <c r="QEC190" s="778"/>
      <c r="QED190" s="779"/>
      <c r="QEE190" s="779"/>
      <c r="QEF190" s="780"/>
      <c r="QEG190" s="778"/>
      <c r="QEH190" s="779"/>
      <c r="QEI190" s="779"/>
      <c r="QEJ190" s="780"/>
      <c r="QEK190" s="778"/>
      <c r="QEL190" s="779"/>
      <c r="QEM190" s="779"/>
      <c r="QEN190" s="780"/>
      <c r="QEO190" s="778"/>
      <c r="QEP190" s="779"/>
      <c r="QEQ190" s="779"/>
      <c r="QER190" s="780"/>
      <c r="QES190" s="778"/>
      <c r="QET190" s="779"/>
      <c r="QEU190" s="779"/>
      <c r="QEV190" s="780"/>
      <c r="QEW190" s="778"/>
      <c r="QEX190" s="779"/>
      <c r="QEY190" s="779"/>
      <c r="QEZ190" s="780"/>
      <c r="QFA190" s="778"/>
      <c r="QFB190" s="779"/>
      <c r="QFC190" s="779"/>
      <c r="QFD190" s="780"/>
      <c r="QFE190" s="778"/>
      <c r="QFF190" s="779"/>
      <c r="QFG190" s="779"/>
      <c r="QFH190" s="780"/>
      <c r="QFI190" s="778"/>
      <c r="QFJ190" s="779"/>
      <c r="QFK190" s="779"/>
      <c r="QFL190" s="780"/>
      <c r="QFM190" s="778"/>
      <c r="QFN190" s="779"/>
      <c r="QFO190" s="779"/>
      <c r="QFP190" s="780"/>
      <c r="QFQ190" s="778"/>
      <c r="QFR190" s="779"/>
      <c r="QFS190" s="779"/>
      <c r="QFT190" s="780"/>
      <c r="QFU190" s="778"/>
      <c r="QFV190" s="779"/>
      <c r="QFW190" s="779"/>
      <c r="QFX190" s="780"/>
      <c r="QFY190" s="778"/>
      <c r="QFZ190" s="779"/>
      <c r="QGA190" s="779"/>
      <c r="QGB190" s="780"/>
      <c r="QGC190" s="778"/>
      <c r="QGD190" s="779"/>
      <c r="QGE190" s="779"/>
      <c r="QGF190" s="780"/>
      <c r="QGG190" s="778"/>
      <c r="QGH190" s="779"/>
      <c r="QGI190" s="779"/>
      <c r="QGJ190" s="780"/>
      <c r="QGK190" s="778"/>
      <c r="QGL190" s="779"/>
      <c r="QGM190" s="779"/>
      <c r="QGN190" s="780"/>
      <c r="QGO190" s="778"/>
      <c r="QGP190" s="779"/>
      <c r="QGQ190" s="779"/>
      <c r="QGR190" s="780"/>
      <c r="QGS190" s="778"/>
      <c r="QGT190" s="779"/>
      <c r="QGU190" s="779"/>
      <c r="QGV190" s="780"/>
      <c r="QGW190" s="778"/>
      <c r="QGX190" s="779"/>
      <c r="QGY190" s="779"/>
      <c r="QGZ190" s="780"/>
      <c r="QHA190" s="778"/>
      <c r="QHB190" s="779"/>
      <c r="QHC190" s="779"/>
      <c r="QHD190" s="780"/>
      <c r="QHE190" s="778"/>
      <c r="QHF190" s="779"/>
      <c r="QHG190" s="779"/>
      <c r="QHH190" s="780"/>
      <c r="QHI190" s="778"/>
      <c r="QHJ190" s="779"/>
      <c r="QHK190" s="779"/>
      <c r="QHL190" s="780"/>
      <c r="QHM190" s="778"/>
      <c r="QHN190" s="779"/>
      <c r="QHO190" s="779"/>
      <c r="QHP190" s="780"/>
      <c r="QHQ190" s="778"/>
      <c r="QHR190" s="779"/>
      <c r="QHS190" s="779"/>
      <c r="QHT190" s="780"/>
      <c r="QHU190" s="778"/>
      <c r="QHV190" s="779"/>
      <c r="QHW190" s="779"/>
      <c r="QHX190" s="780"/>
      <c r="QHY190" s="778"/>
      <c r="QHZ190" s="779"/>
      <c r="QIA190" s="779"/>
      <c r="QIB190" s="780"/>
      <c r="QIC190" s="778"/>
      <c r="QID190" s="779"/>
      <c r="QIE190" s="779"/>
      <c r="QIF190" s="780"/>
      <c r="QIG190" s="778"/>
      <c r="QIH190" s="779"/>
      <c r="QII190" s="779"/>
      <c r="QIJ190" s="780"/>
      <c r="QIK190" s="778"/>
      <c r="QIL190" s="779"/>
      <c r="QIM190" s="779"/>
      <c r="QIN190" s="780"/>
      <c r="QIO190" s="778"/>
      <c r="QIP190" s="779"/>
      <c r="QIQ190" s="779"/>
      <c r="QIR190" s="780"/>
      <c r="QIS190" s="778"/>
      <c r="QIT190" s="779"/>
      <c r="QIU190" s="779"/>
      <c r="QIV190" s="780"/>
      <c r="QIW190" s="778"/>
      <c r="QIX190" s="779"/>
      <c r="QIY190" s="779"/>
      <c r="QIZ190" s="780"/>
      <c r="QJA190" s="778"/>
      <c r="QJB190" s="779"/>
      <c r="QJC190" s="779"/>
      <c r="QJD190" s="780"/>
      <c r="QJE190" s="778"/>
      <c r="QJF190" s="779"/>
      <c r="QJG190" s="779"/>
      <c r="QJH190" s="780"/>
      <c r="QJI190" s="778"/>
      <c r="QJJ190" s="779"/>
      <c r="QJK190" s="779"/>
      <c r="QJL190" s="780"/>
      <c r="QJM190" s="778"/>
      <c r="QJN190" s="779"/>
      <c r="QJO190" s="779"/>
      <c r="QJP190" s="780"/>
      <c r="QJQ190" s="778"/>
      <c r="QJR190" s="779"/>
      <c r="QJS190" s="779"/>
      <c r="QJT190" s="780"/>
      <c r="QJU190" s="778"/>
      <c r="QJV190" s="779"/>
      <c r="QJW190" s="779"/>
      <c r="QJX190" s="780"/>
      <c r="QJY190" s="778"/>
      <c r="QJZ190" s="779"/>
      <c r="QKA190" s="779"/>
      <c r="QKB190" s="780"/>
      <c r="QKC190" s="778"/>
      <c r="QKD190" s="779"/>
      <c r="QKE190" s="779"/>
      <c r="QKF190" s="780"/>
      <c r="QKG190" s="778"/>
      <c r="QKH190" s="779"/>
      <c r="QKI190" s="779"/>
      <c r="QKJ190" s="780"/>
      <c r="QKK190" s="778"/>
      <c r="QKL190" s="779"/>
      <c r="QKM190" s="779"/>
      <c r="QKN190" s="780"/>
      <c r="QKO190" s="778"/>
      <c r="QKP190" s="779"/>
      <c r="QKQ190" s="779"/>
      <c r="QKR190" s="780"/>
      <c r="QKS190" s="778"/>
      <c r="QKT190" s="779"/>
      <c r="QKU190" s="779"/>
      <c r="QKV190" s="780"/>
      <c r="QKW190" s="778"/>
      <c r="QKX190" s="779"/>
      <c r="QKY190" s="779"/>
      <c r="QKZ190" s="780"/>
      <c r="QLA190" s="778"/>
      <c r="QLB190" s="779"/>
      <c r="QLC190" s="779"/>
      <c r="QLD190" s="780"/>
      <c r="QLE190" s="778"/>
      <c r="QLF190" s="779"/>
      <c r="QLG190" s="779"/>
      <c r="QLH190" s="780"/>
      <c r="QLI190" s="778"/>
      <c r="QLJ190" s="779"/>
      <c r="QLK190" s="779"/>
      <c r="QLL190" s="780"/>
      <c r="QLM190" s="778"/>
      <c r="QLN190" s="779"/>
      <c r="QLO190" s="779"/>
      <c r="QLP190" s="780"/>
      <c r="QLQ190" s="778"/>
      <c r="QLR190" s="779"/>
      <c r="QLS190" s="779"/>
      <c r="QLT190" s="780"/>
      <c r="QLU190" s="778"/>
      <c r="QLV190" s="779"/>
      <c r="QLW190" s="779"/>
      <c r="QLX190" s="780"/>
      <c r="QLY190" s="778"/>
      <c r="QLZ190" s="779"/>
      <c r="QMA190" s="779"/>
      <c r="QMB190" s="780"/>
      <c r="QMC190" s="778"/>
      <c r="QMD190" s="779"/>
      <c r="QME190" s="779"/>
      <c r="QMF190" s="780"/>
      <c r="QMG190" s="778"/>
      <c r="QMH190" s="779"/>
      <c r="QMI190" s="779"/>
      <c r="QMJ190" s="780"/>
      <c r="QMK190" s="778"/>
      <c r="QML190" s="779"/>
      <c r="QMM190" s="779"/>
      <c r="QMN190" s="780"/>
      <c r="QMO190" s="778"/>
      <c r="QMP190" s="779"/>
      <c r="QMQ190" s="779"/>
      <c r="QMR190" s="780"/>
      <c r="QMS190" s="778"/>
      <c r="QMT190" s="779"/>
      <c r="QMU190" s="779"/>
      <c r="QMV190" s="780"/>
      <c r="QMW190" s="778"/>
      <c r="QMX190" s="779"/>
      <c r="QMY190" s="779"/>
      <c r="QMZ190" s="780"/>
      <c r="QNA190" s="778"/>
      <c r="QNB190" s="779"/>
      <c r="QNC190" s="779"/>
      <c r="QND190" s="780"/>
      <c r="QNE190" s="778"/>
      <c r="QNF190" s="779"/>
      <c r="QNG190" s="779"/>
      <c r="QNH190" s="780"/>
      <c r="QNI190" s="778"/>
      <c r="QNJ190" s="779"/>
      <c r="QNK190" s="779"/>
      <c r="QNL190" s="780"/>
      <c r="QNM190" s="778"/>
      <c r="QNN190" s="779"/>
      <c r="QNO190" s="779"/>
      <c r="QNP190" s="780"/>
      <c r="QNQ190" s="778"/>
      <c r="QNR190" s="779"/>
      <c r="QNS190" s="779"/>
      <c r="QNT190" s="780"/>
      <c r="QNU190" s="778"/>
      <c r="QNV190" s="779"/>
      <c r="QNW190" s="779"/>
      <c r="QNX190" s="780"/>
      <c r="QNY190" s="778"/>
      <c r="QNZ190" s="779"/>
      <c r="QOA190" s="779"/>
      <c r="QOB190" s="780"/>
      <c r="QOC190" s="778"/>
      <c r="QOD190" s="779"/>
      <c r="QOE190" s="779"/>
      <c r="QOF190" s="780"/>
      <c r="QOG190" s="778"/>
      <c r="QOH190" s="779"/>
      <c r="QOI190" s="779"/>
      <c r="QOJ190" s="780"/>
      <c r="QOK190" s="778"/>
      <c r="QOL190" s="779"/>
      <c r="QOM190" s="779"/>
      <c r="QON190" s="780"/>
      <c r="QOO190" s="778"/>
      <c r="QOP190" s="779"/>
      <c r="QOQ190" s="779"/>
      <c r="QOR190" s="780"/>
      <c r="QOS190" s="778"/>
      <c r="QOT190" s="779"/>
      <c r="QOU190" s="779"/>
      <c r="QOV190" s="780"/>
      <c r="QOW190" s="778"/>
      <c r="QOX190" s="779"/>
      <c r="QOY190" s="779"/>
      <c r="QOZ190" s="780"/>
      <c r="QPA190" s="778"/>
      <c r="QPB190" s="779"/>
      <c r="QPC190" s="779"/>
      <c r="QPD190" s="780"/>
      <c r="QPE190" s="778"/>
      <c r="QPF190" s="779"/>
      <c r="QPG190" s="779"/>
      <c r="QPH190" s="780"/>
      <c r="QPI190" s="778"/>
      <c r="QPJ190" s="779"/>
      <c r="QPK190" s="779"/>
      <c r="QPL190" s="780"/>
      <c r="QPM190" s="778"/>
      <c r="QPN190" s="779"/>
      <c r="QPO190" s="779"/>
      <c r="QPP190" s="780"/>
      <c r="QPQ190" s="778"/>
      <c r="QPR190" s="779"/>
      <c r="QPS190" s="779"/>
      <c r="QPT190" s="780"/>
      <c r="QPU190" s="778"/>
      <c r="QPV190" s="779"/>
      <c r="QPW190" s="779"/>
      <c r="QPX190" s="780"/>
      <c r="QPY190" s="778"/>
      <c r="QPZ190" s="779"/>
      <c r="QQA190" s="779"/>
      <c r="QQB190" s="780"/>
      <c r="QQC190" s="778"/>
      <c r="QQD190" s="779"/>
      <c r="QQE190" s="779"/>
      <c r="QQF190" s="780"/>
      <c r="QQG190" s="778"/>
      <c r="QQH190" s="779"/>
      <c r="QQI190" s="779"/>
      <c r="QQJ190" s="780"/>
      <c r="QQK190" s="778"/>
      <c r="QQL190" s="779"/>
      <c r="QQM190" s="779"/>
      <c r="QQN190" s="780"/>
      <c r="QQO190" s="778"/>
      <c r="QQP190" s="779"/>
      <c r="QQQ190" s="779"/>
      <c r="QQR190" s="780"/>
      <c r="QQS190" s="778"/>
      <c r="QQT190" s="779"/>
      <c r="QQU190" s="779"/>
      <c r="QQV190" s="780"/>
      <c r="QQW190" s="778"/>
      <c r="QQX190" s="779"/>
      <c r="QQY190" s="779"/>
      <c r="QQZ190" s="780"/>
      <c r="QRA190" s="778"/>
      <c r="QRB190" s="779"/>
      <c r="QRC190" s="779"/>
      <c r="QRD190" s="780"/>
      <c r="QRE190" s="778"/>
      <c r="QRF190" s="779"/>
      <c r="QRG190" s="779"/>
      <c r="QRH190" s="780"/>
      <c r="QRI190" s="778"/>
      <c r="QRJ190" s="779"/>
      <c r="QRK190" s="779"/>
      <c r="QRL190" s="780"/>
      <c r="QRM190" s="778"/>
      <c r="QRN190" s="779"/>
      <c r="QRO190" s="779"/>
      <c r="QRP190" s="780"/>
      <c r="QRQ190" s="778"/>
      <c r="QRR190" s="779"/>
      <c r="QRS190" s="779"/>
      <c r="QRT190" s="780"/>
      <c r="QRU190" s="778"/>
      <c r="QRV190" s="779"/>
      <c r="QRW190" s="779"/>
      <c r="QRX190" s="780"/>
      <c r="QRY190" s="778"/>
      <c r="QRZ190" s="779"/>
      <c r="QSA190" s="779"/>
      <c r="QSB190" s="780"/>
      <c r="QSC190" s="778"/>
      <c r="QSD190" s="779"/>
      <c r="QSE190" s="779"/>
      <c r="QSF190" s="780"/>
      <c r="QSG190" s="778"/>
      <c r="QSH190" s="779"/>
      <c r="QSI190" s="779"/>
      <c r="QSJ190" s="780"/>
      <c r="QSK190" s="778"/>
      <c r="QSL190" s="779"/>
      <c r="QSM190" s="779"/>
      <c r="QSN190" s="780"/>
      <c r="QSO190" s="778"/>
      <c r="QSP190" s="779"/>
      <c r="QSQ190" s="779"/>
      <c r="QSR190" s="780"/>
      <c r="QSS190" s="778"/>
      <c r="QST190" s="779"/>
      <c r="QSU190" s="779"/>
      <c r="QSV190" s="780"/>
      <c r="QSW190" s="778"/>
      <c r="QSX190" s="779"/>
      <c r="QSY190" s="779"/>
      <c r="QSZ190" s="780"/>
      <c r="QTA190" s="778"/>
      <c r="QTB190" s="779"/>
      <c r="QTC190" s="779"/>
      <c r="QTD190" s="780"/>
      <c r="QTE190" s="778"/>
      <c r="QTF190" s="779"/>
      <c r="QTG190" s="779"/>
      <c r="QTH190" s="780"/>
      <c r="QTI190" s="778"/>
      <c r="QTJ190" s="779"/>
      <c r="QTK190" s="779"/>
      <c r="QTL190" s="780"/>
      <c r="QTM190" s="778"/>
      <c r="QTN190" s="779"/>
      <c r="QTO190" s="779"/>
      <c r="QTP190" s="780"/>
      <c r="QTQ190" s="778"/>
      <c r="QTR190" s="779"/>
      <c r="QTS190" s="779"/>
      <c r="QTT190" s="780"/>
      <c r="QTU190" s="778"/>
      <c r="QTV190" s="779"/>
      <c r="QTW190" s="779"/>
      <c r="QTX190" s="780"/>
      <c r="QTY190" s="778"/>
      <c r="QTZ190" s="779"/>
      <c r="QUA190" s="779"/>
      <c r="QUB190" s="780"/>
      <c r="QUC190" s="778"/>
      <c r="QUD190" s="779"/>
      <c r="QUE190" s="779"/>
      <c r="QUF190" s="780"/>
      <c r="QUG190" s="778"/>
      <c r="QUH190" s="779"/>
      <c r="QUI190" s="779"/>
      <c r="QUJ190" s="780"/>
      <c r="QUK190" s="778"/>
      <c r="QUL190" s="779"/>
      <c r="QUM190" s="779"/>
      <c r="QUN190" s="780"/>
      <c r="QUO190" s="778"/>
      <c r="QUP190" s="779"/>
      <c r="QUQ190" s="779"/>
      <c r="QUR190" s="780"/>
      <c r="QUS190" s="778"/>
      <c r="QUT190" s="779"/>
      <c r="QUU190" s="779"/>
      <c r="QUV190" s="780"/>
      <c r="QUW190" s="778"/>
      <c r="QUX190" s="779"/>
      <c r="QUY190" s="779"/>
      <c r="QUZ190" s="780"/>
      <c r="QVA190" s="778"/>
      <c r="QVB190" s="779"/>
      <c r="QVC190" s="779"/>
      <c r="QVD190" s="780"/>
      <c r="QVE190" s="778"/>
      <c r="QVF190" s="779"/>
      <c r="QVG190" s="779"/>
      <c r="QVH190" s="780"/>
      <c r="QVI190" s="778"/>
      <c r="QVJ190" s="779"/>
      <c r="QVK190" s="779"/>
      <c r="QVL190" s="780"/>
      <c r="QVM190" s="778"/>
      <c r="QVN190" s="779"/>
      <c r="QVO190" s="779"/>
      <c r="QVP190" s="780"/>
      <c r="QVQ190" s="778"/>
      <c r="QVR190" s="779"/>
      <c r="QVS190" s="779"/>
      <c r="QVT190" s="780"/>
      <c r="QVU190" s="778"/>
      <c r="QVV190" s="779"/>
      <c r="QVW190" s="779"/>
      <c r="QVX190" s="780"/>
      <c r="QVY190" s="778"/>
      <c r="QVZ190" s="779"/>
      <c r="QWA190" s="779"/>
      <c r="QWB190" s="780"/>
      <c r="QWC190" s="778"/>
      <c r="QWD190" s="779"/>
      <c r="QWE190" s="779"/>
      <c r="QWF190" s="780"/>
      <c r="QWG190" s="778"/>
      <c r="QWH190" s="779"/>
      <c r="QWI190" s="779"/>
      <c r="QWJ190" s="780"/>
      <c r="QWK190" s="778"/>
      <c r="QWL190" s="779"/>
      <c r="QWM190" s="779"/>
      <c r="QWN190" s="780"/>
      <c r="QWO190" s="778"/>
      <c r="QWP190" s="779"/>
      <c r="QWQ190" s="779"/>
      <c r="QWR190" s="780"/>
      <c r="QWS190" s="778"/>
      <c r="QWT190" s="779"/>
      <c r="QWU190" s="779"/>
      <c r="QWV190" s="780"/>
      <c r="QWW190" s="778"/>
      <c r="QWX190" s="779"/>
      <c r="QWY190" s="779"/>
      <c r="QWZ190" s="780"/>
      <c r="QXA190" s="778"/>
      <c r="QXB190" s="779"/>
      <c r="QXC190" s="779"/>
      <c r="QXD190" s="780"/>
      <c r="QXE190" s="778"/>
      <c r="QXF190" s="779"/>
      <c r="QXG190" s="779"/>
      <c r="QXH190" s="780"/>
      <c r="QXI190" s="778"/>
      <c r="QXJ190" s="779"/>
      <c r="QXK190" s="779"/>
      <c r="QXL190" s="780"/>
      <c r="QXM190" s="778"/>
      <c r="QXN190" s="779"/>
      <c r="QXO190" s="779"/>
      <c r="QXP190" s="780"/>
      <c r="QXQ190" s="778"/>
      <c r="QXR190" s="779"/>
      <c r="QXS190" s="779"/>
      <c r="QXT190" s="780"/>
      <c r="QXU190" s="778"/>
      <c r="QXV190" s="779"/>
      <c r="QXW190" s="779"/>
      <c r="QXX190" s="780"/>
      <c r="QXY190" s="778"/>
      <c r="QXZ190" s="779"/>
      <c r="QYA190" s="779"/>
      <c r="QYB190" s="780"/>
      <c r="QYC190" s="778"/>
      <c r="QYD190" s="779"/>
      <c r="QYE190" s="779"/>
      <c r="QYF190" s="780"/>
      <c r="QYG190" s="778"/>
      <c r="QYH190" s="779"/>
      <c r="QYI190" s="779"/>
      <c r="QYJ190" s="780"/>
      <c r="QYK190" s="778"/>
      <c r="QYL190" s="779"/>
      <c r="QYM190" s="779"/>
      <c r="QYN190" s="780"/>
      <c r="QYO190" s="778"/>
      <c r="QYP190" s="779"/>
      <c r="QYQ190" s="779"/>
      <c r="QYR190" s="780"/>
      <c r="QYS190" s="778"/>
      <c r="QYT190" s="779"/>
      <c r="QYU190" s="779"/>
      <c r="QYV190" s="780"/>
      <c r="QYW190" s="778"/>
      <c r="QYX190" s="779"/>
      <c r="QYY190" s="779"/>
      <c r="QYZ190" s="780"/>
      <c r="QZA190" s="778"/>
      <c r="QZB190" s="779"/>
      <c r="QZC190" s="779"/>
      <c r="QZD190" s="780"/>
      <c r="QZE190" s="778"/>
      <c r="QZF190" s="779"/>
      <c r="QZG190" s="779"/>
      <c r="QZH190" s="780"/>
      <c r="QZI190" s="778"/>
      <c r="QZJ190" s="779"/>
      <c r="QZK190" s="779"/>
      <c r="QZL190" s="780"/>
      <c r="QZM190" s="778"/>
      <c r="QZN190" s="779"/>
      <c r="QZO190" s="779"/>
      <c r="QZP190" s="780"/>
      <c r="QZQ190" s="778"/>
      <c r="QZR190" s="779"/>
      <c r="QZS190" s="779"/>
      <c r="QZT190" s="780"/>
      <c r="QZU190" s="778"/>
      <c r="QZV190" s="779"/>
      <c r="QZW190" s="779"/>
      <c r="QZX190" s="780"/>
      <c r="QZY190" s="778"/>
      <c r="QZZ190" s="779"/>
      <c r="RAA190" s="779"/>
      <c r="RAB190" s="780"/>
      <c r="RAC190" s="778"/>
      <c r="RAD190" s="779"/>
      <c r="RAE190" s="779"/>
      <c r="RAF190" s="780"/>
      <c r="RAG190" s="778"/>
      <c r="RAH190" s="779"/>
      <c r="RAI190" s="779"/>
      <c r="RAJ190" s="780"/>
      <c r="RAK190" s="778"/>
      <c r="RAL190" s="779"/>
      <c r="RAM190" s="779"/>
      <c r="RAN190" s="780"/>
      <c r="RAO190" s="778"/>
      <c r="RAP190" s="779"/>
      <c r="RAQ190" s="779"/>
      <c r="RAR190" s="780"/>
      <c r="RAS190" s="778"/>
      <c r="RAT190" s="779"/>
      <c r="RAU190" s="779"/>
      <c r="RAV190" s="780"/>
      <c r="RAW190" s="778"/>
      <c r="RAX190" s="779"/>
      <c r="RAY190" s="779"/>
      <c r="RAZ190" s="780"/>
      <c r="RBA190" s="778"/>
      <c r="RBB190" s="779"/>
      <c r="RBC190" s="779"/>
      <c r="RBD190" s="780"/>
      <c r="RBE190" s="778"/>
      <c r="RBF190" s="779"/>
      <c r="RBG190" s="779"/>
      <c r="RBH190" s="780"/>
      <c r="RBI190" s="778"/>
      <c r="RBJ190" s="779"/>
      <c r="RBK190" s="779"/>
      <c r="RBL190" s="780"/>
      <c r="RBM190" s="778"/>
      <c r="RBN190" s="779"/>
      <c r="RBO190" s="779"/>
      <c r="RBP190" s="780"/>
      <c r="RBQ190" s="778"/>
      <c r="RBR190" s="779"/>
      <c r="RBS190" s="779"/>
      <c r="RBT190" s="780"/>
      <c r="RBU190" s="778"/>
      <c r="RBV190" s="779"/>
      <c r="RBW190" s="779"/>
      <c r="RBX190" s="780"/>
      <c r="RBY190" s="778"/>
      <c r="RBZ190" s="779"/>
      <c r="RCA190" s="779"/>
      <c r="RCB190" s="780"/>
      <c r="RCC190" s="778"/>
      <c r="RCD190" s="779"/>
      <c r="RCE190" s="779"/>
      <c r="RCF190" s="780"/>
      <c r="RCG190" s="778"/>
      <c r="RCH190" s="779"/>
      <c r="RCI190" s="779"/>
      <c r="RCJ190" s="780"/>
      <c r="RCK190" s="778"/>
      <c r="RCL190" s="779"/>
      <c r="RCM190" s="779"/>
      <c r="RCN190" s="780"/>
      <c r="RCO190" s="778"/>
      <c r="RCP190" s="779"/>
      <c r="RCQ190" s="779"/>
      <c r="RCR190" s="780"/>
      <c r="RCS190" s="778"/>
      <c r="RCT190" s="779"/>
      <c r="RCU190" s="779"/>
      <c r="RCV190" s="780"/>
      <c r="RCW190" s="778"/>
      <c r="RCX190" s="779"/>
      <c r="RCY190" s="779"/>
      <c r="RCZ190" s="780"/>
      <c r="RDA190" s="778"/>
      <c r="RDB190" s="779"/>
      <c r="RDC190" s="779"/>
      <c r="RDD190" s="780"/>
      <c r="RDE190" s="778"/>
      <c r="RDF190" s="779"/>
      <c r="RDG190" s="779"/>
      <c r="RDH190" s="780"/>
      <c r="RDI190" s="778"/>
      <c r="RDJ190" s="779"/>
      <c r="RDK190" s="779"/>
      <c r="RDL190" s="780"/>
      <c r="RDM190" s="778"/>
      <c r="RDN190" s="779"/>
      <c r="RDO190" s="779"/>
      <c r="RDP190" s="780"/>
      <c r="RDQ190" s="778"/>
      <c r="RDR190" s="779"/>
      <c r="RDS190" s="779"/>
      <c r="RDT190" s="780"/>
      <c r="RDU190" s="778"/>
      <c r="RDV190" s="779"/>
      <c r="RDW190" s="779"/>
      <c r="RDX190" s="780"/>
      <c r="RDY190" s="778"/>
      <c r="RDZ190" s="779"/>
      <c r="REA190" s="779"/>
      <c r="REB190" s="780"/>
      <c r="REC190" s="778"/>
      <c r="RED190" s="779"/>
      <c r="REE190" s="779"/>
      <c r="REF190" s="780"/>
      <c r="REG190" s="778"/>
      <c r="REH190" s="779"/>
      <c r="REI190" s="779"/>
      <c r="REJ190" s="780"/>
      <c r="REK190" s="778"/>
      <c r="REL190" s="779"/>
      <c r="REM190" s="779"/>
      <c r="REN190" s="780"/>
      <c r="REO190" s="778"/>
      <c r="REP190" s="779"/>
      <c r="REQ190" s="779"/>
      <c r="RER190" s="780"/>
      <c r="RES190" s="778"/>
      <c r="RET190" s="779"/>
      <c r="REU190" s="779"/>
      <c r="REV190" s="780"/>
      <c r="REW190" s="778"/>
      <c r="REX190" s="779"/>
      <c r="REY190" s="779"/>
      <c r="REZ190" s="780"/>
      <c r="RFA190" s="778"/>
      <c r="RFB190" s="779"/>
      <c r="RFC190" s="779"/>
      <c r="RFD190" s="780"/>
      <c r="RFE190" s="778"/>
      <c r="RFF190" s="779"/>
      <c r="RFG190" s="779"/>
      <c r="RFH190" s="780"/>
      <c r="RFI190" s="778"/>
      <c r="RFJ190" s="779"/>
      <c r="RFK190" s="779"/>
      <c r="RFL190" s="780"/>
      <c r="RFM190" s="778"/>
      <c r="RFN190" s="779"/>
      <c r="RFO190" s="779"/>
      <c r="RFP190" s="780"/>
      <c r="RFQ190" s="778"/>
      <c r="RFR190" s="779"/>
      <c r="RFS190" s="779"/>
      <c r="RFT190" s="780"/>
      <c r="RFU190" s="778"/>
      <c r="RFV190" s="779"/>
      <c r="RFW190" s="779"/>
      <c r="RFX190" s="780"/>
      <c r="RFY190" s="778"/>
      <c r="RFZ190" s="779"/>
      <c r="RGA190" s="779"/>
      <c r="RGB190" s="780"/>
      <c r="RGC190" s="778"/>
      <c r="RGD190" s="779"/>
      <c r="RGE190" s="779"/>
      <c r="RGF190" s="780"/>
      <c r="RGG190" s="778"/>
      <c r="RGH190" s="779"/>
      <c r="RGI190" s="779"/>
      <c r="RGJ190" s="780"/>
      <c r="RGK190" s="778"/>
      <c r="RGL190" s="779"/>
      <c r="RGM190" s="779"/>
      <c r="RGN190" s="780"/>
      <c r="RGO190" s="778"/>
      <c r="RGP190" s="779"/>
      <c r="RGQ190" s="779"/>
      <c r="RGR190" s="780"/>
      <c r="RGS190" s="778"/>
      <c r="RGT190" s="779"/>
      <c r="RGU190" s="779"/>
      <c r="RGV190" s="780"/>
      <c r="RGW190" s="778"/>
      <c r="RGX190" s="779"/>
      <c r="RGY190" s="779"/>
      <c r="RGZ190" s="780"/>
      <c r="RHA190" s="778"/>
      <c r="RHB190" s="779"/>
      <c r="RHC190" s="779"/>
      <c r="RHD190" s="780"/>
      <c r="RHE190" s="778"/>
      <c r="RHF190" s="779"/>
      <c r="RHG190" s="779"/>
      <c r="RHH190" s="780"/>
      <c r="RHI190" s="778"/>
      <c r="RHJ190" s="779"/>
      <c r="RHK190" s="779"/>
      <c r="RHL190" s="780"/>
      <c r="RHM190" s="778"/>
      <c r="RHN190" s="779"/>
      <c r="RHO190" s="779"/>
      <c r="RHP190" s="780"/>
      <c r="RHQ190" s="778"/>
      <c r="RHR190" s="779"/>
      <c r="RHS190" s="779"/>
      <c r="RHT190" s="780"/>
      <c r="RHU190" s="778"/>
      <c r="RHV190" s="779"/>
      <c r="RHW190" s="779"/>
      <c r="RHX190" s="780"/>
      <c r="RHY190" s="778"/>
      <c r="RHZ190" s="779"/>
      <c r="RIA190" s="779"/>
      <c r="RIB190" s="780"/>
      <c r="RIC190" s="778"/>
      <c r="RID190" s="779"/>
      <c r="RIE190" s="779"/>
      <c r="RIF190" s="780"/>
      <c r="RIG190" s="778"/>
      <c r="RIH190" s="779"/>
      <c r="RII190" s="779"/>
      <c r="RIJ190" s="780"/>
      <c r="RIK190" s="778"/>
      <c r="RIL190" s="779"/>
      <c r="RIM190" s="779"/>
      <c r="RIN190" s="780"/>
      <c r="RIO190" s="778"/>
      <c r="RIP190" s="779"/>
      <c r="RIQ190" s="779"/>
      <c r="RIR190" s="780"/>
      <c r="RIS190" s="778"/>
      <c r="RIT190" s="779"/>
      <c r="RIU190" s="779"/>
      <c r="RIV190" s="780"/>
      <c r="RIW190" s="778"/>
      <c r="RIX190" s="779"/>
      <c r="RIY190" s="779"/>
      <c r="RIZ190" s="780"/>
      <c r="RJA190" s="778"/>
      <c r="RJB190" s="779"/>
      <c r="RJC190" s="779"/>
      <c r="RJD190" s="780"/>
      <c r="RJE190" s="778"/>
      <c r="RJF190" s="779"/>
      <c r="RJG190" s="779"/>
      <c r="RJH190" s="780"/>
      <c r="RJI190" s="778"/>
      <c r="RJJ190" s="779"/>
      <c r="RJK190" s="779"/>
      <c r="RJL190" s="780"/>
      <c r="RJM190" s="778"/>
      <c r="RJN190" s="779"/>
      <c r="RJO190" s="779"/>
      <c r="RJP190" s="780"/>
      <c r="RJQ190" s="778"/>
      <c r="RJR190" s="779"/>
      <c r="RJS190" s="779"/>
      <c r="RJT190" s="780"/>
      <c r="RJU190" s="778"/>
      <c r="RJV190" s="779"/>
      <c r="RJW190" s="779"/>
      <c r="RJX190" s="780"/>
      <c r="RJY190" s="778"/>
      <c r="RJZ190" s="779"/>
      <c r="RKA190" s="779"/>
      <c r="RKB190" s="780"/>
      <c r="RKC190" s="778"/>
      <c r="RKD190" s="779"/>
      <c r="RKE190" s="779"/>
      <c r="RKF190" s="780"/>
      <c r="RKG190" s="778"/>
      <c r="RKH190" s="779"/>
      <c r="RKI190" s="779"/>
      <c r="RKJ190" s="780"/>
      <c r="RKK190" s="778"/>
      <c r="RKL190" s="779"/>
      <c r="RKM190" s="779"/>
      <c r="RKN190" s="780"/>
      <c r="RKO190" s="778"/>
      <c r="RKP190" s="779"/>
      <c r="RKQ190" s="779"/>
      <c r="RKR190" s="780"/>
      <c r="RKS190" s="778"/>
      <c r="RKT190" s="779"/>
      <c r="RKU190" s="779"/>
      <c r="RKV190" s="780"/>
      <c r="RKW190" s="778"/>
      <c r="RKX190" s="779"/>
      <c r="RKY190" s="779"/>
      <c r="RKZ190" s="780"/>
      <c r="RLA190" s="778"/>
      <c r="RLB190" s="779"/>
      <c r="RLC190" s="779"/>
      <c r="RLD190" s="780"/>
      <c r="RLE190" s="778"/>
      <c r="RLF190" s="779"/>
      <c r="RLG190" s="779"/>
      <c r="RLH190" s="780"/>
      <c r="RLI190" s="778"/>
      <c r="RLJ190" s="779"/>
      <c r="RLK190" s="779"/>
      <c r="RLL190" s="780"/>
      <c r="RLM190" s="778"/>
      <c r="RLN190" s="779"/>
      <c r="RLO190" s="779"/>
      <c r="RLP190" s="780"/>
      <c r="RLQ190" s="778"/>
      <c r="RLR190" s="779"/>
      <c r="RLS190" s="779"/>
      <c r="RLT190" s="780"/>
      <c r="RLU190" s="778"/>
      <c r="RLV190" s="779"/>
      <c r="RLW190" s="779"/>
      <c r="RLX190" s="780"/>
      <c r="RLY190" s="778"/>
      <c r="RLZ190" s="779"/>
      <c r="RMA190" s="779"/>
      <c r="RMB190" s="780"/>
      <c r="RMC190" s="778"/>
      <c r="RMD190" s="779"/>
      <c r="RME190" s="779"/>
      <c r="RMF190" s="780"/>
      <c r="RMG190" s="778"/>
      <c r="RMH190" s="779"/>
      <c r="RMI190" s="779"/>
      <c r="RMJ190" s="780"/>
      <c r="RMK190" s="778"/>
      <c r="RML190" s="779"/>
      <c r="RMM190" s="779"/>
      <c r="RMN190" s="780"/>
      <c r="RMO190" s="778"/>
      <c r="RMP190" s="779"/>
      <c r="RMQ190" s="779"/>
      <c r="RMR190" s="780"/>
      <c r="RMS190" s="778"/>
      <c r="RMT190" s="779"/>
      <c r="RMU190" s="779"/>
      <c r="RMV190" s="780"/>
      <c r="RMW190" s="778"/>
      <c r="RMX190" s="779"/>
      <c r="RMY190" s="779"/>
      <c r="RMZ190" s="780"/>
      <c r="RNA190" s="778"/>
      <c r="RNB190" s="779"/>
      <c r="RNC190" s="779"/>
      <c r="RND190" s="780"/>
      <c r="RNE190" s="778"/>
      <c r="RNF190" s="779"/>
      <c r="RNG190" s="779"/>
      <c r="RNH190" s="780"/>
      <c r="RNI190" s="778"/>
      <c r="RNJ190" s="779"/>
      <c r="RNK190" s="779"/>
      <c r="RNL190" s="780"/>
      <c r="RNM190" s="778"/>
      <c r="RNN190" s="779"/>
      <c r="RNO190" s="779"/>
      <c r="RNP190" s="780"/>
      <c r="RNQ190" s="778"/>
      <c r="RNR190" s="779"/>
      <c r="RNS190" s="779"/>
      <c r="RNT190" s="780"/>
      <c r="RNU190" s="778"/>
      <c r="RNV190" s="779"/>
      <c r="RNW190" s="779"/>
      <c r="RNX190" s="780"/>
      <c r="RNY190" s="778"/>
      <c r="RNZ190" s="779"/>
      <c r="ROA190" s="779"/>
      <c r="ROB190" s="780"/>
      <c r="ROC190" s="778"/>
      <c r="ROD190" s="779"/>
      <c r="ROE190" s="779"/>
      <c r="ROF190" s="780"/>
      <c r="ROG190" s="778"/>
      <c r="ROH190" s="779"/>
      <c r="ROI190" s="779"/>
      <c r="ROJ190" s="780"/>
      <c r="ROK190" s="778"/>
      <c r="ROL190" s="779"/>
      <c r="ROM190" s="779"/>
      <c r="RON190" s="780"/>
      <c r="ROO190" s="778"/>
      <c r="ROP190" s="779"/>
      <c r="ROQ190" s="779"/>
      <c r="ROR190" s="780"/>
      <c r="ROS190" s="778"/>
      <c r="ROT190" s="779"/>
      <c r="ROU190" s="779"/>
      <c r="ROV190" s="780"/>
      <c r="ROW190" s="778"/>
      <c r="ROX190" s="779"/>
      <c r="ROY190" s="779"/>
      <c r="ROZ190" s="780"/>
      <c r="RPA190" s="778"/>
      <c r="RPB190" s="779"/>
      <c r="RPC190" s="779"/>
      <c r="RPD190" s="780"/>
      <c r="RPE190" s="778"/>
      <c r="RPF190" s="779"/>
      <c r="RPG190" s="779"/>
      <c r="RPH190" s="780"/>
      <c r="RPI190" s="778"/>
      <c r="RPJ190" s="779"/>
      <c r="RPK190" s="779"/>
      <c r="RPL190" s="780"/>
      <c r="RPM190" s="778"/>
      <c r="RPN190" s="779"/>
      <c r="RPO190" s="779"/>
      <c r="RPP190" s="780"/>
      <c r="RPQ190" s="778"/>
      <c r="RPR190" s="779"/>
      <c r="RPS190" s="779"/>
      <c r="RPT190" s="780"/>
      <c r="RPU190" s="778"/>
      <c r="RPV190" s="779"/>
      <c r="RPW190" s="779"/>
      <c r="RPX190" s="780"/>
      <c r="RPY190" s="778"/>
      <c r="RPZ190" s="779"/>
      <c r="RQA190" s="779"/>
      <c r="RQB190" s="780"/>
      <c r="RQC190" s="778"/>
      <c r="RQD190" s="779"/>
      <c r="RQE190" s="779"/>
      <c r="RQF190" s="780"/>
      <c r="RQG190" s="778"/>
      <c r="RQH190" s="779"/>
      <c r="RQI190" s="779"/>
      <c r="RQJ190" s="780"/>
      <c r="RQK190" s="778"/>
      <c r="RQL190" s="779"/>
      <c r="RQM190" s="779"/>
      <c r="RQN190" s="780"/>
      <c r="RQO190" s="778"/>
      <c r="RQP190" s="779"/>
      <c r="RQQ190" s="779"/>
      <c r="RQR190" s="780"/>
      <c r="RQS190" s="778"/>
      <c r="RQT190" s="779"/>
      <c r="RQU190" s="779"/>
      <c r="RQV190" s="780"/>
      <c r="RQW190" s="778"/>
      <c r="RQX190" s="779"/>
      <c r="RQY190" s="779"/>
      <c r="RQZ190" s="780"/>
      <c r="RRA190" s="778"/>
      <c r="RRB190" s="779"/>
      <c r="RRC190" s="779"/>
      <c r="RRD190" s="780"/>
      <c r="RRE190" s="778"/>
      <c r="RRF190" s="779"/>
      <c r="RRG190" s="779"/>
      <c r="RRH190" s="780"/>
      <c r="RRI190" s="778"/>
      <c r="RRJ190" s="779"/>
      <c r="RRK190" s="779"/>
      <c r="RRL190" s="780"/>
      <c r="RRM190" s="778"/>
      <c r="RRN190" s="779"/>
      <c r="RRO190" s="779"/>
      <c r="RRP190" s="780"/>
      <c r="RRQ190" s="778"/>
      <c r="RRR190" s="779"/>
      <c r="RRS190" s="779"/>
      <c r="RRT190" s="780"/>
      <c r="RRU190" s="778"/>
      <c r="RRV190" s="779"/>
      <c r="RRW190" s="779"/>
      <c r="RRX190" s="780"/>
      <c r="RRY190" s="778"/>
      <c r="RRZ190" s="779"/>
      <c r="RSA190" s="779"/>
      <c r="RSB190" s="780"/>
      <c r="RSC190" s="778"/>
      <c r="RSD190" s="779"/>
      <c r="RSE190" s="779"/>
      <c r="RSF190" s="780"/>
      <c r="RSG190" s="778"/>
      <c r="RSH190" s="779"/>
      <c r="RSI190" s="779"/>
      <c r="RSJ190" s="780"/>
      <c r="RSK190" s="778"/>
      <c r="RSL190" s="779"/>
      <c r="RSM190" s="779"/>
      <c r="RSN190" s="780"/>
      <c r="RSO190" s="778"/>
      <c r="RSP190" s="779"/>
      <c r="RSQ190" s="779"/>
      <c r="RSR190" s="780"/>
      <c r="RSS190" s="778"/>
      <c r="RST190" s="779"/>
      <c r="RSU190" s="779"/>
      <c r="RSV190" s="780"/>
      <c r="RSW190" s="778"/>
      <c r="RSX190" s="779"/>
      <c r="RSY190" s="779"/>
      <c r="RSZ190" s="780"/>
      <c r="RTA190" s="778"/>
      <c r="RTB190" s="779"/>
      <c r="RTC190" s="779"/>
      <c r="RTD190" s="780"/>
      <c r="RTE190" s="778"/>
      <c r="RTF190" s="779"/>
      <c r="RTG190" s="779"/>
      <c r="RTH190" s="780"/>
      <c r="RTI190" s="778"/>
      <c r="RTJ190" s="779"/>
      <c r="RTK190" s="779"/>
      <c r="RTL190" s="780"/>
      <c r="RTM190" s="778"/>
      <c r="RTN190" s="779"/>
      <c r="RTO190" s="779"/>
      <c r="RTP190" s="780"/>
      <c r="RTQ190" s="778"/>
      <c r="RTR190" s="779"/>
      <c r="RTS190" s="779"/>
      <c r="RTT190" s="780"/>
      <c r="RTU190" s="778"/>
      <c r="RTV190" s="779"/>
      <c r="RTW190" s="779"/>
      <c r="RTX190" s="780"/>
      <c r="RTY190" s="778"/>
      <c r="RTZ190" s="779"/>
      <c r="RUA190" s="779"/>
      <c r="RUB190" s="780"/>
      <c r="RUC190" s="778"/>
      <c r="RUD190" s="779"/>
      <c r="RUE190" s="779"/>
      <c r="RUF190" s="780"/>
      <c r="RUG190" s="778"/>
      <c r="RUH190" s="779"/>
      <c r="RUI190" s="779"/>
      <c r="RUJ190" s="780"/>
      <c r="RUK190" s="778"/>
      <c r="RUL190" s="779"/>
      <c r="RUM190" s="779"/>
      <c r="RUN190" s="780"/>
      <c r="RUO190" s="778"/>
      <c r="RUP190" s="779"/>
      <c r="RUQ190" s="779"/>
      <c r="RUR190" s="780"/>
      <c r="RUS190" s="778"/>
      <c r="RUT190" s="779"/>
      <c r="RUU190" s="779"/>
      <c r="RUV190" s="780"/>
      <c r="RUW190" s="778"/>
      <c r="RUX190" s="779"/>
      <c r="RUY190" s="779"/>
      <c r="RUZ190" s="780"/>
      <c r="RVA190" s="778"/>
      <c r="RVB190" s="779"/>
      <c r="RVC190" s="779"/>
      <c r="RVD190" s="780"/>
      <c r="RVE190" s="778"/>
      <c r="RVF190" s="779"/>
      <c r="RVG190" s="779"/>
      <c r="RVH190" s="780"/>
      <c r="RVI190" s="778"/>
      <c r="RVJ190" s="779"/>
      <c r="RVK190" s="779"/>
      <c r="RVL190" s="780"/>
      <c r="RVM190" s="778"/>
      <c r="RVN190" s="779"/>
      <c r="RVO190" s="779"/>
      <c r="RVP190" s="780"/>
      <c r="RVQ190" s="778"/>
      <c r="RVR190" s="779"/>
      <c r="RVS190" s="779"/>
      <c r="RVT190" s="780"/>
      <c r="RVU190" s="778"/>
      <c r="RVV190" s="779"/>
      <c r="RVW190" s="779"/>
      <c r="RVX190" s="780"/>
      <c r="RVY190" s="778"/>
      <c r="RVZ190" s="779"/>
      <c r="RWA190" s="779"/>
      <c r="RWB190" s="780"/>
      <c r="RWC190" s="778"/>
      <c r="RWD190" s="779"/>
      <c r="RWE190" s="779"/>
      <c r="RWF190" s="780"/>
      <c r="RWG190" s="778"/>
      <c r="RWH190" s="779"/>
      <c r="RWI190" s="779"/>
      <c r="RWJ190" s="780"/>
      <c r="RWK190" s="778"/>
      <c r="RWL190" s="779"/>
      <c r="RWM190" s="779"/>
      <c r="RWN190" s="780"/>
      <c r="RWO190" s="778"/>
      <c r="RWP190" s="779"/>
      <c r="RWQ190" s="779"/>
      <c r="RWR190" s="780"/>
      <c r="RWS190" s="778"/>
      <c r="RWT190" s="779"/>
      <c r="RWU190" s="779"/>
      <c r="RWV190" s="780"/>
      <c r="RWW190" s="778"/>
      <c r="RWX190" s="779"/>
      <c r="RWY190" s="779"/>
      <c r="RWZ190" s="780"/>
      <c r="RXA190" s="778"/>
      <c r="RXB190" s="779"/>
      <c r="RXC190" s="779"/>
      <c r="RXD190" s="780"/>
      <c r="RXE190" s="778"/>
      <c r="RXF190" s="779"/>
      <c r="RXG190" s="779"/>
      <c r="RXH190" s="780"/>
      <c r="RXI190" s="778"/>
      <c r="RXJ190" s="779"/>
      <c r="RXK190" s="779"/>
      <c r="RXL190" s="780"/>
      <c r="RXM190" s="778"/>
      <c r="RXN190" s="779"/>
      <c r="RXO190" s="779"/>
      <c r="RXP190" s="780"/>
      <c r="RXQ190" s="778"/>
      <c r="RXR190" s="779"/>
      <c r="RXS190" s="779"/>
      <c r="RXT190" s="780"/>
      <c r="RXU190" s="778"/>
      <c r="RXV190" s="779"/>
      <c r="RXW190" s="779"/>
      <c r="RXX190" s="780"/>
      <c r="RXY190" s="778"/>
      <c r="RXZ190" s="779"/>
      <c r="RYA190" s="779"/>
      <c r="RYB190" s="780"/>
      <c r="RYC190" s="778"/>
      <c r="RYD190" s="779"/>
      <c r="RYE190" s="779"/>
      <c r="RYF190" s="780"/>
      <c r="RYG190" s="778"/>
      <c r="RYH190" s="779"/>
      <c r="RYI190" s="779"/>
      <c r="RYJ190" s="780"/>
      <c r="RYK190" s="778"/>
      <c r="RYL190" s="779"/>
      <c r="RYM190" s="779"/>
      <c r="RYN190" s="780"/>
      <c r="RYO190" s="778"/>
      <c r="RYP190" s="779"/>
      <c r="RYQ190" s="779"/>
      <c r="RYR190" s="780"/>
      <c r="RYS190" s="778"/>
      <c r="RYT190" s="779"/>
      <c r="RYU190" s="779"/>
      <c r="RYV190" s="780"/>
      <c r="RYW190" s="778"/>
      <c r="RYX190" s="779"/>
      <c r="RYY190" s="779"/>
      <c r="RYZ190" s="780"/>
      <c r="RZA190" s="778"/>
      <c r="RZB190" s="779"/>
      <c r="RZC190" s="779"/>
      <c r="RZD190" s="780"/>
      <c r="RZE190" s="778"/>
      <c r="RZF190" s="779"/>
      <c r="RZG190" s="779"/>
      <c r="RZH190" s="780"/>
      <c r="RZI190" s="778"/>
      <c r="RZJ190" s="779"/>
      <c r="RZK190" s="779"/>
      <c r="RZL190" s="780"/>
      <c r="RZM190" s="778"/>
      <c r="RZN190" s="779"/>
      <c r="RZO190" s="779"/>
      <c r="RZP190" s="780"/>
      <c r="RZQ190" s="778"/>
      <c r="RZR190" s="779"/>
      <c r="RZS190" s="779"/>
      <c r="RZT190" s="780"/>
      <c r="RZU190" s="778"/>
      <c r="RZV190" s="779"/>
      <c r="RZW190" s="779"/>
      <c r="RZX190" s="780"/>
      <c r="RZY190" s="778"/>
      <c r="RZZ190" s="779"/>
      <c r="SAA190" s="779"/>
      <c r="SAB190" s="780"/>
      <c r="SAC190" s="778"/>
      <c r="SAD190" s="779"/>
      <c r="SAE190" s="779"/>
      <c r="SAF190" s="780"/>
      <c r="SAG190" s="778"/>
      <c r="SAH190" s="779"/>
      <c r="SAI190" s="779"/>
      <c r="SAJ190" s="780"/>
      <c r="SAK190" s="778"/>
      <c r="SAL190" s="779"/>
      <c r="SAM190" s="779"/>
      <c r="SAN190" s="780"/>
      <c r="SAO190" s="778"/>
      <c r="SAP190" s="779"/>
      <c r="SAQ190" s="779"/>
      <c r="SAR190" s="780"/>
      <c r="SAS190" s="778"/>
      <c r="SAT190" s="779"/>
      <c r="SAU190" s="779"/>
      <c r="SAV190" s="780"/>
      <c r="SAW190" s="778"/>
      <c r="SAX190" s="779"/>
      <c r="SAY190" s="779"/>
      <c r="SAZ190" s="780"/>
      <c r="SBA190" s="778"/>
      <c r="SBB190" s="779"/>
      <c r="SBC190" s="779"/>
      <c r="SBD190" s="780"/>
      <c r="SBE190" s="778"/>
      <c r="SBF190" s="779"/>
      <c r="SBG190" s="779"/>
      <c r="SBH190" s="780"/>
      <c r="SBI190" s="778"/>
      <c r="SBJ190" s="779"/>
      <c r="SBK190" s="779"/>
      <c r="SBL190" s="780"/>
      <c r="SBM190" s="778"/>
      <c r="SBN190" s="779"/>
      <c r="SBO190" s="779"/>
      <c r="SBP190" s="780"/>
      <c r="SBQ190" s="778"/>
      <c r="SBR190" s="779"/>
      <c r="SBS190" s="779"/>
      <c r="SBT190" s="780"/>
      <c r="SBU190" s="778"/>
      <c r="SBV190" s="779"/>
      <c r="SBW190" s="779"/>
      <c r="SBX190" s="780"/>
      <c r="SBY190" s="778"/>
      <c r="SBZ190" s="779"/>
      <c r="SCA190" s="779"/>
      <c r="SCB190" s="780"/>
      <c r="SCC190" s="778"/>
      <c r="SCD190" s="779"/>
      <c r="SCE190" s="779"/>
      <c r="SCF190" s="780"/>
      <c r="SCG190" s="778"/>
      <c r="SCH190" s="779"/>
      <c r="SCI190" s="779"/>
      <c r="SCJ190" s="780"/>
      <c r="SCK190" s="778"/>
      <c r="SCL190" s="779"/>
      <c r="SCM190" s="779"/>
      <c r="SCN190" s="780"/>
      <c r="SCO190" s="778"/>
      <c r="SCP190" s="779"/>
      <c r="SCQ190" s="779"/>
      <c r="SCR190" s="780"/>
      <c r="SCS190" s="778"/>
      <c r="SCT190" s="779"/>
      <c r="SCU190" s="779"/>
      <c r="SCV190" s="780"/>
      <c r="SCW190" s="778"/>
      <c r="SCX190" s="779"/>
      <c r="SCY190" s="779"/>
      <c r="SCZ190" s="780"/>
      <c r="SDA190" s="778"/>
      <c r="SDB190" s="779"/>
      <c r="SDC190" s="779"/>
      <c r="SDD190" s="780"/>
      <c r="SDE190" s="778"/>
      <c r="SDF190" s="779"/>
      <c r="SDG190" s="779"/>
      <c r="SDH190" s="780"/>
      <c r="SDI190" s="778"/>
      <c r="SDJ190" s="779"/>
      <c r="SDK190" s="779"/>
      <c r="SDL190" s="780"/>
      <c r="SDM190" s="778"/>
      <c r="SDN190" s="779"/>
      <c r="SDO190" s="779"/>
      <c r="SDP190" s="780"/>
      <c r="SDQ190" s="778"/>
      <c r="SDR190" s="779"/>
      <c r="SDS190" s="779"/>
      <c r="SDT190" s="780"/>
      <c r="SDU190" s="778"/>
      <c r="SDV190" s="779"/>
      <c r="SDW190" s="779"/>
      <c r="SDX190" s="780"/>
      <c r="SDY190" s="778"/>
      <c r="SDZ190" s="779"/>
      <c r="SEA190" s="779"/>
      <c r="SEB190" s="780"/>
      <c r="SEC190" s="778"/>
      <c r="SED190" s="779"/>
      <c r="SEE190" s="779"/>
      <c r="SEF190" s="780"/>
      <c r="SEG190" s="778"/>
      <c r="SEH190" s="779"/>
      <c r="SEI190" s="779"/>
      <c r="SEJ190" s="780"/>
      <c r="SEK190" s="778"/>
      <c r="SEL190" s="779"/>
      <c r="SEM190" s="779"/>
      <c r="SEN190" s="780"/>
      <c r="SEO190" s="778"/>
      <c r="SEP190" s="779"/>
      <c r="SEQ190" s="779"/>
      <c r="SER190" s="780"/>
      <c r="SES190" s="778"/>
      <c r="SET190" s="779"/>
      <c r="SEU190" s="779"/>
      <c r="SEV190" s="780"/>
      <c r="SEW190" s="778"/>
      <c r="SEX190" s="779"/>
      <c r="SEY190" s="779"/>
      <c r="SEZ190" s="780"/>
      <c r="SFA190" s="778"/>
      <c r="SFB190" s="779"/>
      <c r="SFC190" s="779"/>
      <c r="SFD190" s="780"/>
      <c r="SFE190" s="778"/>
      <c r="SFF190" s="779"/>
      <c r="SFG190" s="779"/>
      <c r="SFH190" s="780"/>
      <c r="SFI190" s="778"/>
      <c r="SFJ190" s="779"/>
      <c r="SFK190" s="779"/>
      <c r="SFL190" s="780"/>
      <c r="SFM190" s="778"/>
      <c r="SFN190" s="779"/>
      <c r="SFO190" s="779"/>
      <c r="SFP190" s="780"/>
      <c r="SFQ190" s="778"/>
      <c r="SFR190" s="779"/>
      <c r="SFS190" s="779"/>
      <c r="SFT190" s="780"/>
      <c r="SFU190" s="778"/>
      <c r="SFV190" s="779"/>
      <c r="SFW190" s="779"/>
      <c r="SFX190" s="780"/>
      <c r="SFY190" s="778"/>
      <c r="SFZ190" s="779"/>
      <c r="SGA190" s="779"/>
      <c r="SGB190" s="780"/>
      <c r="SGC190" s="778"/>
      <c r="SGD190" s="779"/>
      <c r="SGE190" s="779"/>
      <c r="SGF190" s="780"/>
      <c r="SGG190" s="778"/>
      <c r="SGH190" s="779"/>
      <c r="SGI190" s="779"/>
      <c r="SGJ190" s="780"/>
      <c r="SGK190" s="778"/>
      <c r="SGL190" s="779"/>
      <c r="SGM190" s="779"/>
      <c r="SGN190" s="780"/>
      <c r="SGO190" s="778"/>
      <c r="SGP190" s="779"/>
      <c r="SGQ190" s="779"/>
      <c r="SGR190" s="780"/>
      <c r="SGS190" s="778"/>
      <c r="SGT190" s="779"/>
      <c r="SGU190" s="779"/>
      <c r="SGV190" s="780"/>
      <c r="SGW190" s="778"/>
      <c r="SGX190" s="779"/>
      <c r="SGY190" s="779"/>
      <c r="SGZ190" s="780"/>
      <c r="SHA190" s="778"/>
      <c r="SHB190" s="779"/>
      <c r="SHC190" s="779"/>
      <c r="SHD190" s="780"/>
      <c r="SHE190" s="778"/>
      <c r="SHF190" s="779"/>
      <c r="SHG190" s="779"/>
      <c r="SHH190" s="780"/>
      <c r="SHI190" s="778"/>
      <c r="SHJ190" s="779"/>
      <c r="SHK190" s="779"/>
      <c r="SHL190" s="780"/>
      <c r="SHM190" s="778"/>
      <c r="SHN190" s="779"/>
      <c r="SHO190" s="779"/>
      <c r="SHP190" s="780"/>
      <c r="SHQ190" s="778"/>
      <c r="SHR190" s="779"/>
      <c r="SHS190" s="779"/>
      <c r="SHT190" s="780"/>
      <c r="SHU190" s="778"/>
      <c r="SHV190" s="779"/>
      <c r="SHW190" s="779"/>
      <c r="SHX190" s="780"/>
      <c r="SHY190" s="778"/>
      <c r="SHZ190" s="779"/>
      <c r="SIA190" s="779"/>
      <c r="SIB190" s="780"/>
      <c r="SIC190" s="778"/>
      <c r="SID190" s="779"/>
      <c r="SIE190" s="779"/>
      <c r="SIF190" s="780"/>
      <c r="SIG190" s="778"/>
      <c r="SIH190" s="779"/>
      <c r="SII190" s="779"/>
      <c r="SIJ190" s="780"/>
      <c r="SIK190" s="778"/>
      <c r="SIL190" s="779"/>
      <c r="SIM190" s="779"/>
      <c r="SIN190" s="780"/>
      <c r="SIO190" s="778"/>
      <c r="SIP190" s="779"/>
      <c r="SIQ190" s="779"/>
      <c r="SIR190" s="780"/>
      <c r="SIS190" s="778"/>
      <c r="SIT190" s="779"/>
      <c r="SIU190" s="779"/>
      <c r="SIV190" s="780"/>
      <c r="SIW190" s="778"/>
      <c r="SIX190" s="779"/>
      <c r="SIY190" s="779"/>
      <c r="SIZ190" s="780"/>
      <c r="SJA190" s="778"/>
      <c r="SJB190" s="779"/>
      <c r="SJC190" s="779"/>
      <c r="SJD190" s="780"/>
      <c r="SJE190" s="778"/>
      <c r="SJF190" s="779"/>
      <c r="SJG190" s="779"/>
      <c r="SJH190" s="780"/>
      <c r="SJI190" s="778"/>
      <c r="SJJ190" s="779"/>
      <c r="SJK190" s="779"/>
      <c r="SJL190" s="780"/>
      <c r="SJM190" s="778"/>
      <c r="SJN190" s="779"/>
      <c r="SJO190" s="779"/>
      <c r="SJP190" s="780"/>
      <c r="SJQ190" s="778"/>
      <c r="SJR190" s="779"/>
      <c r="SJS190" s="779"/>
      <c r="SJT190" s="780"/>
      <c r="SJU190" s="778"/>
      <c r="SJV190" s="779"/>
      <c r="SJW190" s="779"/>
      <c r="SJX190" s="780"/>
      <c r="SJY190" s="778"/>
      <c r="SJZ190" s="779"/>
      <c r="SKA190" s="779"/>
      <c r="SKB190" s="780"/>
      <c r="SKC190" s="778"/>
      <c r="SKD190" s="779"/>
      <c r="SKE190" s="779"/>
      <c r="SKF190" s="780"/>
      <c r="SKG190" s="778"/>
      <c r="SKH190" s="779"/>
      <c r="SKI190" s="779"/>
      <c r="SKJ190" s="780"/>
      <c r="SKK190" s="778"/>
      <c r="SKL190" s="779"/>
      <c r="SKM190" s="779"/>
      <c r="SKN190" s="780"/>
      <c r="SKO190" s="778"/>
      <c r="SKP190" s="779"/>
      <c r="SKQ190" s="779"/>
      <c r="SKR190" s="780"/>
      <c r="SKS190" s="778"/>
      <c r="SKT190" s="779"/>
      <c r="SKU190" s="779"/>
      <c r="SKV190" s="780"/>
      <c r="SKW190" s="778"/>
      <c r="SKX190" s="779"/>
      <c r="SKY190" s="779"/>
      <c r="SKZ190" s="780"/>
      <c r="SLA190" s="778"/>
      <c r="SLB190" s="779"/>
      <c r="SLC190" s="779"/>
      <c r="SLD190" s="780"/>
      <c r="SLE190" s="778"/>
      <c r="SLF190" s="779"/>
      <c r="SLG190" s="779"/>
      <c r="SLH190" s="780"/>
      <c r="SLI190" s="778"/>
      <c r="SLJ190" s="779"/>
      <c r="SLK190" s="779"/>
      <c r="SLL190" s="780"/>
      <c r="SLM190" s="778"/>
      <c r="SLN190" s="779"/>
      <c r="SLO190" s="779"/>
      <c r="SLP190" s="780"/>
      <c r="SLQ190" s="778"/>
      <c r="SLR190" s="779"/>
      <c r="SLS190" s="779"/>
      <c r="SLT190" s="780"/>
      <c r="SLU190" s="778"/>
      <c r="SLV190" s="779"/>
      <c r="SLW190" s="779"/>
      <c r="SLX190" s="780"/>
      <c r="SLY190" s="778"/>
      <c r="SLZ190" s="779"/>
      <c r="SMA190" s="779"/>
      <c r="SMB190" s="780"/>
      <c r="SMC190" s="778"/>
      <c r="SMD190" s="779"/>
      <c r="SME190" s="779"/>
      <c r="SMF190" s="780"/>
      <c r="SMG190" s="778"/>
      <c r="SMH190" s="779"/>
      <c r="SMI190" s="779"/>
      <c r="SMJ190" s="780"/>
      <c r="SMK190" s="778"/>
      <c r="SML190" s="779"/>
      <c r="SMM190" s="779"/>
      <c r="SMN190" s="780"/>
      <c r="SMO190" s="778"/>
      <c r="SMP190" s="779"/>
      <c r="SMQ190" s="779"/>
      <c r="SMR190" s="780"/>
      <c r="SMS190" s="778"/>
      <c r="SMT190" s="779"/>
      <c r="SMU190" s="779"/>
      <c r="SMV190" s="780"/>
      <c r="SMW190" s="778"/>
      <c r="SMX190" s="779"/>
      <c r="SMY190" s="779"/>
      <c r="SMZ190" s="780"/>
      <c r="SNA190" s="778"/>
      <c r="SNB190" s="779"/>
      <c r="SNC190" s="779"/>
      <c r="SND190" s="780"/>
      <c r="SNE190" s="778"/>
      <c r="SNF190" s="779"/>
      <c r="SNG190" s="779"/>
      <c r="SNH190" s="780"/>
      <c r="SNI190" s="778"/>
      <c r="SNJ190" s="779"/>
      <c r="SNK190" s="779"/>
      <c r="SNL190" s="780"/>
      <c r="SNM190" s="778"/>
      <c r="SNN190" s="779"/>
      <c r="SNO190" s="779"/>
      <c r="SNP190" s="780"/>
      <c r="SNQ190" s="778"/>
      <c r="SNR190" s="779"/>
      <c r="SNS190" s="779"/>
      <c r="SNT190" s="780"/>
      <c r="SNU190" s="778"/>
      <c r="SNV190" s="779"/>
      <c r="SNW190" s="779"/>
      <c r="SNX190" s="780"/>
      <c r="SNY190" s="778"/>
      <c r="SNZ190" s="779"/>
      <c r="SOA190" s="779"/>
      <c r="SOB190" s="780"/>
      <c r="SOC190" s="778"/>
      <c r="SOD190" s="779"/>
      <c r="SOE190" s="779"/>
      <c r="SOF190" s="780"/>
      <c r="SOG190" s="778"/>
      <c r="SOH190" s="779"/>
      <c r="SOI190" s="779"/>
      <c r="SOJ190" s="780"/>
      <c r="SOK190" s="778"/>
      <c r="SOL190" s="779"/>
      <c r="SOM190" s="779"/>
      <c r="SON190" s="780"/>
      <c r="SOO190" s="778"/>
      <c r="SOP190" s="779"/>
      <c r="SOQ190" s="779"/>
      <c r="SOR190" s="780"/>
      <c r="SOS190" s="778"/>
      <c r="SOT190" s="779"/>
      <c r="SOU190" s="779"/>
      <c r="SOV190" s="780"/>
      <c r="SOW190" s="778"/>
      <c r="SOX190" s="779"/>
      <c r="SOY190" s="779"/>
      <c r="SOZ190" s="780"/>
      <c r="SPA190" s="778"/>
      <c r="SPB190" s="779"/>
      <c r="SPC190" s="779"/>
      <c r="SPD190" s="780"/>
      <c r="SPE190" s="778"/>
      <c r="SPF190" s="779"/>
      <c r="SPG190" s="779"/>
      <c r="SPH190" s="780"/>
      <c r="SPI190" s="778"/>
      <c r="SPJ190" s="779"/>
      <c r="SPK190" s="779"/>
      <c r="SPL190" s="780"/>
      <c r="SPM190" s="778"/>
      <c r="SPN190" s="779"/>
      <c r="SPO190" s="779"/>
      <c r="SPP190" s="780"/>
      <c r="SPQ190" s="778"/>
      <c r="SPR190" s="779"/>
      <c r="SPS190" s="779"/>
      <c r="SPT190" s="780"/>
      <c r="SPU190" s="778"/>
      <c r="SPV190" s="779"/>
      <c r="SPW190" s="779"/>
      <c r="SPX190" s="780"/>
      <c r="SPY190" s="778"/>
      <c r="SPZ190" s="779"/>
      <c r="SQA190" s="779"/>
      <c r="SQB190" s="780"/>
      <c r="SQC190" s="778"/>
      <c r="SQD190" s="779"/>
      <c r="SQE190" s="779"/>
      <c r="SQF190" s="780"/>
      <c r="SQG190" s="778"/>
      <c r="SQH190" s="779"/>
      <c r="SQI190" s="779"/>
      <c r="SQJ190" s="780"/>
      <c r="SQK190" s="778"/>
      <c r="SQL190" s="779"/>
      <c r="SQM190" s="779"/>
      <c r="SQN190" s="780"/>
      <c r="SQO190" s="778"/>
      <c r="SQP190" s="779"/>
      <c r="SQQ190" s="779"/>
      <c r="SQR190" s="780"/>
      <c r="SQS190" s="778"/>
      <c r="SQT190" s="779"/>
      <c r="SQU190" s="779"/>
      <c r="SQV190" s="780"/>
      <c r="SQW190" s="778"/>
      <c r="SQX190" s="779"/>
      <c r="SQY190" s="779"/>
      <c r="SQZ190" s="780"/>
      <c r="SRA190" s="778"/>
      <c r="SRB190" s="779"/>
      <c r="SRC190" s="779"/>
      <c r="SRD190" s="780"/>
      <c r="SRE190" s="778"/>
      <c r="SRF190" s="779"/>
      <c r="SRG190" s="779"/>
      <c r="SRH190" s="780"/>
      <c r="SRI190" s="778"/>
      <c r="SRJ190" s="779"/>
      <c r="SRK190" s="779"/>
      <c r="SRL190" s="780"/>
      <c r="SRM190" s="778"/>
      <c r="SRN190" s="779"/>
      <c r="SRO190" s="779"/>
      <c r="SRP190" s="780"/>
      <c r="SRQ190" s="778"/>
      <c r="SRR190" s="779"/>
      <c r="SRS190" s="779"/>
      <c r="SRT190" s="780"/>
      <c r="SRU190" s="778"/>
      <c r="SRV190" s="779"/>
      <c r="SRW190" s="779"/>
      <c r="SRX190" s="780"/>
      <c r="SRY190" s="778"/>
      <c r="SRZ190" s="779"/>
      <c r="SSA190" s="779"/>
      <c r="SSB190" s="780"/>
      <c r="SSC190" s="778"/>
      <c r="SSD190" s="779"/>
      <c r="SSE190" s="779"/>
      <c r="SSF190" s="780"/>
      <c r="SSG190" s="778"/>
      <c r="SSH190" s="779"/>
      <c r="SSI190" s="779"/>
      <c r="SSJ190" s="780"/>
      <c r="SSK190" s="778"/>
      <c r="SSL190" s="779"/>
      <c r="SSM190" s="779"/>
      <c r="SSN190" s="780"/>
      <c r="SSO190" s="778"/>
      <c r="SSP190" s="779"/>
      <c r="SSQ190" s="779"/>
      <c r="SSR190" s="780"/>
      <c r="SSS190" s="778"/>
      <c r="SST190" s="779"/>
      <c r="SSU190" s="779"/>
      <c r="SSV190" s="780"/>
      <c r="SSW190" s="778"/>
      <c r="SSX190" s="779"/>
      <c r="SSY190" s="779"/>
      <c r="SSZ190" s="780"/>
      <c r="STA190" s="778"/>
      <c r="STB190" s="779"/>
      <c r="STC190" s="779"/>
      <c r="STD190" s="780"/>
      <c r="STE190" s="778"/>
      <c r="STF190" s="779"/>
      <c r="STG190" s="779"/>
      <c r="STH190" s="780"/>
      <c r="STI190" s="778"/>
      <c r="STJ190" s="779"/>
      <c r="STK190" s="779"/>
      <c r="STL190" s="780"/>
      <c r="STM190" s="778"/>
      <c r="STN190" s="779"/>
      <c r="STO190" s="779"/>
      <c r="STP190" s="780"/>
      <c r="STQ190" s="778"/>
      <c r="STR190" s="779"/>
      <c r="STS190" s="779"/>
      <c r="STT190" s="780"/>
      <c r="STU190" s="778"/>
      <c r="STV190" s="779"/>
      <c r="STW190" s="779"/>
      <c r="STX190" s="780"/>
      <c r="STY190" s="778"/>
      <c r="STZ190" s="779"/>
      <c r="SUA190" s="779"/>
      <c r="SUB190" s="780"/>
      <c r="SUC190" s="778"/>
      <c r="SUD190" s="779"/>
      <c r="SUE190" s="779"/>
      <c r="SUF190" s="780"/>
      <c r="SUG190" s="778"/>
      <c r="SUH190" s="779"/>
      <c r="SUI190" s="779"/>
      <c r="SUJ190" s="780"/>
      <c r="SUK190" s="778"/>
      <c r="SUL190" s="779"/>
      <c r="SUM190" s="779"/>
      <c r="SUN190" s="780"/>
      <c r="SUO190" s="778"/>
      <c r="SUP190" s="779"/>
      <c r="SUQ190" s="779"/>
      <c r="SUR190" s="780"/>
      <c r="SUS190" s="778"/>
      <c r="SUT190" s="779"/>
      <c r="SUU190" s="779"/>
      <c r="SUV190" s="780"/>
      <c r="SUW190" s="778"/>
      <c r="SUX190" s="779"/>
      <c r="SUY190" s="779"/>
      <c r="SUZ190" s="780"/>
      <c r="SVA190" s="778"/>
      <c r="SVB190" s="779"/>
      <c r="SVC190" s="779"/>
      <c r="SVD190" s="780"/>
      <c r="SVE190" s="778"/>
      <c r="SVF190" s="779"/>
      <c r="SVG190" s="779"/>
      <c r="SVH190" s="780"/>
      <c r="SVI190" s="778"/>
      <c r="SVJ190" s="779"/>
      <c r="SVK190" s="779"/>
      <c r="SVL190" s="780"/>
      <c r="SVM190" s="778"/>
      <c r="SVN190" s="779"/>
      <c r="SVO190" s="779"/>
      <c r="SVP190" s="780"/>
      <c r="SVQ190" s="778"/>
      <c r="SVR190" s="779"/>
      <c r="SVS190" s="779"/>
      <c r="SVT190" s="780"/>
      <c r="SVU190" s="778"/>
      <c r="SVV190" s="779"/>
      <c r="SVW190" s="779"/>
      <c r="SVX190" s="780"/>
      <c r="SVY190" s="778"/>
      <c r="SVZ190" s="779"/>
      <c r="SWA190" s="779"/>
      <c r="SWB190" s="780"/>
      <c r="SWC190" s="778"/>
      <c r="SWD190" s="779"/>
      <c r="SWE190" s="779"/>
      <c r="SWF190" s="780"/>
      <c r="SWG190" s="778"/>
      <c r="SWH190" s="779"/>
      <c r="SWI190" s="779"/>
      <c r="SWJ190" s="780"/>
      <c r="SWK190" s="778"/>
      <c r="SWL190" s="779"/>
      <c r="SWM190" s="779"/>
      <c r="SWN190" s="780"/>
      <c r="SWO190" s="778"/>
      <c r="SWP190" s="779"/>
      <c r="SWQ190" s="779"/>
      <c r="SWR190" s="780"/>
      <c r="SWS190" s="778"/>
      <c r="SWT190" s="779"/>
      <c r="SWU190" s="779"/>
      <c r="SWV190" s="780"/>
      <c r="SWW190" s="778"/>
      <c r="SWX190" s="779"/>
      <c r="SWY190" s="779"/>
      <c r="SWZ190" s="780"/>
      <c r="SXA190" s="778"/>
      <c r="SXB190" s="779"/>
      <c r="SXC190" s="779"/>
      <c r="SXD190" s="780"/>
      <c r="SXE190" s="778"/>
      <c r="SXF190" s="779"/>
      <c r="SXG190" s="779"/>
      <c r="SXH190" s="780"/>
      <c r="SXI190" s="778"/>
      <c r="SXJ190" s="779"/>
      <c r="SXK190" s="779"/>
      <c r="SXL190" s="780"/>
      <c r="SXM190" s="778"/>
      <c r="SXN190" s="779"/>
      <c r="SXO190" s="779"/>
      <c r="SXP190" s="780"/>
      <c r="SXQ190" s="778"/>
      <c r="SXR190" s="779"/>
      <c r="SXS190" s="779"/>
      <c r="SXT190" s="780"/>
      <c r="SXU190" s="778"/>
      <c r="SXV190" s="779"/>
      <c r="SXW190" s="779"/>
      <c r="SXX190" s="780"/>
      <c r="SXY190" s="778"/>
      <c r="SXZ190" s="779"/>
      <c r="SYA190" s="779"/>
      <c r="SYB190" s="780"/>
      <c r="SYC190" s="778"/>
      <c r="SYD190" s="779"/>
      <c r="SYE190" s="779"/>
      <c r="SYF190" s="780"/>
      <c r="SYG190" s="778"/>
      <c r="SYH190" s="779"/>
      <c r="SYI190" s="779"/>
      <c r="SYJ190" s="780"/>
      <c r="SYK190" s="778"/>
      <c r="SYL190" s="779"/>
      <c r="SYM190" s="779"/>
      <c r="SYN190" s="780"/>
      <c r="SYO190" s="778"/>
      <c r="SYP190" s="779"/>
      <c r="SYQ190" s="779"/>
      <c r="SYR190" s="780"/>
      <c r="SYS190" s="778"/>
      <c r="SYT190" s="779"/>
      <c r="SYU190" s="779"/>
      <c r="SYV190" s="780"/>
      <c r="SYW190" s="778"/>
      <c r="SYX190" s="779"/>
      <c r="SYY190" s="779"/>
      <c r="SYZ190" s="780"/>
      <c r="SZA190" s="778"/>
      <c r="SZB190" s="779"/>
      <c r="SZC190" s="779"/>
      <c r="SZD190" s="780"/>
      <c r="SZE190" s="778"/>
      <c r="SZF190" s="779"/>
      <c r="SZG190" s="779"/>
      <c r="SZH190" s="780"/>
      <c r="SZI190" s="778"/>
      <c r="SZJ190" s="779"/>
      <c r="SZK190" s="779"/>
      <c r="SZL190" s="780"/>
      <c r="SZM190" s="778"/>
      <c r="SZN190" s="779"/>
      <c r="SZO190" s="779"/>
      <c r="SZP190" s="780"/>
      <c r="SZQ190" s="778"/>
      <c r="SZR190" s="779"/>
      <c r="SZS190" s="779"/>
      <c r="SZT190" s="780"/>
      <c r="SZU190" s="778"/>
      <c r="SZV190" s="779"/>
      <c r="SZW190" s="779"/>
      <c r="SZX190" s="780"/>
      <c r="SZY190" s="778"/>
      <c r="SZZ190" s="779"/>
      <c r="TAA190" s="779"/>
      <c r="TAB190" s="780"/>
      <c r="TAC190" s="778"/>
      <c r="TAD190" s="779"/>
      <c r="TAE190" s="779"/>
      <c r="TAF190" s="780"/>
      <c r="TAG190" s="778"/>
      <c r="TAH190" s="779"/>
      <c r="TAI190" s="779"/>
      <c r="TAJ190" s="780"/>
      <c r="TAK190" s="778"/>
      <c r="TAL190" s="779"/>
      <c r="TAM190" s="779"/>
      <c r="TAN190" s="780"/>
      <c r="TAO190" s="778"/>
      <c r="TAP190" s="779"/>
      <c r="TAQ190" s="779"/>
      <c r="TAR190" s="780"/>
      <c r="TAS190" s="778"/>
      <c r="TAT190" s="779"/>
      <c r="TAU190" s="779"/>
      <c r="TAV190" s="780"/>
      <c r="TAW190" s="778"/>
      <c r="TAX190" s="779"/>
      <c r="TAY190" s="779"/>
      <c r="TAZ190" s="780"/>
      <c r="TBA190" s="778"/>
      <c r="TBB190" s="779"/>
      <c r="TBC190" s="779"/>
      <c r="TBD190" s="780"/>
      <c r="TBE190" s="778"/>
      <c r="TBF190" s="779"/>
      <c r="TBG190" s="779"/>
      <c r="TBH190" s="780"/>
      <c r="TBI190" s="778"/>
      <c r="TBJ190" s="779"/>
      <c r="TBK190" s="779"/>
      <c r="TBL190" s="780"/>
      <c r="TBM190" s="778"/>
      <c r="TBN190" s="779"/>
      <c r="TBO190" s="779"/>
      <c r="TBP190" s="780"/>
      <c r="TBQ190" s="778"/>
      <c r="TBR190" s="779"/>
      <c r="TBS190" s="779"/>
      <c r="TBT190" s="780"/>
      <c r="TBU190" s="778"/>
      <c r="TBV190" s="779"/>
      <c r="TBW190" s="779"/>
      <c r="TBX190" s="780"/>
      <c r="TBY190" s="778"/>
      <c r="TBZ190" s="779"/>
      <c r="TCA190" s="779"/>
      <c r="TCB190" s="780"/>
      <c r="TCC190" s="778"/>
      <c r="TCD190" s="779"/>
      <c r="TCE190" s="779"/>
      <c r="TCF190" s="780"/>
      <c r="TCG190" s="778"/>
      <c r="TCH190" s="779"/>
      <c r="TCI190" s="779"/>
      <c r="TCJ190" s="780"/>
      <c r="TCK190" s="778"/>
      <c r="TCL190" s="779"/>
      <c r="TCM190" s="779"/>
      <c r="TCN190" s="780"/>
      <c r="TCO190" s="778"/>
      <c r="TCP190" s="779"/>
      <c r="TCQ190" s="779"/>
      <c r="TCR190" s="780"/>
      <c r="TCS190" s="778"/>
      <c r="TCT190" s="779"/>
      <c r="TCU190" s="779"/>
      <c r="TCV190" s="780"/>
      <c r="TCW190" s="778"/>
      <c r="TCX190" s="779"/>
      <c r="TCY190" s="779"/>
      <c r="TCZ190" s="780"/>
      <c r="TDA190" s="778"/>
      <c r="TDB190" s="779"/>
      <c r="TDC190" s="779"/>
      <c r="TDD190" s="780"/>
      <c r="TDE190" s="778"/>
      <c r="TDF190" s="779"/>
      <c r="TDG190" s="779"/>
      <c r="TDH190" s="780"/>
      <c r="TDI190" s="778"/>
      <c r="TDJ190" s="779"/>
      <c r="TDK190" s="779"/>
      <c r="TDL190" s="780"/>
      <c r="TDM190" s="778"/>
      <c r="TDN190" s="779"/>
      <c r="TDO190" s="779"/>
      <c r="TDP190" s="780"/>
      <c r="TDQ190" s="778"/>
      <c r="TDR190" s="779"/>
      <c r="TDS190" s="779"/>
      <c r="TDT190" s="780"/>
      <c r="TDU190" s="778"/>
      <c r="TDV190" s="779"/>
      <c r="TDW190" s="779"/>
      <c r="TDX190" s="780"/>
      <c r="TDY190" s="778"/>
      <c r="TDZ190" s="779"/>
      <c r="TEA190" s="779"/>
      <c r="TEB190" s="780"/>
      <c r="TEC190" s="778"/>
      <c r="TED190" s="779"/>
      <c r="TEE190" s="779"/>
      <c r="TEF190" s="780"/>
      <c r="TEG190" s="778"/>
      <c r="TEH190" s="779"/>
      <c r="TEI190" s="779"/>
      <c r="TEJ190" s="780"/>
      <c r="TEK190" s="778"/>
      <c r="TEL190" s="779"/>
      <c r="TEM190" s="779"/>
      <c r="TEN190" s="780"/>
      <c r="TEO190" s="778"/>
      <c r="TEP190" s="779"/>
      <c r="TEQ190" s="779"/>
      <c r="TER190" s="780"/>
      <c r="TES190" s="778"/>
      <c r="TET190" s="779"/>
      <c r="TEU190" s="779"/>
      <c r="TEV190" s="780"/>
      <c r="TEW190" s="778"/>
      <c r="TEX190" s="779"/>
      <c r="TEY190" s="779"/>
      <c r="TEZ190" s="780"/>
      <c r="TFA190" s="778"/>
      <c r="TFB190" s="779"/>
      <c r="TFC190" s="779"/>
      <c r="TFD190" s="780"/>
      <c r="TFE190" s="778"/>
      <c r="TFF190" s="779"/>
      <c r="TFG190" s="779"/>
      <c r="TFH190" s="780"/>
      <c r="TFI190" s="778"/>
      <c r="TFJ190" s="779"/>
      <c r="TFK190" s="779"/>
      <c r="TFL190" s="780"/>
      <c r="TFM190" s="778"/>
      <c r="TFN190" s="779"/>
      <c r="TFO190" s="779"/>
      <c r="TFP190" s="780"/>
      <c r="TFQ190" s="778"/>
      <c r="TFR190" s="779"/>
      <c r="TFS190" s="779"/>
      <c r="TFT190" s="780"/>
      <c r="TFU190" s="778"/>
      <c r="TFV190" s="779"/>
      <c r="TFW190" s="779"/>
      <c r="TFX190" s="780"/>
      <c r="TFY190" s="778"/>
      <c r="TFZ190" s="779"/>
      <c r="TGA190" s="779"/>
      <c r="TGB190" s="780"/>
      <c r="TGC190" s="778"/>
      <c r="TGD190" s="779"/>
      <c r="TGE190" s="779"/>
      <c r="TGF190" s="780"/>
      <c r="TGG190" s="778"/>
      <c r="TGH190" s="779"/>
      <c r="TGI190" s="779"/>
      <c r="TGJ190" s="780"/>
      <c r="TGK190" s="778"/>
      <c r="TGL190" s="779"/>
      <c r="TGM190" s="779"/>
      <c r="TGN190" s="780"/>
      <c r="TGO190" s="778"/>
      <c r="TGP190" s="779"/>
      <c r="TGQ190" s="779"/>
      <c r="TGR190" s="780"/>
      <c r="TGS190" s="778"/>
      <c r="TGT190" s="779"/>
      <c r="TGU190" s="779"/>
      <c r="TGV190" s="780"/>
      <c r="TGW190" s="778"/>
      <c r="TGX190" s="779"/>
      <c r="TGY190" s="779"/>
      <c r="TGZ190" s="780"/>
      <c r="THA190" s="778"/>
      <c r="THB190" s="779"/>
      <c r="THC190" s="779"/>
      <c r="THD190" s="780"/>
      <c r="THE190" s="778"/>
      <c r="THF190" s="779"/>
      <c r="THG190" s="779"/>
      <c r="THH190" s="780"/>
      <c r="THI190" s="778"/>
      <c r="THJ190" s="779"/>
      <c r="THK190" s="779"/>
      <c r="THL190" s="780"/>
      <c r="THM190" s="778"/>
      <c r="THN190" s="779"/>
      <c r="THO190" s="779"/>
      <c r="THP190" s="780"/>
      <c r="THQ190" s="778"/>
      <c r="THR190" s="779"/>
      <c r="THS190" s="779"/>
      <c r="THT190" s="780"/>
      <c r="THU190" s="778"/>
      <c r="THV190" s="779"/>
      <c r="THW190" s="779"/>
      <c r="THX190" s="780"/>
      <c r="THY190" s="778"/>
      <c r="THZ190" s="779"/>
      <c r="TIA190" s="779"/>
      <c r="TIB190" s="780"/>
      <c r="TIC190" s="778"/>
      <c r="TID190" s="779"/>
      <c r="TIE190" s="779"/>
      <c r="TIF190" s="780"/>
      <c r="TIG190" s="778"/>
      <c r="TIH190" s="779"/>
      <c r="TII190" s="779"/>
      <c r="TIJ190" s="780"/>
      <c r="TIK190" s="778"/>
      <c r="TIL190" s="779"/>
      <c r="TIM190" s="779"/>
      <c r="TIN190" s="780"/>
      <c r="TIO190" s="778"/>
      <c r="TIP190" s="779"/>
      <c r="TIQ190" s="779"/>
      <c r="TIR190" s="780"/>
      <c r="TIS190" s="778"/>
      <c r="TIT190" s="779"/>
      <c r="TIU190" s="779"/>
      <c r="TIV190" s="780"/>
      <c r="TIW190" s="778"/>
      <c r="TIX190" s="779"/>
      <c r="TIY190" s="779"/>
      <c r="TIZ190" s="780"/>
      <c r="TJA190" s="778"/>
      <c r="TJB190" s="779"/>
      <c r="TJC190" s="779"/>
      <c r="TJD190" s="780"/>
      <c r="TJE190" s="778"/>
      <c r="TJF190" s="779"/>
      <c r="TJG190" s="779"/>
      <c r="TJH190" s="780"/>
      <c r="TJI190" s="778"/>
      <c r="TJJ190" s="779"/>
      <c r="TJK190" s="779"/>
      <c r="TJL190" s="780"/>
      <c r="TJM190" s="778"/>
      <c r="TJN190" s="779"/>
      <c r="TJO190" s="779"/>
      <c r="TJP190" s="780"/>
      <c r="TJQ190" s="778"/>
      <c r="TJR190" s="779"/>
      <c r="TJS190" s="779"/>
      <c r="TJT190" s="780"/>
      <c r="TJU190" s="778"/>
      <c r="TJV190" s="779"/>
      <c r="TJW190" s="779"/>
      <c r="TJX190" s="780"/>
      <c r="TJY190" s="778"/>
      <c r="TJZ190" s="779"/>
      <c r="TKA190" s="779"/>
      <c r="TKB190" s="780"/>
      <c r="TKC190" s="778"/>
      <c r="TKD190" s="779"/>
      <c r="TKE190" s="779"/>
      <c r="TKF190" s="780"/>
      <c r="TKG190" s="778"/>
      <c r="TKH190" s="779"/>
      <c r="TKI190" s="779"/>
      <c r="TKJ190" s="780"/>
      <c r="TKK190" s="778"/>
      <c r="TKL190" s="779"/>
      <c r="TKM190" s="779"/>
      <c r="TKN190" s="780"/>
      <c r="TKO190" s="778"/>
      <c r="TKP190" s="779"/>
      <c r="TKQ190" s="779"/>
      <c r="TKR190" s="780"/>
      <c r="TKS190" s="778"/>
      <c r="TKT190" s="779"/>
      <c r="TKU190" s="779"/>
      <c r="TKV190" s="780"/>
      <c r="TKW190" s="778"/>
      <c r="TKX190" s="779"/>
      <c r="TKY190" s="779"/>
      <c r="TKZ190" s="780"/>
      <c r="TLA190" s="778"/>
      <c r="TLB190" s="779"/>
      <c r="TLC190" s="779"/>
      <c r="TLD190" s="780"/>
      <c r="TLE190" s="778"/>
      <c r="TLF190" s="779"/>
      <c r="TLG190" s="779"/>
      <c r="TLH190" s="780"/>
      <c r="TLI190" s="778"/>
      <c r="TLJ190" s="779"/>
      <c r="TLK190" s="779"/>
      <c r="TLL190" s="780"/>
      <c r="TLM190" s="778"/>
      <c r="TLN190" s="779"/>
      <c r="TLO190" s="779"/>
      <c r="TLP190" s="780"/>
      <c r="TLQ190" s="778"/>
      <c r="TLR190" s="779"/>
      <c r="TLS190" s="779"/>
      <c r="TLT190" s="780"/>
      <c r="TLU190" s="778"/>
      <c r="TLV190" s="779"/>
      <c r="TLW190" s="779"/>
      <c r="TLX190" s="780"/>
      <c r="TLY190" s="778"/>
      <c r="TLZ190" s="779"/>
      <c r="TMA190" s="779"/>
      <c r="TMB190" s="780"/>
      <c r="TMC190" s="778"/>
      <c r="TMD190" s="779"/>
      <c r="TME190" s="779"/>
      <c r="TMF190" s="780"/>
      <c r="TMG190" s="778"/>
      <c r="TMH190" s="779"/>
      <c r="TMI190" s="779"/>
      <c r="TMJ190" s="780"/>
      <c r="TMK190" s="778"/>
      <c r="TML190" s="779"/>
      <c r="TMM190" s="779"/>
      <c r="TMN190" s="780"/>
      <c r="TMO190" s="778"/>
      <c r="TMP190" s="779"/>
      <c r="TMQ190" s="779"/>
      <c r="TMR190" s="780"/>
      <c r="TMS190" s="778"/>
      <c r="TMT190" s="779"/>
      <c r="TMU190" s="779"/>
      <c r="TMV190" s="780"/>
      <c r="TMW190" s="778"/>
      <c r="TMX190" s="779"/>
      <c r="TMY190" s="779"/>
      <c r="TMZ190" s="780"/>
      <c r="TNA190" s="778"/>
      <c r="TNB190" s="779"/>
      <c r="TNC190" s="779"/>
      <c r="TND190" s="780"/>
      <c r="TNE190" s="778"/>
      <c r="TNF190" s="779"/>
      <c r="TNG190" s="779"/>
      <c r="TNH190" s="780"/>
      <c r="TNI190" s="778"/>
      <c r="TNJ190" s="779"/>
      <c r="TNK190" s="779"/>
      <c r="TNL190" s="780"/>
      <c r="TNM190" s="778"/>
      <c r="TNN190" s="779"/>
      <c r="TNO190" s="779"/>
      <c r="TNP190" s="780"/>
      <c r="TNQ190" s="778"/>
      <c r="TNR190" s="779"/>
      <c r="TNS190" s="779"/>
      <c r="TNT190" s="780"/>
      <c r="TNU190" s="778"/>
      <c r="TNV190" s="779"/>
      <c r="TNW190" s="779"/>
      <c r="TNX190" s="780"/>
      <c r="TNY190" s="778"/>
      <c r="TNZ190" s="779"/>
      <c r="TOA190" s="779"/>
      <c r="TOB190" s="780"/>
      <c r="TOC190" s="778"/>
      <c r="TOD190" s="779"/>
      <c r="TOE190" s="779"/>
      <c r="TOF190" s="780"/>
      <c r="TOG190" s="778"/>
      <c r="TOH190" s="779"/>
      <c r="TOI190" s="779"/>
      <c r="TOJ190" s="780"/>
      <c r="TOK190" s="778"/>
      <c r="TOL190" s="779"/>
      <c r="TOM190" s="779"/>
      <c r="TON190" s="780"/>
      <c r="TOO190" s="778"/>
      <c r="TOP190" s="779"/>
      <c r="TOQ190" s="779"/>
      <c r="TOR190" s="780"/>
      <c r="TOS190" s="778"/>
      <c r="TOT190" s="779"/>
      <c r="TOU190" s="779"/>
      <c r="TOV190" s="780"/>
      <c r="TOW190" s="778"/>
      <c r="TOX190" s="779"/>
      <c r="TOY190" s="779"/>
      <c r="TOZ190" s="780"/>
      <c r="TPA190" s="778"/>
      <c r="TPB190" s="779"/>
      <c r="TPC190" s="779"/>
      <c r="TPD190" s="780"/>
      <c r="TPE190" s="778"/>
      <c r="TPF190" s="779"/>
      <c r="TPG190" s="779"/>
      <c r="TPH190" s="780"/>
      <c r="TPI190" s="778"/>
      <c r="TPJ190" s="779"/>
      <c r="TPK190" s="779"/>
      <c r="TPL190" s="780"/>
      <c r="TPM190" s="778"/>
      <c r="TPN190" s="779"/>
      <c r="TPO190" s="779"/>
      <c r="TPP190" s="780"/>
      <c r="TPQ190" s="778"/>
      <c r="TPR190" s="779"/>
      <c r="TPS190" s="779"/>
      <c r="TPT190" s="780"/>
      <c r="TPU190" s="778"/>
      <c r="TPV190" s="779"/>
      <c r="TPW190" s="779"/>
      <c r="TPX190" s="780"/>
      <c r="TPY190" s="778"/>
      <c r="TPZ190" s="779"/>
      <c r="TQA190" s="779"/>
      <c r="TQB190" s="780"/>
      <c r="TQC190" s="778"/>
      <c r="TQD190" s="779"/>
      <c r="TQE190" s="779"/>
      <c r="TQF190" s="780"/>
      <c r="TQG190" s="778"/>
      <c r="TQH190" s="779"/>
      <c r="TQI190" s="779"/>
      <c r="TQJ190" s="780"/>
      <c r="TQK190" s="778"/>
      <c r="TQL190" s="779"/>
      <c r="TQM190" s="779"/>
      <c r="TQN190" s="780"/>
      <c r="TQO190" s="778"/>
      <c r="TQP190" s="779"/>
      <c r="TQQ190" s="779"/>
      <c r="TQR190" s="780"/>
      <c r="TQS190" s="778"/>
      <c r="TQT190" s="779"/>
      <c r="TQU190" s="779"/>
      <c r="TQV190" s="780"/>
      <c r="TQW190" s="778"/>
      <c r="TQX190" s="779"/>
      <c r="TQY190" s="779"/>
      <c r="TQZ190" s="780"/>
      <c r="TRA190" s="778"/>
      <c r="TRB190" s="779"/>
      <c r="TRC190" s="779"/>
      <c r="TRD190" s="780"/>
      <c r="TRE190" s="778"/>
      <c r="TRF190" s="779"/>
      <c r="TRG190" s="779"/>
      <c r="TRH190" s="780"/>
      <c r="TRI190" s="778"/>
      <c r="TRJ190" s="779"/>
      <c r="TRK190" s="779"/>
      <c r="TRL190" s="780"/>
      <c r="TRM190" s="778"/>
      <c r="TRN190" s="779"/>
      <c r="TRO190" s="779"/>
      <c r="TRP190" s="780"/>
      <c r="TRQ190" s="778"/>
      <c r="TRR190" s="779"/>
      <c r="TRS190" s="779"/>
      <c r="TRT190" s="780"/>
      <c r="TRU190" s="778"/>
      <c r="TRV190" s="779"/>
      <c r="TRW190" s="779"/>
      <c r="TRX190" s="780"/>
      <c r="TRY190" s="778"/>
      <c r="TRZ190" s="779"/>
      <c r="TSA190" s="779"/>
      <c r="TSB190" s="780"/>
      <c r="TSC190" s="778"/>
      <c r="TSD190" s="779"/>
      <c r="TSE190" s="779"/>
      <c r="TSF190" s="780"/>
      <c r="TSG190" s="778"/>
      <c r="TSH190" s="779"/>
      <c r="TSI190" s="779"/>
      <c r="TSJ190" s="780"/>
      <c r="TSK190" s="778"/>
      <c r="TSL190" s="779"/>
      <c r="TSM190" s="779"/>
      <c r="TSN190" s="780"/>
      <c r="TSO190" s="778"/>
      <c r="TSP190" s="779"/>
      <c r="TSQ190" s="779"/>
      <c r="TSR190" s="780"/>
      <c r="TSS190" s="778"/>
      <c r="TST190" s="779"/>
      <c r="TSU190" s="779"/>
      <c r="TSV190" s="780"/>
      <c r="TSW190" s="778"/>
      <c r="TSX190" s="779"/>
      <c r="TSY190" s="779"/>
      <c r="TSZ190" s="780"/>
      <c r="TTA190" s="778"/>
      <c r="TTB190" s="779"/>
      <c r="TTC190" s="779"/>
      <c r="TTD190" s="780"/>
      <c r="TTE190" s="778"/>
      <c r="TTF190" s="779"/>
      <c r="TTG190" s="779"/>
      <c r="TTH190" s="780"/>
      <c r="TTI190" s="778"/>
      <c r="TTJ190" s="779"/>
      <c r="TTK190" s="779"/>
      <c r="TTL190" s="780"/>
      <c r="TTM190" s="778"/>
      <c r="TTN190" s="779"/>
      <c r="TTO190" s="779"/>
      <c r="TTP190" s="780"/>
      <c r="TTQ190" s="778"/>
      <c r="TTR190" s="779"/>
      <c r="TTS190" s="779"/>
      <c r="TTT190" s="780"/>
      <c r="TTU190" s="778"/>
      <c r="TTV190" s="779"/>
      <c r="TTW190" s="779"/>
      <c r="TTX190" s="780"/>
      <c r="TTY190" s="778"/>
      <c r="TTZ190" s="779"/>
      <c r="TUA190" s="779"/>
      <c r="TUB190" s="780"/>
      <c r="TUC190" s="778"/>
      <c r="TUD190" s="779"/>
      <c r="TUE190" s="779"/>
      <c r="TUF190" s="780"/>
      <c r="TUG190" s="778"/>
      <c r="TUH190" s="779"/>
      <c r="TUI190" s="779"/>
      <c r="TUJ190" s="780"/>
      <c r="TUK190" s="778"/>
      <c r="TUL190" s="779"/>
      <c r="TUM190" s="779"/>
      <c r="TUN190" s="780"/>
      <c r="TUO190" s="778"/>
      <c r="TUP190" s="779"/>
      <c r="TUQ190" s="779"/>
      <c r="TUR190" s="780"/>
      <c r="TUS190" s="778"/>
      <c r="TUT190" s="779"/>
      <c r="TUU190" s="779"/>
      <c r="TUV190" s="780"/>
      <c r="TUW190" s="778"/>
      <c r="TUX190" s="779"/>
      <c r="TUY190" s="779"/>
      <c r="TUZ190" s="780"/>
      <c r="TVA190" s="778"/>
      <c r="TVB190" s="779"/>
      <c r="TVC190" s="779"/>
      <c r="TVD190" s="780"/>
      <c r="TVE190" s="778"/>
      <c r="TVF190" s="779"/>
      <c r="TVG190" s="779"/>
      <c r="TVH190" s="780"/>
      <c r="TVI190" s="778"/>
      <c r="TVJ190" s="779"/>
      <c r="TVK190" s="779"/>
      <c r="TVL190" s="780"/>
      <c r="TVM190" s="778"/>
      <c r="TVN190" s="779"/>
      <c r="TVO190" s="779"/>
      <c r="TVP190" s="780"/>
      <c r="TVQ190" s="778"/>
      <c r="TVR190" s="779"/>
      <c r="TVS190" s="779"/>
      <c r="TVT190" s="780"/>
      <c r="TVU190" s="778"/>
      <c r="TVV190" s="779"/>
      <c r="TVW190" s="779"/>
      <c r="TVX190" s="780"/>
      <c r="TVY190" s="778"/>
      <c r="TVZ190" s="779"/>
      <c r="TWA190" s="779"/>
      <c r="TWB190" s="780"/>
      <c r="TWC190" s="778"/>
      <c r="TWD190" s="779"/>
      <c r="TWE190" s="779"/>
      <c r="TWF190" s="780"/>
      <c r="TWG190" s="778"/>
      <c r="TWH190" s="779"/>
      <c r="TWI190" s="779"/>
      <c r="TWJ190" s="780"/>
      <c r="TWK190" s="778"/>
      <c r="TWL190" s="779"/>
      <c r="TWM190" s="779"/>
      <c r="TWN190" s="780"/>
      <c r="TWO190" s="778"/>
      <c r="TWP190" s="779"/>
      <c r="TWQ190" s="779"/>
      <c r="TWR190" s="780"/>
      <c r="TWS190" s="778"/>
      <c r="TWT190" s="779"/>
      <c r="TWU190" s="779"/>
      <c r="TWV190" s="780"/>
      <c r="TWW190" s="778"/>
      <c r="TWX190" s="779"/>
      <c r="TWY190" s="779"/>
      <c r="TWZ190" s="780"/>
      <c r="TXA190" s="778"/>
      <c r="TXB190" s="779"/>
      <c r="TXC190" s="779"/>
      <c r="TXD190" s="780"/>
      <c r="TXE190" s="778"/>
      <c r="TXF190" s="779"/>
      <c r="TXG190" s="779"/>
      <c r="TXH190" s="780"/>
      <c r="TXI190" s="778"/>
      <c r="TXJ190" s="779"/>
      <c r="TXK190" s="779"/>
      <c r="TXL190" s="780"/>
      <c r="TXM190" s="778"/>
      <c r="TXN190" s="779"/>
      <c r="TXO190" s="779"/>
      <c r="TXP190" s="780"/>
      <c r="TXQ190" s="778"/>
      <c r="TXR190" s="779"/>
      <c r="TXS190" s="779"/>
      <c r="TXT190" s="780"/>
      <c r="TXU190" s="778"/>
      <c r="TXV190" s="779"/>
      <c r="TXW190" s="779"/>
      <c r="TXX190" s="780"/>
      <c r="TXY190" s="778"/>
      <c r="TXZ190" s="779"/>
      <c r="TYA190" s="779"/>
      <c r="TYB190" s="780"/>
      <c r="TYC190" s="778"/>
      <c r="TYD190" s="779"/>
      <c r="TYE190" s="779"/>
      <c r="TYF190" s="780"/>
      <c r="TYG190" s="778"/>
      <c r="TYH190" s="779"/>
      <c r="TYI190" s="779"/>
      <c r="TYJ190" s="780"/>
      <c r="TYK190" s="778"/>
      <c r="TYL190" s="779"/>
      <c r="TYM190" s="779"/>
      <c r="TYN190" s="780"/>
      <c r="TYO190" s="778"/>
      <c r="TYP190" s="779"/>
      <c r="TYQ190" s="779"/>
      <c r="TYR190" s="780"/>
      <c r="TYS190" s="778"/>
      <c r="TYT190" s="779"/>
      <c r="TYU190" s="779"/>
      <c r="TYV190" s="780"/>
      <c r="TYW190" s="778"/>
      <c r="TYX190" s="779"/>
      <c r="TYY190" s="779"/>
      <c r="TYZ190" s="780"/>
      <c r="TZA190" s="778"/>
      <c r="TZB190" s="779"/>
      <c r="TZC190" s="779"/>
      <c r="TZD190" s="780"/>
      <c r="TZE190" s="778"/>
      <c r="TZF190" s="779"/>
      <c r="TZG190" s="779"/>
      <c r="TZH190" s="780"/>
      <c r="TZI190" s="778"/>
      <c r="TZJ190" s="779"/>
      <c r="TZK190" s="779"/>
      <c r="TZL190" s="780"/>
      <c r="TZM190" s="778"/>
      <c r="TZN190" s="779"/>
      <c r="TZO190" s="779"/>
      <c r="TZP190" s="780"/>
      <c r="TZQ190" s="778"/>
      <c r="TZR190" s="779"/>
      <c r="TZS190" s="779"/>
      <c r="TZT190" s="780"/>
      <c r="TZU190" s="778"/>
      <c r="TZV190" s="779"/>
      <c r="TZW190" s="779"/>
      <c r="TZX190" s="780"/>
      <c r="TZY190" s="778"/>
      <c r="TZZ190" s="779"/>
      <c r="UAA190" s="779"/>
      <c r="UAB190" s="780"/>
      <c r="UAC190" s="778"/>
      <c r="UAD190" s="779"/>
      <c r="UAE190" s="779"/>
      <c r="UAF190" s="780"/>
      <c r="UAG190" s="778"/>
      <c r="UAH190" s="779"/>
      <c r="UAI190" s="779"/>
      <c r="UAJ190" s="780"/>
      <c r="UAK190" s="778"/>
      <c r="UAL190" s="779"/>
      <c r="UAM190" s="779"/>
      <c r="UAN190" s="780"/>
      <c r="UAO190" s="778"/>
      <c r="UAP190" s="779"/>
      <c r="UAQ190" s="779"/>
      <c r="UAR190" s="780"/>
      <c r="UAS190" s="778"/>
      <c r="UAT190" s="779"/>
      <c r="UAU190" s="779"/>
      <c r="UAV190" s="780"/>
      <c r="UAW190" s="778"/>
      <c r="UAX190" s="779"/>
      <c r="UAY190" s="779"/>
      <c r="UAZ190" s="780"/>
      <c r="UBA190" s="778"/>
      <c r="UBB190" s="779"/>
      <c r="UBC190" s="779"/>
      <c r="UBD190" s="780"/>
      <c r="UBE190" s="778"/>
      <c r="UBF190" s="779"/>
      <c r="UBG190" s="779"/>
      <c r="UBH190" s="780"/>
      <c r="UBI190" s="778"/>
      <c r="UBJ190" s="779"/>
      <c r="UBK190" s="779"/>
      <c r="UBL190" s="780"/>
      <c r="UBM190" s="778"/>
      <c r="UBN190" s="779"/>
      <c r="UBO190" s="779"/>
      <c r="UBP190" s="780"/>
      <c r="UBQ190" s="778"/>
      <c r="UBR190" s="779"/>
      <c r="UBS190" s="779"/>
      <c r="UBT190" s="780"/>
      <c r="UBU190" s="778"/>
      <c r="UBV190" s="779"/>
      <c r="UBW190" s="779"/>
      <c r="UBX190" s="780"/>
      <c r="UBY190" s="778"/>
      <c r="UBZ190" s="779"/>
      <c r="UCA190" s="779"/>
      <c r="UCB190" s="780"/>
      <c r="UCC190" s="778"/>
      <c r="UCD190" s="779"/>
      <c r="UCE190" s="779"/>
      <c r="UCF190" s="780"/>
      <c r="UCG190" s="778"/>
      <c r="UCH190" s="779"/>
      <c r="UCI190" s="779"/>
      <c r="UCJ190" s="780"/>
      <c r="UCK190" s="778"/>
      <c r="UCL190" s="779"/>
      <c r="UCM190" s="779"/>
      <c r="UCN190" s="780"/>
      <c r="UCO190" s="778"/>
      <c r="UCP190" s="779"/>
      <c r="UCQ190" s="779"/>
      <c r="UCR190" s="780"/>
      <c r="UCS190" s="778"/>
      <c r="UCT190" s="779"/>
      <c r="UCU190" s="779"/>
      <c r="UCV190" s="780"/>
      <c r="UCW190" s="778"/>
      <c r="UCX190" s="779"/>
      <c r="UCY190" s="779"/>
      <c r="UCZ190" s="780"/>
      <c r="UDA190" s="778"/>
      <c r="UDB190" s="779"/>
      <c r="UDC190" s="779"/>
      <c r="UDD190" s="780"/>
      <c r="UDE190" s="778"/>
      <c r="UDF190" s="779"/>
      <c r="UDG190" s="779"/>
      <c r="UDH190" s="780"/>
      <c r="UDI190" s="778"/>
      <c r="UDJ190" s="779"/>
      <c r="UDK190" s="779"/>
      <c r="UDL190" s="780"/>
      <c r="UDM190" s="778"/>
      <c r="UDN190" s="779"/>
      <c r="UDO190" s="779"/>
      <c r="UDP190" s="780"/>
      <c r="UDQ190" s="778"/>
      <c r="UDR190" s="779"/>
      <c r="UDS190" s="779"/>
      <c r="UDT190" s="780"/>
      <c r="UDU190" s="778"/>
      <c r="UDV190" s="779"/>
      <c r="UDW190" s="779"/>
      <c r="UDX190" s="780"/>
      <c r="UDY190" s="778"/>
      <c r="UDZ190" s="779"/>
      <c r="UEA190" s="779"/>
      <c r="UEB190" s="780"/>
      <c r="UEC190" s="778"/>
      <c r="UED190" s="779"/>
      <c r="UEE190" s="779"/>
      <c r="UEF190" s="780"/>
      <c r="UEG190" s="778"/>
      <c r="UEH190" s="779"/>
      <c r="UEI190" s="779"/>
      <c r="UEJ190" s="780"/>
      <c r="UEK190" s="778"/>
      <c r="UEL190" s="779"/>
      <c r="UEM190" s="779"/>
      <c r="UEN190" s="780"/>
      <c r="UEO190" s="778"/>
      <c r="UEP190" s="779"/>
      <c r="UEQ190" s="779"/>
      <c r="UER190" s="780"/>
      <c r="UES190" s="778"/>
      <c r="UET190" s="779"/>
      <c r="UEU190" s="779"/>
      <c r="UEV190" s="780"/>
      <c r="UEW190" s="778"/>
      <c r="UEX190" s="779"/>
      <c r="UEY190" s="779"/>
      <c r="UEZ190" s="780"/>
      <c r="UFA190" s="778"/>
      <c r="UFB190" s="779"/>
      <c r="UFC190" s="779"/>
      <c r="UFD190" s="780"/>
      <c r="UFE190" s="778"/>
      <c r="UFF190" s="779"/>
      <c r="UFG190" s="779"/>
      <c r="UFH190" s="780"/>
      <c r="UFI190" s="778"/>
      <c r="UFJ190" s="779"/>
      <c r="UFK190" s="779"/>
      <c r="UFL190" s="780"/>
      <c r="UFM190" s="778"/>
      <c r="UFN190" s="779"/>
      <c r="UFO190" s="779"/>
      <c r="UFP190" s="780"/>
      <c r="UFQ190" s="778"/>
      <c r="UFR190" s="779"/>
      <c r="UFS190" s="779"/>
      <c r="UFT190" s="780"/>
      <c r="UFU190" s="778"/>
      <c r="UFV190" s="779"/>
      <c r="UFW190" s="779"/>
      <c r="UFX190" s="780"/>
      <c r="UFY190" s="778"/>
      <c r="UFZ190" s="779"/>
      <c r="UGA190" s="779"/>
      <c r="UGB190" s="780"/>
      <c r="UGC190" s="778"/>
      <c r="UGD190" s="779"/>
      <c r="UGE190" s="779"/>
      <c r="UGF190" s="780"/>
      <c r="UGG190" s="778"/>
      <c r="UGH190" s="779"/>
      <c r="UGI190" s="779"/>
      <c r="UGJ190" s="780"/>
      <c r="UGK190" s="778"/>
      <c r="UGL190" s="779"/>
      <c r="UGM190" s="779"/>
      <c r="UGN190" s="780"/>
      <c r="UGO190" s="778"/>
      <c r="UGP190" s="779"/>
      <c r="UGQ190" s="779"/>
      <c r="UGR190" s="780"/>
      <c r="UGS190" s="778"/>
      <c r="UGT190" s="779"/>
      <c r="UGU190" s="779"/>
      <c r="UGV190" s="780"/>
      <c r="UGW190" s="778"/>
      <c r="UGX190" s="779"/>
      <c r="UGY190" s="779"/>
      <c r="UGZ190" s="780"/>
      <c r="UHA190" s="778"/>
      <c r="UHB190" s="779"/>
      <c r="UHC190" s="779"/>
      <c r="UHD190" s="780"/>
      <c r="UHE190" s="778"/>
      <c r="UHF190" s="779"/>
      <c r="UHG190" s="779"/>
      <c r="UHH190" s="780"/>
      <c r="UHI190" s="778"/>
      <c r="UHJ190" s="779"/>
      <c r="UHK190" s="779"/>
      <c r="UHL190" s="780"/>
      <c r="UHM190" s="778"/>
      <c r="UHN190" s="779"/>
      <c r="UHO190" s="779"/>
      <c r="UHP190" s="780"/>
      <c r="UHQ190" s="778"/>
      <c r="UHR190" s="779"/>
      <c r="UHS190" s="779"/>
      <c r="UHT190" s="780"/>
      <c r="UHU190" s="778"/>
      <c r="UHV190" s="779"/>
      <c r="UHW190" s="779"/>
      <c r="UHX190" s="780"/>
      <c r="UHY190" s="778"/>
      <c r="UHZ190" s="779"/>
      <c r="UIA190" s="779"/>
      <c r="UIB190" s="780"/>
      <c r="UIC190" s="778"/>
      <c r="UID190" s="779"/>
      <c r="UIE190" s="779"/>
      <c r="UIF190" s="780"/>
      <c r="UIG190" s="778"/>
      <c r="UIH190" s="779"/>
      <c r="UII190" s="779"/>
      <c r="UIJ190" s="780"/>
      <c r="UIK190" s="778"/>
      <c r="UIL190" s="779"/>
      <c r="UIM190" s="779"/>
      <c r="UIN190" s="780"/>
      <c r="UIO190" s="778"/>
      <c r="UIP190" s="779"/>
      <c r="UIQ190" s="779"/>
      <c r="UIR190" s="780"/>
      <c r="UIS190" s="778"/>
      <c r="UIT190" s="779"/>
      <c r="UIU190" s="779"/>
      <c r="UIV190" s="780"/>
      <c r="UIW190" s="778"/>
      <c r="UIX190" s="779"/>
      <c r="UIY190" s="779"/>
      <c r="UIZ190" s="780"/>
      <c r="UJA190" s="778"/>
      <c r="UJB190" s="779"/>
      <c r="UJC190" s="779"/>
      <c r="UJD190" s="780"/>
      <c r="UJE190" s="778"/>
      <c r="UJF190" s="779"/>
      <c r="UJG190" s="779"/>
      <c r="UJH190" s="780"/>
      <c r="UJI190" s="778"/>
      <c r="UJJ190" s="779"/>
      <c r="UJK190" s="779"/>
      <c r="UJL190" s="780"/>
      <c r="UJM190" s="778"/>
      <c r="UJN190" s="779"/>
      <c r="UJO190" s="779"/>
      <c r="UJP190" s="780"/>
      <c r="UJQ190" s="778"/>
      <c r="UJR190" s="779"/>
      <c r="UJS190" s="779"/>
      <c r="UJT190" s="780"/>
      <c r="UJU190" s="778"/>
      <c r="UJV190" s="779"/>
      <c r="UJW190" s="779"/>
      <c r="UJX190" s="780"/>
      <c r="UJY190" s="778"/>
      <c r="UJZ190" s="779"/>
      <c r="UKA190" s="779"/>
      <c r="UKB190" s="780"/>
      <c r="UKC190" s="778"/>
      <c r="UKD190" s="779"/>
      <c r="UKE190" s="779"/>
      <c r="UKF190" s="780"/>
      <c r="UKG190" s="778"/>
      <c r="UKH190" s="779"/>
      <c r="UKI190" s="779"/>
      <c r="UKJ190" s="780"/>
      <c r="UKK190" s="778"/>
      <c r="UKL190" s="779"/>
      <c r="UKM190" s="779"/>
      <c r="UKN190" s="780"/>
      <c r="UKO190" s="778"/>
      <c r="UKP190" s="779"/>
      <c r="UKQ190" s="779"/>
      <c r="UKR190" s="780"/>
      <c r="UKS190" s="778"/>
      <c r="UKT190" s="779"/>
      <c r="UKU190" s="779"/>
      <c r="UKV190" s="780"/>
      <c r="UKW190" s="778"/>
      <c r="UKX190" s="779"/>
      <c r="UKY190" s="779"/>
      <c r="UKZ190" s="780"/>
      <c r="ULA190" s="778"/>
      <c r="ULB190" s="779"/>
      <c r="ULC190" s="779"/>
      <c r="ULD190" s="780"/>
      <c r="ULE190" s="778"/>
      <c r="ULF190" s="779"/>
      <c r="ULG190" s="779"/>
      <c r="ULH190" s="780"/>
      <c r="ULI190" s="778"/>
      <c r="ULJ190" s="779"/>
      <c r="ULK190" s="779"/>
      <c r="ULL190" s="780"/>
      <c r="ULM190" s="778"/>
      <c r="ULN190" s="779"/>
      <c r="ULO190" s="779"/>
      <c r="ULP190" s="780"/>
      <c r="ULQ190" s="778"/>
      <c r="ULR190" s="779"/>
      <c r="ULS190" s="779"/>
      <c r="ULT190" s="780"/>
      <c r="ULU190" s="778"/>
      <c r="ULV190" s="779"/>
      <c r="ULW190" s="779"/>
      <c r="ULX190" s="780"/>
      <c r="ULY190" s="778"/>
      <c r="ULZ190" s="779"/>
      <c r="UMA190" s="779"/>
      <c r="UMB190" s="780"/>
      <c r="UMC190" s="778"/>
      <c r="UMD190" s="779"/>
      <c r="UME190" s="779"/>
      <c r="UMF190" s="780"/>
      <c r="UMG190" s="778"/>
      <c r="UMH190" s="779"/>
      <c r="UMI190" s="779"/>
      <c r="UMJ190" s="780"/>
      <c r="UMK190" s="778"/>
      <c r="UML190" s="779"/>
      <c r="UMM190" s="779"/>
      <c r="UMN190" s="780"/>
      <c r="UMO190" s="778"/>
      <c r="UMP190" s="779"/>
      <c r="UMQ190" s="779"/>
      <c r="UMR190" s="780"/>
      <c r="UMS190" s="778"/>
      <c r="UMT190" s="779"/>
      <c r="UMU190" s="779"/>
      <c r="UMV190" s="780"/>
      <c r="UMW190" s="778"/>
      <c r="UMX190" s="779"/>
      <c r="UMY190" s="779"/>
      <c r="UMZ190" s="780"/>
      <c r="UNA190" s="778"/>
      <c r="UNB190" s="779"/>
      <c r="UNC190" s="779"/>
      <c r="UND190" s="780"/>
      <c r="UNE190" s="778"/>
      <c r="UNF190" s="779"/>
      <c r="UNG190" s="779"/>
      <c r="UNH190" s="780"/>
      <c r="UNI190" s="778"/>
      <c r="UNJ190" s="779"/>
      <c r="UNK190" s="779"/>
      <c r="UNL190" s="780"/>
      <c r="UNM190" s="778"/>
      <c r="UNN190" s="779"/>
      <c r="UNO190" s="779"/>
      <c r="UNP190" s="780"/>
      <c r="UNQ190" s="778"/>
      <c r="UNR190" s="779"/>
      <c r="UNS190" s="779"/>
      <c r="UNT190" s="780"/>
      <c r="UNU190" s="778"/>
      <c r="UNV190" s="779"/>
      <c r="UNW190" s="779"/>
      <c r="UNX190" s="780"/>
      <c r="UNY190" s="778"/>
      <c r="UNZ190" s="779"/>
      <c r="UOA190" s="779"/>
      <c r="UOB190" s="780"/>
      <c r="UOC190" s="778"/>
      <c r="UOD190" s="779"/>
      <c r="UOE190" s="779"/>
      <c r="UOF190" s="780"/>
      <c r="UOG190" s="778"/>
      <c r="UOH190" s="779"/>
      <c r="UOI190" s="779"/>
      <c r="UOJ190" s="780"/>
      <c r="UOK190" s="778"/>
      <c r="UOL190" s="779"/>
      <c r="UOM190" s="779"/>
      <c r="UON190" s="780"/>
      <c r="UOO190" s="778"/>
      <c r="UOP190" s="779"/>
      <c r="UOQ190" s="779"/>
      <c r="UOR190" s="780"/>
      <c r="UOS190" s="778"/>
      <c r="UOT190" s="779"/>
      <c r="UOU190" s="779"/>
      <c r="UOV190" s="780"/>
      <c r="UOW190" s="778"/>
      <c r="UOX190" s="779"/>
      <c r="UOY190" s="779"/>
      <c r="UOZ190" s="780"/>
      <c r="UPA190" s="778"/>
      <c r="UPB190" s="779"/>
      <c r="UPC190" s="779"/>
      <c r="UPD190" s="780"/>
      <c r="UPE190" s="778"/>
      <c r="UPF190" s="779"/>
      <c r="UPG190" s="779"/>
      <c r="UPH190" s="780"/>
      <c r="UPI190" s="778"/>
      <c r="UPJ190" s="779"/>
      <c r="UPK190" s="779"/>
      <c r="UPL190" s="780"/>
      <c r="UPM190" s="778"/>
      <c r="UPN190" s="779"/>
      <c r="UPO190" s="779"/>
      <c r="UPP190" s="780"/>
      <c r="UPQ190" s="778"/>
      <c r="UPR190" s="779"/>
      <c r="UPS190" s="779"/>
      <c r="UPT190" s="780"/>
      <c r="UPU190" s="778"/>
      <c r="UPV190" s="779"/>
      <c r="UPW190" s="779"/>
      <c r="UPX190" s="780"/>
      <c r="UPY190" s="778"/>
      <c r="UPZ190" s="779"/>
      <c r="UQA190" s="779"/>
      <c r="UQB190" s="780"/>
      <c r="UQC190" s="778"/>
      <c r="UQD190" s="779"/>
      <c r="UQE190" s="779"/>
      <c r="UQF190" s="780"/>
      <c r="UQG190" s="778"/>
      <c r="UQH190" s="779"/>
      <c r="UQI190" s="779"/>
      <c r="UQJ190" s="780"/>
      <c r="UQK190" s="778"/>
      <c r="UQL190" s="779"/>
      <c r="UQM190" s="779"/>
      <c r="UQN190" s="780"/>
      <c r="UQO190" s="778"/>
      <c r="UQP190" s="779"/>
      <c r="UQQ190" s="779"/>
      <c r="UQR190" s="780"/>
      <c r="UQS190" s="778"/>
      <c r="UQT190" s="779"/>
      <c r="UQU190" s="779"/>
      <c r="UQV190" s="780"/>
      <c r="UQW190" s="778"/>
      <c r="UQX190" s="779"/>
      <c r="UQY190" s="779"/>
      <c r="UQZ190" s="780"/>
      <c r="URA190" s="778"/>
      <c r="URB190" s="779"/>
      <c r="URC190" s="779"/>
      <c r="URD190" s="780"/>
      <c r="URE190" s="778"/>
      <c r="URF190" s="779"/>
      <c r="URG190" s="779"/>
      <c r="URH190" s="780"/>
      <c r="URI190" s="778"/>
      <c r="URJ190" s="779"/>
      <c r="URK190" s="779"/>
      <c r="URL190" s="780"/>
      <c r="URM190" s="778"/>
      <c r="URN190" s="779"/>
      <c r="URO190" s="779"/>
      <c r="URP190" s="780"/>
      <c r="URQ190" s="778"/>
      <c r="URR190" s="779"/>
      <c r="URS190" s="779"/>
      <c r="URT190" s="780"/>
      <c r="URU190" s="778"/>
      <c r="URV190" s="779"/>
      <c r="URW190" s="779"/>
      <c r="URX190" s="780"/>
      <c r="URY190" s="778"/>
      <c r="URZ190" s="779"/>
      <c r="USA190" s="779"/>
      <c r="USB190" s="780"/>
      <c r="USC190" s="778"/>
      <c r="USD190" s="779"/>
      <c r="USE190" s="779"/>
      <c r="USF190" s="780"/>
      <c r="USG190" s="778"/>
      <c r="USH190" s="779"/>
      <c r="USI190" s="779"/>
      <c r="USJ190" s="780"/>
      <c r="USK190" s="778"/>
      <c r="USL190" s="779"/>
      <c r="USM190" s="779"/>
      <c r="USN190" s="780"/>
      <c r="USO190" s="778"/>
      <c r="USP190" s="779"/>
      <c r="USQ190" s="779"/>
      <c r="USR190" s="780"/>
      <c r="USS190" s="778"/>
      <c r="UST190" s="779"/>
      <c r="USU190" s="779"/>
      <c r="USV190" s="780"/>
      <c r="USW190" s="778"/>
      <c r="USX190" s="779"/>
      <c r="USY190" s="779"/>
      <c r="USZ190" s="780"/>
      <c r="UTA190" s="778"/>
      <c r="UTB190" s="779"/>
      <c r="UTC190" s="779"/>
      <c r="UTD190" s="780"/>
      <c r="UTE190" s="778"/>
      <c r="UTF190" s="779"/>
      <c r="UTG190" s="779"/>
      <c r="UTH190" s="780"/>
      <c r="UTI190" s="778"/>
      <c r="UTJ190" s="779"/>
      <c r="UTK190" s="779"/>
      <c r="UTL190" s="780"/>
      <c r="UTM190" s="778"/>
      <c r="UTN190" s="779"/>
      <c r="UTO190" s="779"/>
      <c r="UTP190" s="780"/>
      <c r="UTQ190" s="778"/>
      <c r="UTR190" s="779"/>
      <c r="UTS190" s="779"/>
      <c r="UTT190" s="780"/>
      <c r="UTU190" s="778"/>
      <c r="UTV190" s="779"/>
      <c r="UTW190" s="779"/>
      <c r="UTX190" s="780"/>
      <c r="UTY190" s="778"/>
      <c r="UTZ190" s="779"/>
      <c r="UUA190" s="779"/>
      <c r="UUB190" s="780"/>
      <c r="UUC190" s="778"/>
      <c r="UUD190" s="779"/>
      <c r="UUE190" s="779"/>
      <c r="UUF190" s="780"/>
      <c r="UUG190" s="778"/>
      <c r="UUH190" s="779"/>
      <c r="UUI190" s="779"/>
      <c r="UUJ190" s="780"/>
      <c r="UUK190" s="778"/>
      <c r="UUL190" s="779"/>
      <c r="UUM190" s="779"/>
      <c r="UUN190" s="780"/>
      <c r="UUO190" s="778"/>
      <c r="UUP190" s="779"/>
      <c r="UUQ190" s="779"/>
      <c r="UUR190" s="780"/>
      <c r="UUS190" s="778"/>
      <c r="UUT190" s="779"/>
      <c r="UUU190" s="779"/>
      <c r="UUV190" s="780"/>
      <c r="UUW190" s="778"/>
      <c r="UUX190" s="779"/>
      <c r="UUY190" s="779"/>
      <c r="UUZ190" s="780"/>
      <c r="UVA190" s="778"/>
      <c r="UVB190" s="779"/>
      <c r="UVC190" s="779"/>
      <c r="UVD190" s="780"/>
      <c r="UVE190" s="778"/>
      <c r="UVF190" s="779"/>
      <c r="UVG190" s="779"/>
      <c r="UVH190" s="780"/>
      <c r="UVI190" s="778"/>
      <c r="UVJ190" s="779"/>
      <c r="UVK190" s="779"/>
      <c r="UVL190" s="780"/>
      <c r="UVM190" s="778"/>
      <c r="UVN190" s="779"/>
      <c r="UVO190" s="779"/>
      <c r="UVP190" s="780"/>
      <c r="UVQ190" s="778"/>
      <c r="UVR190" s="779"/>
      <c r="UVS190" s="779"/>
      <c r="UVT190" s="780"/>
      <c r="UVU190" s="778"/>
      <c r="UVV190" s="779"/>
      <c r="UVW190" s="779"/>
      <c r="UVX190" s="780"/>
      <c r="UVY190" s="778"/>
      <c r="UVZ190" s="779"/>
      <c r="UWA190" s="779"/>
      <c r="UWB190" s="780"/>
      <c r="UWC190" s="778"/>
      <c r="UWD190" s="779"/>
      <c r="UWE190" s="779"/>
      <c r="UWF190" s="780"/>
      <c r="UWG190" s="778"/>
      <c r="UWH190" s="779"/>
      <c r="UWI190" s="779"/>
      <c r="UWJ190" s="780"/>
      <c r="UWK190" s="778"/>
      <c r="UWL190" s="779"/>
      <c r="UWM190" s="779"/>
      <c r="UWN190" s="780"/>
      <c r="UWO190" s="778"/>
      <c r="UWP190" s="779"/>
      <c r="UWQ190" s="779"/>
      <c r="UWR190" s="780"/>
      <c r="UWS190" s="778"/>
      <c r="UWT190" s="779"/>
      <c r="UWU190" s="779"/>
      <c r="UWV190" s="780"/>
      <c r="UWW190" s="778"/>
      <c r="UWX190" s="779"/>
      <c r="UWY190" s="779"/>
      <c r="UWZ190" s="780"/>
      <c r="UXA190" s="778"/>
      <c r="UXB190" s="779"/>
      <c r="UXC190" s="779"/>
      <c r="UXD190" s="780"/>
      <c r="UXE190" s="778"/>
      <c r="UXF190" s="779"/>
      <c r="UXG190" s="779"/>
      <c r="UXH190" s="780"/>
      <c r="UXI190" s="778"/>
      <c r="UXJ190" s="779"/>
      <c r="UXK190" s="779"/>
      <c r="UXL190" s="780"/>
      <c r="UXM190" s="778"/>
      <c r="UXN190" s="779"/>
      <c r="UXO190" s="779"/>
      <c r="UXP190" s="780"/>
      <c r="UXQ190" s="778"/>
      <c r="UXR190" s="779"/>
      <c r="UXS190" s="779"/>
      <c r="UXT190" s="780"/>
      <c r="UXU190" s="778"/>
      <c r="UXV190" s="779"/>
      <c r="UXW190" s="779"/>
      <c r="UXX190" s="780"/>
      <c r="UXY190" s="778"/>
      <c r="UXZ190" s="779"/>
      <c r="UYA190" s="779"/>
      <c r="UYB190" s="780"/>
      <c r="UYC190" s="778"/>
      <c r="UYD190" s="779"/>
      <c r="UYE190" s="779"/>
      <c r="UYF190" s="780"/>
      <c r="UYG190" s="778"/>
      <c r="UYH190" s="779"/>
      <c r="UYI190" s="779"/>
      <c r="UYJ190" s="780"/>
      <c r="UYK190" s="778"/>
      <c r="UYL190" s="779"/>
      <c r="UYM190" s="779"/>
      <c r="UYN190" s="780"/>
      <c r="UYO190" s="778"/>
      <c r="UYP190" s="779"/>
      <c r="UYQ190" s="779"/>
      <c r="UYR190" s="780"/>
      <c r="UYS190" s="778"/>
      <c r="UYT190" s="779"/>
      <c r="UYU190" s="779"/>
      <c r="UYV190" s="780"/>
      <c r="UYW190" s="778"/>
      <c r="UYX190" s="779"/>
      <c r="UYY190" s="779"/>
      <c r="UYZ190" s="780"/>
      <c r="UZA190" s="778"/>
      <c r="UZB190" s="779"/>
      <c r="UZC190" s="779"/>
      <c r="UZD190" s="780"/>
      <c r="UZE190" s="778"/>
      <c r="UZF190" s="779"/>
      <c r="UZG190" s="779"/>
      <c r="UZH190" s="780"/>
      <c r="UZI190" s="778"/>
      <c r="UZJ190" s="779"/>
      <c r="UZK190" s="779"/>
      <c r="UZL190" s="780"/>
      <c r="UZM190" s="778"/>
      <c r="UZN190" s="779"/>
      <c r="UZO190" s="779"/>
      <c r="UZP190" s="780"/>
      <c r="UZQ190" s="778"/>
      <c r="UZR190" s="779"/>
      <c r="UZS190" s="779"/>
      <c r="UZT190" s="780"/>
      <c r="UZU190" s="778"/>
      <c r="UZV190" s="779"/>
      <c r="UZW190" s="779"/>
      <c r="UZX190" s="780"/>
      <c r="UZY190" s="778"/>
      <c r="UZZ190" s="779"/>
      <c r="VAA190" s="779"/>
      <c r="VAB190" s="780"/>
      <c r="VAC190" s="778"/>
      <c r="VAD190" s="779"/>
      <c r="VAE190" s="779"/>
      <c r="VAF190" s="780"/>
      <c r="VAG190" s="778"/>
      <c r="VAH190" s="779"/>
      <c r="VAI190" s="779"/>
      <c r="VAJ190" s="780"/>
      <c r="VAK190" s="778"/>
      <c r="VAL190" s="779"/>
      <c r="VAM190" s="779"/>
      <c r="VAN190" s="780"/>
      <c r="VAO190" s="778"/>
      <c r="VAP190" s="779"/>
      <c r="VAQ190" s="779"/>
      <c r="VAR190" s="780"/>
      <c r="VAS190" s="778"/>
      <c r="VAT190" s="779"/>
      <c r="VAU190" s="779"/>
      <c r="VAV190" s="780"/>
      <c r="VAW190" s="778"/>
      <c r="VAX190" s="779"/>
      <c r="VAY190" s="779"/>
      <c r="VAZ190" s="780"/>
      <c r="VBA190" s="778"/>
      <c r="VBB190" s="779"/>
      <c r="VBC190" s="779"/>
      <c r="VBD190" s="780"/>
      <c r="VBE190" s="778"/>
      <c r="VBF190" s="779"/>
      <c r="VBG190" s="779"/>
      <c r="VBH190" s="780"/>
      <c r="VBI190" s="778"/>
      <c r="VBJ190" s="779"/>
      <c r="VBK190" s="779"/>
      <c r="VBL190" s="780"/>
      <c r="VBM190" s="778"/>
      <c r="VBN190" s="779"/>
      <c r="VBO190" s="779"/>
      <c r="VBP190" s="780"/>
      <c r="VBQ190" s="778"/>
      <c r="VBR190" s="779"/>
      <c r="VBS190" s="779"/>
      <c r="VBT190" s="780"/>
      <c r="VBU190" s="778"/>
      <c r="VBV190" s="779"/>
      <c r="VBW190" s="779"/>
      <c r="VBX190" s="780"/>
      <c r="VBY190" s="778"/>
      <c r="VBZ190" s="779"/>
      <c r="VCA190" s="779"/>
      <c r="VCB190" s="780"/>
      <c r="VCC190" s="778"/>
      <c r="VCD190" s="779"/>
      <c r="VCE190" s="779"/>
      <c r="VCF190" s="780"/>
      <c r="VCG190" s="778"/>
      <c r="VCH190" s="779"/>
      <c r="VCI190" s="779"/>
      <c r="VCJ190" s="780"/>
      <c r="VCK190" s="778"/>
      <c r="VCL190" s="779"/>
      <c r="VCM190" s="779"/>
      <c r="VCN190" s="780"/>
      <c r="VCO190" s="778"/>
      <c r="VCP190" s="779"/>
      <c r="VCQ190" s="779"/>
      <c r="VCR190" s="780"/>
      <c r="VCS190" s="778"/>
      <c r="VCT190" s="779"/>
      <c r="VCU190" s="779"/>
      <c r="VCV190" s="780"/>
      <c r="VCW190" s="778"/>
      <c r="VCX190" s="779"/>
      <c r="VCY190" s="779"/>
      <c r="VCZ190" s="780"/>
      <c r="VDA190" s="778"/>
      <c r="VDB190" s="779"/>
      <c r="VDC190" s="779"/>
      <c r="VDD190" s="780"/>
      <c r="VDE190" s="778"/>
      <c r="VDF190" s="779"/>
      <c r="VDG190" s="779"/>
      <c r="VDH190" s="780"/>
      <c r="VDI190" s="778"/>
      <c r="VDJ190" s="779"/>
      <c r="VDK190" s="779"/>
      <c r="VDL190" s="780"/>
      <c r="VDM190" s="778"/>
      <c r="VDN190" s="779"/>
      <c r="VDO190" s="779"/>
      <c r="VDP190" s="780"/>
      <c r="VDQ190" s="778"/>
      <c r="VDR190" s="779"/>
      <c r="VDS190" s="779"/>
      <c r="VDT190" s="780"/>
      <c r="VDU190" s="778"/>
      <c r="VDV190" s="779"/>
      <c r="VDW190" s="779"/>
      <c r="VDX190" s="780"/>
      <c r="VDY190" s="778"/>
      <c r="VDZ190" s="779"/>
      <c r="VEA190" s="779"/>
      <c r="VEB190" s="780"/>
      <c r="VEC190" s="778"/>
      <c r="VED190" s="779"/>
      <c r="VEE190" s="779"/>
      <c r="VEF190" s="780"/>
      <c r="VEG190" s="778"/>
      <c r="VEH190" s="779"/>
      <c r="VEI190" s="779"/>
      <c r="VEJ190" s="780"/>
      <c r="VEK190" s="778"/>
      <c r="VEL190" s="779"/>
      <c r="VEM190" s="779"/>
      <c r="VEN190" s="780"/>
      <c r="VEO190" s="778"/>
      <c r="VEP190" s="779"/>
      <c r="VEQ190" s="779"/>
      <c r="VER190" s="780"/>
      <c r="VES190" s="778"/>
      <c r="VET190" s="779"/>
      <c r="VEU190" s="779"/>
      <c r="VEV190" s="780"/>
      <c r="VEW190" s="778"/>
      <c r="VEX190" s="779"/>
      <c r="VEY190" s="779"/>
      <c r="VEZ190" s="780"/>
      <c r="VFA190" s="778"/>
      <c r="VFB190" s="779"/>
      <c r="VFC190" s="779"/>
      <c r="VFD190" s="780"/>
      <c r="VFE190" s="778"/>
      <c r="VFF190" s="779"/>
      <c r="VFG190" s="779"/>
      <c r="VFH190" s="780"/>
      <c r="VFI190" s="778"/>
      <c r="VFJ190" s="779"/>
      <c r="VFK190" s="779"/>
      <c r="VFL190" s="780"/>
      <c r="VFM190" s="778"/>
      <c r="VFN190" s="779"/>
      <c r="VFO190" s="779"/>
      <c r="VFP190" s="780"/>
      <c r="VFQ190" s="778"/>
      <c r="VFR190" s="779"/>
      <c r="VFS190" s="779"/>
      <c r="VFT190" s="780"/>
      <c r="VFU190" s="778"/>
      <c r="VFV190" s="779"/>
      <c r="VFW190" s="779"/>
      <c r="VFX190" s="780"/>
      <c r="VFY190" s="778"/>
      <c r="VFZ190" s="779"/>
      <c r="VGA190" s="779"/>
      <c r="VGB190" s="780"/>
      <c r="VGC190" s="778"/>
      <c r="VGD190" s="779"/>
      <c r="VGE190" s="779"/>
      <c r="VGF190" s="780"/>
      <c r="VGG190" s="778"/>
      <c r="VGH190" s="779"/>
      <c r="VGI190" s="779"/>
      <c r="VGJ190" s="780"/>
      <c r="VGK190" s="778"/>
      <c r="VGL190" s="779"/>
      <c r="VGM190" s="779"/>
      <c r="VGN190" s="780"/>
      <c r="VGO190" s="778"/>
      <c r="VGP190" s="779"/>
      <c r="VGQ190" s="779"/>
      <c r="VGR190" s="780"/>
      <c r="VGS190" s="778"/>
      <c r="VGT190" s="779"/>
      <c r="VGU190" s="779"/>
      <c r="VGV190" s="780"/>
      <c r="VGW190" s="778"/>
      <c r="VGX190" s="779"/>
      <c r="VGY190" s="779"/>
      <c r="VGZ190" s="780"/>
      <c r="VHA190" s="778"/>
      <c r="VHB190" s="779"/>
      <c r="VHC190" s="779"/>
      <c r="VHD190" s="780"/>
      <c r="VHE190" s="778"/>
      <c r="VHF190" s="779"/>
      <c r="VHG190" s="779"/>
      <c r="VHH190" s="780"/>
      <c r="VHI190" s="778"/>
      <c r="VHJ190" s="779"/>
      <c r="VHK190" s="779"/>
      <c r="VHL190" s="780"/>
      <c r="VHM190" s="778"/>
      <c r="VHN190" s="779"/>
      <c r="VHO190" s="779"/>
      <c r="VHP190" s="780"/>
      <c r="VHQ190" s="778"/>
      <c r="VHR190" s="779"/>
      <c r="VHS190" s="779"/>
      <c r="VHT190" s="780"/>
      <c r="VHU190" s="778"/>
      <c r="VHV190" s="779"/>
      <c r="VHW190" s="779"/>
      <c r="VHX190" s="780"/>
      <c r="VHY190" s="778"/>
      <c r="VHZ190" s="779"/>
      <c r="VIA190" s="779"/>
      <c r="VIB190" s="780"/>
      <c r="VIC190" s="778"/>
      <c r="VID190" s="779"/>
      <c r="VIE190" s="779"/>
      <c r="VIF190" s="780"/>
      <c r="VIG190" s="778"/>
      <c r="VIH190" s="779"/>
      <c r="VII190" s="779"/>
      <c r="VIJ190" s="780"/>
      <c r="VIK190" s="778"/>
      <c r="VIL190" s="779"/>
      <c r="VIM190" s="779"/>
      <c r="VIN190" s="780"/>
      <c r="VIO190" s="778"/>
      <c r="VIP190" s="779"/>
      <c r="VIQ190" s="779"/>
      <c r="VIR190" s="780"/>
      <c r="VIS190" s="778"/>
      <c r="VIT190" s="779"/>
      <c r="VIU190" s="779"/>
      <c r="VIV190" s="780"/>
      <c r="VIW190" s="778"/>
      <c r="VIX190" s="779"/>
      <c r="VIY190" s="779"/>
      <c r="VIZ190" s="780"/>
      <c r="VJA190" s="778"/>
      <c r="VJB190" s="779"/>
      <c r="VJC190" s="779"/>
      <c r="VJD190" s="780"/>
      <c r="VJE190" s="778"/>
      <c r="VJF190" s="779"/>
      <c r="VJG190" s="779"/>
      <c r="VJH190" s="780"/>
      <c r="VJI190" s="778"/>
      <c r="VJJ190" s="779"/>
      <c r="VJK190" s="779"/>
      <c r="VJL190" s="780"/>
      <c r="VJM190" s="778"/>
      <c r="VJN190" s="779"/>
      <c r="VJO190" s="779"/>
      <c r="VJP190" s="780"/>
      <c r="VJQ190" s="778"/>
      <c r="VJR190" s="779"/>
      <c r="VJS190" s="779"/>
      <c r="VJT190" s="780"/>
      <c r="VJU190" s="778"/>
      <c r="VJV190" s="779"/>
      <c r="VJW190" s="779"/>
      <c r="VJX190" s="780"/>
      <c r="VJY190" s="778"/>
      <c r="VJZ190" s="779"/>
      <c r="VKA190" s="779"/>
      <c r="VKB190" s="780"/>
      <c r="VKC190" s="778"/>
      <c r="VKD190" s="779"/>
      <c r="VKE190" s="779"/>
      <c r="VKF190" s="780"/>
      <c r="VKG190" s="778"/>
      <c r="VKH190" s="779"/>
      <c r="VKI190" s="779"/>
      <c r="VKJ190" s="780"/>
      <c r="VKK190" s="778"/>
      <c r="VKL190" s="779"/>
      <c r="VKM190" s="779"/>
      <c r="VKN190" s="780"/>
      <c r="VKO190" s="778"/>
      <c r="VKP190" s="779"/>
      <c r="VKQ190" s="779"/>
      <c r="VKR190" s="780"/>
      <c r="VKS190" s="778"/>
      <c r="VKT190" s="779"/>
      <c r="VKU190" s="779"/>
      <c r="VKV190" s="780"/>
      <c r="VKW190" s="778"/>
      <c r="VKX190" s="779"/>
      <c r="VKY190" s="779"/>
      <c r="VKZ190" s="780"/>
      <c r="VLA190" s="778"/>
      <c r="VLB190" s="779"/>
      <c r="VLC190" s="779"/>
      <c r="VLD190" s="780"/>
      <c r="VLE190" s="778"/>
      <c r="VLF190" s="779"/>
      <c r="VLG190" s="779"/>
      <c r="VLH190" s="780"/>
      <c r="VLI190" s="778"/>
      <c r="VLJ190" s="779"/>
      <c r="VLK190" s="779"/>
      <c r="VLL190" s="780"/>
      <c r="VLM190" s="778"/>
      <c r="VLN190" s="779"/>
      <c r="VLO190" s="779"/>
      <c r="VLP190" s="780"/>
      <c r="VLQ190" s="778"/>
      <c r="VLR190" s="779"/>
      <c r="VLS190" s="779"/>
      <c r="VLT190" s="780"/>
      <c r="VLU190" s="778"/>
      <c r="VLV190" s="779"/>
      <c r="VLW190" s="779"/>
      <c r="VLX190" s="780"/>
      <c r="VLY190" s="778"/>
      <c r="VLZ190" s="779"/>
      <c r="VMA190" s="779"/>
      <c r="VMB190" s="780"/>
      <c r="VMC190" s="778"/>
      <c r="VMD190" s="779"/>
      <c r="VME190" s="779"/>
      <c r="VMF190" s="780"/>
      <c r="VMG190" s="778"/>
      <c r="VMH190" s="779"/>
      <c r="VMI190" s="779"/>
      <c r="VMJ190" s="780"/>
      <c r="VMK190" s="778"/>
      <c r="VML190" s="779"/>
      <c r="VMM190" s="779"/>
      <c r="VMN190" s="780"/>
      <c r="VMO190" s="778"/>
      <c r="VMP190" s="779"/>
      <c r="VMQ190" s="779"/>
      <c r="VMR190" s="780"/>
      <c r="VMS190" s="778"/>
      <c r="VMT190" s="779"/>
      <c r="VMU190" s="779"/>
      <c r="VMV190" s="780"/>
      <c r="VMW190" s="778"/>
      <c r="VMX190" s="779"/>
      <c r="VMY190" s="779"/>
      <c r="VMZ190" s="780"/>
      <c r="VNA190" s="778"/>
      <c r="VNB190" s="779"/>
      <c r="VNC190" s="779"/>
      <c r="VND190" s="780"/>
      <c r="VNE190" s="778"/>
      <c r="VNF190" s="779"/>
      <c r="VNG190" s="779"/>
      <c r="VNH190" s="780"/>
      <c r="VNI190" s="778"/>
      <c r="VNJ190" s="779"/>
      <c r="VNK190" s="779"/>
      <c r="VNL190" s="780"/>
      <c r="VNM190" s="778"/>
      <c r="VNN190" s="779"/>
      <c r="VNO190" s="779"/>
      <c r="VNP190" s="780"/>
      <c r="VNQ190" s="778"/>
      <c r="VNR190" s="779"/>
      <c r="VNS190" s="779"/>
      <c r="VNT190" s="780"/>
      <c r="VNU190" s="778"/>
      <c r="VNV190" s="779"/>
      <c r="VNW190" s="779"/>
      <c r="VNX190" s="780"/>
      <c r="VNY190" s="778"/>
      <c r="VNZ190" s="779"/>
      <c r="VOA190" s="779"/>
      <c r="VOB190" s="780"/>
      <c r="VOC190" s="778"/>
      <c r="VOD190" s="779"/>
      <c r="VOE190" s="779"/>
      <c r="VOF190" s="780"/>
      <c r="VOG190" s="778"/>
      <c r="VOH190" s="779"/>
      <c r="VOI190" s="779"/>
      <c r="VOJ190" s="780"/>
      <c r="VOK190" s="778"/>
      <c r="VOL190" s="779"/>
      <c r="VOM190" s="779"/>
      <c r="VON190" s="780"/>
      <c r="VOO190" s="778"/>
      <c r="VOP190" s="779"/>
      <c r="VOQ190" s="779"/>
      <c r="VOR190" s="780"/>
      <c r="VOS190" s="778"/>
      <c r="VOT190" s="779"/>
      <c r="VOU190" s="779"/>
      <c r="VOV190" s="780"/>
      <c r="VOW190" s="778"/>
      <c r="VOX190" s="779"/>
      <c r="VOY190" s="779"/>
      <c r="VOZ190" s="780"/>
      <c r="VPA190" s="778"/>
      <c r="VPB190" s="779"/>
      <c r="VPC190" s="779"/>
      <c r="VPD190" s="780"/>
      <c r="VPE190" s="778"/>
      <c r="VPF190" s="779"/>
      <c r="VPG190" s="779"/>
      <c r="VPH190" s="780"/>
      <c r="VPI190" s="778"/>
      <c r="VPJ190" s="779"/>
      <c r="VPK190" s="779"/>
      <c r="VPL190" s="780"/>
      <c r="VPM190" s="778"/>
      <c r="VPN190" s="779"/>
      <c r="VPO190" s="779"/>
      <c r="VPP190" s="780"/>
      <c r="VPQ190" s="778"/>
      <c r="VPR190" s="779"/>
      <c r="VPS190" s="779"/>
      <c r="VPT190" s="780"/>
      <c r="VPU190" s="778"/>
      <c r="VPV190" s="779"/>
      <c r="VPW190" s="779"/>
      <c r="VPX190" s="780"/>
      <c r="VPY190" s="778"/>
      <c r="VPZ190" s="779"/>
      <c r="VQA190" s="779"/>
      <c r="VQB190" s="780"/>
      <c r="VQC190" s="778"/>
      <c r="VQD190" s="779"/>
      <c r="VQE190" s="779"/>
      <c r="VQF190" s="780"/>
      <c r="VQG190" s="778"/>
      <c r="VQH190" s="779"/>
      <c r="VQI190" s="779"/>
      <c r="VQJ190" s="780"/>
      <c r="VQK190" s="778"/>
      <c r="VQL190" s="779"/>
      <c r="VQM190" s="779"/>
      <c r="VQN190" s="780"/>
      <c r="VQO190" s="778"/>
      <c r="VQP190" s="779"/>
      <c r="VQQ190" s="779"/>
      <c r="VQR190" s="780"/>
      <c r="VQS190" s="778"/>
      <c r="VQT190" s="779"/>
      <c r="VQU190" s="779"/>
      <c r="VQV190" s="780"/>
      <c r="VQW190" s="778"/>
      <c r="VQX190" s="779"/>
      <c r="VQY190" s="779"/>
      <c r="VQZ190" s="780"/>
      <c r="VRA190" s="778"/>
      <c r="VRB190" s="779"/>
      <c r="VRC190" s="779"/>
      <c r="VRD190" s="780"/>
      <c r="VRE190" s="778"/>
      <c r="VRF190" s="779"/>
      <c r="VRG190" s="779"/>
      <c r="VRH190" s="780"/>
      <c r="VRI190" s="778"/>
      <c r="VRJ190" s="779"/>
      <c r="VRK190" s="779"/>
      <c r="VRL190" s="780"/>
      <c r="VRM190" s="778"/>
      <c r="VRN190" s="779"/>
      <c r="VRO190" s="779"/>
      <c r="VRP190" s="780"/>
      <c r="VRQ190" s="778"/>
      <c r="VRR190" s="779"/>
      <c r="VRS190" s="779"/>
      <c r="VRT190" s="780"/>
      <c r="VRU190" s="778"/>
      <c r="VRV190" s="779"/>
      <c r="VRW190" s="779"/>
      <c r="VRX190" s="780"/>
      <c r="VRY190" s="778"/>
      <c r="VRZ190" s="779"/>
      <c r="VSA190" s="779"/>
      <c r="VSB190" s="780"/>
      <c r="VSC190" s="778"/>
      <c r="VSD190" s="779"/>
      <c r="VSE190" s="779"/>
      <c r="VSF190" s="780"/>
      <c r="VSG190" s="778"/>
      <c r="VSH190" s="779"/>
      <c r="VSI190" s="779"/>
      <c r="VSJ190" s="780"/>
      <c r="VSK190" s="778"/>
      <c r="VSL190" s="779"/>
      <c r="VSM190" s="779"/>
      <c r="VSN190" s="780"/>
      <c r="VSO190" s="778"/>
      <c r="VSP190" s="779"/>
      <c r="VSQ190" s="779"/>
      <c r="VSR190" s="780"/>
      <c r="VSS190" s="778"/>
      <c r="VST190" s="779"/>
      <c r="VSU190" s="779"/>
      <c r="VSV190" s="780"/>
      <c r="VSW190" s="778"/>
      <c r="VSX190" s="779"/>
      <c r="VSY190" s="779"/>
      <c r="VSZ190" s="780"/>
      <c r="VTA190" s="778"/>
      <c r="VTB190" s="779"/>
      <c r="VTC190" s="779"/>
      <c r="VTD190" s="780"/>
      <c r="VTE190" s="778"/>
      <c r="VTF190" s="779"/>
      <c r="VTG190" s="779"/>
      <c r="VTH190" s="780"/>
      <c r="VTI190" s="778"/>
      <c r="VTJ190" s="779"/>
      <c r="VTK190" s="779"/>
      <c r="VTL190" s="780"/>
      <c r="VTM190" s="778"/>
      <c r="VTN190" s="779"/>
      <c r="VTO190" s="779"/>
      <c r="VTP190" s="780"/>
      <c r="VTQ190" s="778"/>
      <c r="VTR190" s="779"/>
      <c r="VTS190" s="779"/>
      <c r="VTT190" s="780"/>
      <c r="VTU190" s="778"/>
      <c r="VTV190" s="779"/>
      <c r="VTW190" s="779"/>
      <c r="VTX190" s="780"/>
      <c r="VTY190" s="778"/>
      <c r="VTZ190" s="779"/>
      <c r="VUA190" s="779"/>
      <c r="VUB190" s="780"/>
      <c r="VUC190" s="778"/>
      <c r="VUD190" s="779"/>
      <c r="VUE190" s="779"/>
      <c r="VUF190" s="780"/>
      <c r="VUG190" s="778"/>
      <c r="VUH190" s="779"/>
      <c r="VUI190" s="779"/>
      <c r="VUJ190" s="780"/>
      <c r="VUK190" s="778"/>
      <c r="VUL190" s="779"/>
      <c r="VUM190" s="779"/>
      <c r="VUN190" s="780"/>
      <c r="VUO190" s="778"/>
      <c r="VUP190" s="779"/>
      <c r="VUQ190" s="779"/>
      <c r="VUR190" s="780"/>
      <c r="VUS190" s="778"/>
      <c r="VUT190" s="779"/>
      <c r="VUU190" s="779"/>
      <c r="VUV190" s="780"/>
      <c r="VUW190" s="778"/>
      <c r="VUX190" s="779"/>
      <c r="VUY190" s="779"/>
      <c r="VUZ190" s="780"/>
      <c r="VVA190" s="778"/>
      <c r="VVB190" s="779"/>
      <c r="VVC190" s="779"/>
      <c r="VVD190" s="780"/>
      <c r="VVE190" s="778"/>
      <c r="VVF190" s="779"/>
      <c r="VVG190" s="779"/>
      <c r="VVH190" s="780"/>
      <c r="VVI190" s="778"/>
      <c r="VVJ190" s="779"/>
      <c r="VVK190" s="779"/>
      <c r="VVL190" s="780"/>
      <c r="VVM190" s="778"/>
      <c r="VVN190" s="779"/>
      <c r="VVO190" s="779"/>
      <c r="VVP190" s="780"/>
      <c r="VVQ190" s="778"/>
      <c r="VVR190" s="779"/>
      <c r="VVS190" s="779"/>
      <c r="VVT190" s="780"/>
      <c r="VVU190" s="778"/>
      <c r="VVV190" s="779"/>
      <c r="VVW190" s="779"/>
      <c r="VVX190" s="780"/>
      <c r="VVY190" s="778"/>
      <c r="VVZ190" s="779"/>
      <c r="VWA190" s="779"/>
      <c r="VWB190" s="780"/>
      <c r="VWC190" s="778"/>
      <c r="VWD190" s="779"/>
      <c r="VWE190" s="779"/>
      <c r="VWF190" s="780"/>
      <c r="VWG190" s="778"/>
      <c r="VWH190" s="779"/>
      <c r="VWI190" s="779"/>
      <c r="VWJ190" s="780"/>
      <c r="VWK190" s="778"/>
      <c r="VWL190" s="779"/>
      <c r="VWM190" s="779"/>
      <c r="VWN190" s="780"/>
      <c r="VWO190" s="778"/>
      <c r="VWP190" s="779"/>
      <c r="VWQ190" s="779"/>
      <c r="VWR190" s="780"/>
      <c r="VWS190" s="778"/>
      <c r="VWT190" s="779"/>
      <c r="VWU190" s="779"/>
      <c r="VWV190" s="780"/>
      <c r="VWW190" s="778"/>
      <c r="VWX190" s="779"/>
      <c r="VWY190" s="779"/>
      <c r="VWZ190" s="780"/>
      <c r="VXA190" s="778"/>
      <c r="VXB190" s="779"/>
      <c r="VXC190" s="779"/>
      <c r="VXD190" s="780"/>
      <c r="VXE190" s="778"/>
      <c r="VXF190" s="779"/>
      <c r="VXG190" s="779"/>
      <c r="VXH190" s="780"/>
      <c r="VXI190" s="778"/>
      <c r="VXJ190" s="779"/>
      <c r="VXK190" s="779"/>
      <c r="VXL190" s="780"/>
      <c r="VXM190" s="778"/>
      <c r="VXN190" s="779"/>
      <c r="VXO190" s="779"/>
      <c r="VXP190" s="780"/>
      <c r="VXQ190" s="778"/>
      <c r="VXR190" s="779"/>
      <c r="VXS190" s="779"/>
      <c r="VXT190" s="780"/>
      <c r="VXU190" s="778"/>
      <c r="VXV190" s="779"/>
      <c r="VXW190" s="779"/>
      <c r="VXX190" s="780"/>
      <c r="VXY190" s="778"/>
      <c r="VXZ190" s="779"/>
      <c r="VYA190" s="779"/>
      <c r="VYB190" s="780"/>
      <c r="VYC190" s="778"/>
      <c r="VYD190" s="779"/>
      <c r="VYE190" s="779"/>
      <c r="VYF190" s="780"/>
      <c r="VYG190" s="778"/>
      <c r="VYH190" s="779"/>
      <c r="VYI190" s="779"/>
      <c r="VYJ190" s="780"/>
      <c r="VYK190" s="778"/>
      <c r="VYL190" s="779"/>
      <c r="VYM190" s="779"/>
      <c r="VYN190" s="780"/>
      <c r="VYO190" s="778"/>
      <c r="VYP190" s="779"/>
      <c r="VYQ190" s="779"/>
      <c r="VYR190" s="780"/>
      <c r="VYS190" s="778"/>
      <c r="VYT190" s="779"/>
      <c r="VYU190" s="779"/>
      <c r="VYV190" s="780"/>
      <c r="VYW190" s="778"/>
      <c r="VYX190" s="779"/>
      <c r="VYY190" s="779"/>
      <c r="VYZ190" s="780"/>
      <c r="VZA190" s="778"/>
      <c r="VZB190" s="779"/>
      <c r="VZC190" s="779"/>
      <c r="VZD190" s="780"/>
      <c r="VZE190" s="778"/>
      <c r="VZF190" s="779"/>
      <c r="VZG190" s="779"/>
      <c r="VZH190" s="780"/>
      <c r="VZI190" s="778"/>
      <c r="VZJ190" s="779"/>
      <c r="VZK190" s="779"/>
      <c r="VZL190" s="780"/>
      <c r="VZM190" s="778"/>
      <c r="VZN190" s="779"/>
      <c r="VZO190" s="779"/>
      <c r="VZP190" s="780"/>
      <c r="VZQ190" s="778"/>
      <c r="VZR190" s="779"/>
      <c r="VZS190" s="779"/>
      <c r="VZT190" s="780"/>
      <c r="VZU190" s="778"/>
      <c r="VZV190" s="779"/>
      <c r="VZW190" s="779"/>
      <c r="VZX190" s="780"/>
      <c r="VZY190" s="778"/>
      <c r="VZZ190" s="779"/>
      <c r="WAA190" s="779"/>
      <c r="WAB190" s="780"/>
      <c r="WAC190" s="778"/>
      <c r="WAD190" s="779"/>
      <c r="WAE190" s="779"/>
      <c r="WAF190" s="780"/>
      <c r="WAG190" s="778"/>
      <c r="WAH190" s="779"/>
      <c r="WAI190" s="779"/>
      <c r="WAJ190" s="780"/>
      <c r="WAK190" s="778"/>
      <c r="WAL190" s="779"/>
      <c r="WAM190" s="779"/>
      <c r="WAN190" s="780"/>
      <c r="WAO190" s="778"/>
      <c r="WAP190" s="779"/>
      <c r="WAQ190" s="779"/>
      <c r="WAR190" s="780"/>
      <c r="WAS190" s="778"/>
      <c r="WAT190" s="779"/>
      <c r="WAU190" s="779"/>
      <c r="WAV190" s="780"/>
      <c r="WAW190" s="778"/>
      <c r="WAX190" s="779"/>
      <c r="WAY190" s="779"/>
      <c r="WAZ190" s="780"/>
      <c r="WBA190" s="778"/>
      <c r="WBB190" s="779"/>
      <c r="WBC190" s="779"/>
      <c r="WBD190" s="780"/>
      <c r="WBE190" s="778"/>
      <c r="WBF190" s="779"/>
      <c r="WBG190" s="779"/>
      <c r="WBH190" s="780"/>
      <c r="WBI190" s="778"/>
      <c r="WBJ190" s="779"/>
      <c r="WBK190" s="779"/>
      <c r="WBL190" s="780"/>
      <c r="WBM190" s="778"/>
      <c r="WBN190" s="779"/>
      <c r="WBO190" s="779"/>
      <c r="WBP190" s="780"/>
      <c r="WBQ190" s="778"/>
      <c r="WBR190" s="779"/>
      <c r="WBS190" s="779"/>
      <c r="WBT190" s="780"/>
      <c r="WBU190" s="778"/>
      <c r="WBV190" s="779"/>
      <c r="WBW190" s="779"/>
      <c r="WBX190" s="780"/>
      <c r="WBY190" s="778"/>
      <c r="WBZ190" s="779"/>
      <c r="WCA190" s="779"/>
      <c r="WCB190" s="780"/>
      <c r="WCC190" s="778"/>
      <c r="WCD190" s="779"/>
      <c r="WCE190" s="779"/>
      <c r="WCF190" s="780"/>
      <c r="WCG190" s="778"/>
      <c r="WCH190" s="779"/>
      <c r="WCI190" s="779"/>
      <c r="WCJ190" s="780"/>
      <c r="WCK190" s="778"/>
      <c r="WCL190" s="779"/>
      <c r="WCM190" s="779"/>
      <c r="WCN190" s="780"/>
      <c r="WCO190" s="778"/>
      <c r="WCP190" s="779"/>
      <c r="WCQ190" s="779"/>
      <c r="WCR190" s="780"/>
      <c r="WCS190" s="778"/>
      <c r="WCT190" s="779"/>
      <c r="WCU190" s="779"/>
      <c r="WCV190" s="780"/>
      <c r="WCW190" s="778"/>
      <c r="WCX190" s="779"/>
      <c r="WCY190" s="779"/>
      <c r="WCZ190" s="780"/>
      <c r="WDA190" s="778"/>
      <c r="WDB190" s="779"/>
      <c r="WDC190" s="779"/>
      <c r="WDD190" s="780"/>
      <c r="WDE190" s="778"/>
      <c r="WDF190" s="779"/>
      <c r="WDG190" s="779"/>
      <c r="WDH190" s="780"/>
      <c r="WDI190" s="778"/>
      <c r="WDJ190" s="779"/>
      <c r="WDK190" s="779"/>
      <c r="WDL190" s="780"/>
      <c r="WDM190" s="778"/>
      <c r="WDN190" s="779"/>
      <c r="WDO190" s="779"/>
      <c r="WDP190" s="780"/>
      <c r="WDQ190" s="778"/>
      <c r="WDR190" s="779"/>
      <c r="WDS190" s="779"/>
      <c r="WDT190" s="780"/>
      <c r="WDU190" s="778"/>
      <c r="WDV190" s="779"/>
      <c r="WDW190" s="779"/>
      <c r="WDX190" s="780"/>
      <c r="WDY190" s="778"/>
      <c r="WDZ190" s="779"/>
      <c r="WEA190" s="779"/>
      <c r="WEB190" s="780"/>
      <c r="WEC190" s="778"/>
      <c r="WED190" s="779"/>
      <c r="WEE190" s="779"/>
      <c r="WEF190" s="780"/>
      <c r="WEG190" s="778"/>
      <c r="WEH190" s="779"/>
      <c r="WEI190" s="779"/>
      <c r="WEJ190" s="780"/>
      <c r="WEK190" s="778"/>
      <c r="WEL190" s="779"/>
      <c r="WEM190" s="779"/>
      <c r="WEN190" s="780"/>
      <c r="WEO190" s="778"/>
      <c r="WEP190" s="779"/>
      <c r="WEQ190" s="779"/>
      <c r="WER190" s="780"/>
      <c r="WES190" s="778"/>
      <c r="WET190" s="779"/>
      <c r="WEU190" s="779"/>
      <c r="WEV190" s="780"/>
      <c r="WEW190" s="778"/>
      <c r="WEX190" s="779"/>
      <c r="WEY190" s="779"/>
      <c r="WEZ190" s="780"/>
      <c r="WFA190" s="778"/>
      <c r="WFB190" s="779"/>
      <c r="WFC190" s="779"/>
      <c r="WFD190" s="780"/>
      <c r="WFE190" s="778"/>
      <c r="WFF190" s="779"/>
      <c r="WFG190" s="779"/>
      <c r="WFH190" s="780"/>
      <c r="WFI190" s="778"/>
      <c r="WFJ190" s="779"/>
      <c r="WFK190" s="779"/>
      <c r="WFL190" s="780"/>
      <c r="WFM190" s="778"/>
      <c r="WFN190" s="779"/>
      <c r="WFO190" s="779"/>
      <c r="WFP190" s="780"/>
      <c r="WFQ190" s="778"/>
      <c r="WFR190" s="779"/>
      <c r="WFS190" s="779"/>
      <c r="WFT190" s="780"/>
      <c r="WFU190" s="778"/>
      <c r="WFV190" s="779"/>
      <c r="WFW190" s="779"/>
      <c r="WFX190" s="780"/>
      <c r="WFY190" s="778"/>
      <c r="WFZ190" s="779"/>
      <c r="WGA190" s="779"/>
      <c r="WGB190" s="780"/>
      <c r="WGC190" s="778"/>
      <c r="WGD190" s="779"/>
      <c r="WGE190" s="779"/>
      <c r="WGF190" s="780"/>
      <c r="WGG190" s="778"/>
      <c r="WGH190" s="779"/>
      <c r="WGI190" s="779"/>
      <c r="WGJ190" s="780"/>
      <c r="WGK190" s="778"/>
      <c r="WGL190" s="779"/>
      <c r="WGM190" s="779"/>
      <c r="WGN190" s="780"/>
      <c r="WGO190" s="778"/>
      <c r="WGP190" s="779"/>
      <c r="WGQ190" s="779"/>
      <c r="WGR190" s="780"/>
      <c r="WGS190" s="778"/>
      <c r="WGT190" s="779"/>
      <c r="WGU190" s="779"/>
      <c r="WGV190" s="780"/>
      <c r="WGW190" s="778"/>
      <c r="WGX190" s="779"/>
      <c r="WGY190" s="779"/>
      <c r="WGZ190" s="780"/>
      <c r="WHA190" s="778"/>
      <c r="WHB190" s="779"/>
      <c r="WHC190" s="779"/>
      <c r="WHD190" s="780"/>
      <c r="WHE190" s="778"/>
      <c r="WHF190" s="779"/>
      <c r="WHG190" s="779"/>
      <c r="WHH190" s="780"/>
      <c r="WHI190" s="778"/>
      <c r="WHJ190" s="779"/>
      <c r="WHK190" s="779"/>
      <c r="WHL190" s="780"/>
      <c r="WHM190" s="778"/>
      <c r="WHN190" s="779"/>
      <c r="WHO190" s="779"/>
      <c r="WHP190" s="780"/>
      <c r="WHQ190" s="778"/>
      <c r="WHR190" s="779"/>
      <c r="WHS190" s="779"/>
      <c r="WHT190" s="780"/>
      <c r="WHU190" s="778"/>
      <c r="WHV190" s="779"/>
      <c r="WHW190" s="779"/>
      <c r="WHX190" s="780"/>
      <c r="WHY190" s="778"/>
      <c r="WHZ190" s="779"/>
      <c r="WIA190" s="779"/>
      <c r="WIB190" s="780"/>
      <c r="WIC190" s="778"/>
      <c r="WID190" s="779"/>
      <c r="WIE190" s="779"/>
      <c r="WIF190" s="780"/>
      <c r="WIG190" s="778"/>
      <c r="WIH190" s="779"/>
      <c r="WII190" s="779"/>
      <c r="WIJ190" s="780"/>
      <c r="WIK190" s="778"/>
      <c r="WIL190" s="779"/>
      <c r="WIM190" s="779"/>
      <c r="WIN190" s="780"/>
      <c r="WIO190" s="778"/>
      <c r="WIP190" s="779"/>
      <c r="WIQ190" s="779"/>
      <c r="WIR190" s="780"/>
      <c r="WIS190" s="778"/>
      <c r="WIT190" s="779"/>
      <c r="WIU190" s="779"/>
      <c r="WIV190" s="780"/>
      <c r="WIW190" s="778"/>
      <c r="WIX190" s="779"/>
      <c r="WIY190" s="779"/>
      <c r="WIZ190" s="780"/>
      <c r="WJA190" s="778"/>
      <c r="WJB190" s="779"/>
      <c r="WJC190" s="779"/>
      <c r="WJD190" s="780"/>
      <c r="WJE190" s="778"/>
      <c r="WJF190" s="779"/>
      <c r="WJG190" s="779"/>
      <c r="WJH190" s="780"/>
      <c r="WJI190" s="778"/>
      <c r="WJJ190" s="779"/>
      <c r="WJK190" s="779"/>
      <c r="WJL190" s="780"/>
      <c r="WJM190" s="778"/>
      <c r="WJN190" s="779"/>
      <c r="WJO190" s="779"/>
      <c r="WJP190" s="780"/>
      <c r="WJQ190" s="778"/>
      <c r="WJR190" s="779"/>
      <c r="WJS190" s="779"/>
      <c r="WJT190" s="780"/>
      <c r="WJU190" s="778"/>
      <c r="WJV190" s="779"/>
      <c r="WJW190" s="779"/>
      <c r="WJX190" s="780"/>
      <c r="WJY190" s="778"/>
      <c r="WJZ190" s="779"/>
      <c r="WKA190" s="779"/>
      <c r="WKB190" s="780"/>
      <c r="WKC190" s="778"/>
      <c r="WKD190" s="779"/>
      <c r="WKE190" s="779"/>
      <c r="WKF190" s="780"/>
      <c r="WKG190" s="778"/>
      <c r="WKH190" s="779"/>
      <c r="WKI190" s="779"/>
      <c r="WKJ190" s="780"/>
      <c r="WKK190" s="778"/>
      <c r="WKL190" s="779"/>
      <c r="WKM190" s="779"/>
      <c r="WKN190" s="780"/>
      <c r="WKO190" s="778"/>
      <c r="WKP190" s="779"/>
      <c r="WKQ190" s="779"/>
      <c r="WKR190" s="780"/>
      <c r="WKS190" s="778"/>
      <c r="WKT190" s="779"/>
      <c r="WKU190" s="779"/>
      <c r="WKV190" s="780"/>
      <c r="WKW190" s="778"/>
      <c r="WKX190" s="779"/>
      <c r="WKY190" s="779"/>
      <c r="WKZ190" s="780"/>
      <c r="WLA190" s="778"/>
      <c r="WLB190" s="779"/>
      <c r="WLC190" s="779"/>
      <c r="WLD190" s="780"/>
      <c r="WLE190" s="778"/>
      <c r="WLF190" s="779"/>
      <c r="WLG190" s="779"/>
      <c r="WLH190" s="780"/>
      <c r="WLI190" s="778"/>
      <c r="WLJ190" s="779"/>
      <c r="WLK190" s="779"/>
      <c r="WLL190" s="780"/>
      <c r="WLM190" s="778"/>
      <c r="WLN190" s="779"/>
      <c r="WLO190" s="779"/>
      <c r="WLP190" s="780"/>
      <c r="WLQ190" s="778"/>
      <c r="WLR190" s="779"/>
      <c r="WLS190" s="779"/>
      <c r="WLT190" s="780"/>
      <c r="WLU190" s="778"/>
      <c r="WLV190" s="779"/>
      <c r="WLW190" s="779"/>
      <c r="WLX190" s="780"/>
      <c r="WLY190" s="778"/>
      <c r="WLZ190" s="779"/>
      <c r="WMA190" s="779"/>
      <c r="WMB190" s="780"/>
      <c r="WMC190" s="778"/>
      <c r="WMD190" s="779"/>
      <c r="WME190" s="779"/>
      <c r="WMF190" s="780"/>
      <c r="WMG190" s="778"/>
      <c r="WMH190" s="779"/>
      <c r="WMI190" s="779"/>
      <c r="WMJ190" s="780"/>
      <c r="WMK190" s="778"/>
      <c r="WML190" s="779"/>
      <c r="WMM190" s="779"/>
      <c r="WMN190" s="780"/>
      <c r="WMO190" s="778"/>
      <c r="WMP190" s="779"/>
      <c r="WMQ190" s="779"/>
      <c r="WMR190" s="780"/>
      <c r="WMS190" s="778"/>
      <c r="WMT190" s="779"/>
      <c r="WMU190" s="779"/>
      <c r="WMV190" s="780"/>
      <c r="WMW190" s="778"/>
      <c r="WMX190" s="779"/>
      <c r="WMY190" s="779"/>
      <c r="WMZ190" s="780"/>
      <c r="WNA190" s="778"/>
      <c r="WNB190" s="779"/>
      <c r="WNC190" s="779"/>
      <c r="WND190" s="780"/>
      <c r="WNE190" s="778"/>
      <c r="WNF190" s="779"/>
      <c r="WNG190" s="779"/>
      <c r="WNH190" s="780"/>
      <c r="WNI190" s="778"/>
      <c r="WNJ190" s="779"/>
      <c r="WNK190" s="779"/>
      <c r="WNL190" s="780"/>
      <c r="WNM190" s="778"/>
      <c r="WNN190" s="779"/>
      <c r="WNO190" s="779"/>
      <c r="WNP190" s="780"/>
      <c r="WNQ190" s="778"/>
      <c r="WNR190" s="779"/>
      <c r="WNS190" s="779"/>
      <c r="WNT190" s="780"/>
      <c r="WNU190" s="778"/>
      <c r="WNV190" s="779"/>
      <c r="WNW190" s="779"/>
      <c r="WNX190" s="780"/>
      <c r="WNY190" s="778"/>
      <c r="WNZ190" s="779"/>
      <c r="WOA190" s="779"/>
      <c r="WOB190" s="780"/>
      <c r="WOC190" s="778"/>
      <c r="WOD190" s="779"/>
      <c r="WOE190" s="779"/>
      <c r="WOF190" s="780"/>
      <c r="WOG190" s="778"/>
      <c r="WOH190" s="779"/>
      <c r="WOI190" s="779"/>
      <c r="WOJ190" s="780"/>
      <c r="WOK190" s="778"/>
      <c r="WOL190" s="779"/>
      <c r="WOM190" s="779"/>
      <c r="WON190" s="780"/>
      <c r="WOO190" s="778"/>
      <c r="WOP190" s="779"/>
      <c r="WOQ190" s="779"/>
      <c r="WOR190" s="780"/>
      <c r="WOS190" s="778"/>
      <c r="WOT190" s="779"/>
      <c r="WOU190" s="779"/>
      <c r="WOV190" s="780"/>
      <c r="WOW190" s="778"/>
      <c r="WOX190" s="779"/>
      <c r="WOY190" s="779"/>
      <c r="WOZ190" s="780"/>
      <c r="WPA190" s="778"/>
      <c r="WPB190" s="779"/>
      <c r="WPC190" s="779"/>
      <c r="WPD190" s="780"/>
      <c r="WPE190" s="778"/>
      <c r="WPF190" s="779"/>
      <c r="WPG190" s="779"/>
      <c r="WPH190" s="780"/>
      <c r="WPI190" s="778"/>
      <c r="WPJ190" s="779"/>
      <c r="WPK190" s="779"/>
      <c r="WPL190" s="780"/>
      <c r="WPM190" s="778"/>
      <c r="WPN190" s="779"/>
      <c r="WPO190" s="779"/>
      <c r="WPP190" s="780"/>
      <c r="WPQ190" s="778"/>
      <c r="WPR190" s="779"/>
      <c r="WPS190" s="779"/>
      <c r="WPT190" s="780"/>
      <c r="WPU190" s="778"/>
      <c r="WPV190" s="779"/>
      <c r="WPW190" s="779"/>
      <c r="WPX190" s="780"/>
      <c r="WPY190" s="778"/>
      <c r="WPZ190" s="779"/>
      <c r="WQA190" s="779"/>
      <c r="WQB190" s="780"/>
      <c r="WQC190" s="778"/>
      <c r="WQD190" s="779"/>
      <c r="WQE190" s="779"/>
      <c r="WQF190" s="780"/>
      <c r="WQG190" s="778"/>
      <c r="WQH190" s="779"/>
      <c r="WQI190" s="779"/>
      <c r="WQJ190" s="780"/>
      <c r="WQK190" s="778"/>
      <c r="WQL190" s="779"/>
      <c r="WQM190" s="779"/>
      <c r="WQN190" s="780"/>
      <c r="WQO190" s="778"/>
      <c r="WQP190" s="779"/>
      <c r="WQQ190" s="779"/>
      <c r="WQR190" s="780"/>
      <c r="WQS190" s="778"/>
      <c r="WQT190" s="779"/>
      <c r="WQU190" s="779"/>
      <c r="WQV190" s="780"/>
      <c r="WQW190" s="778"/>
      <c r="WQX190" s="779"/>
      <c r="WQY190" s="779"/>
      <c r="WQZ190" s="780"/>
      <c r="WRA190" s="778"/>
      <c r="WRB190" s="779"/>
      <c r="WRC190" s="779"/>
      <c r="WRD190" s="780"/>
      <c r="WRE190" s="778"/>
      <c r="WRF190" s="779"/>
      <c r="WRG190" s="779"/>
      <c r="WRH190" s="780"/>
      <c r="WRI190" s="778"/>
      <c r="WRJ190" s="779"/>
      <c r="WRK190" s="779"/>
      <c r="WRL190" s="780"/>
      <c r="WRM190" s="778"/>
      <c r="WRN190" s="779"/>
      <c r="WRO190" s="779"/>
      <c r="WRP190" s="780"/>
      <c r="WRQ190" s="778"/>
      <c r="WRR190" s="779"/>
      <c r="WRS190" s="779"/>
      <c r="WRT190" s="780"/>
      <c r="WRU190" s="778"/>
      <c r="WRV190" s="779"/>
      <c r="WRW190" s="779"/>
      <c r="WRX190" s="780"/>
      <c r="WRY190" s="778"/>
      <c r="WRZ190" s="779"/>
      <c r="WSA190" s="779"/>
      <c r="WSB190" s="780"/>
      <c r="WSC190" s="778"/>
      <c r="WSD190" s="779"/>
      <c r="WSE190" s="779"/>
      <c r="WSF190" s="780"/>
      <c r="WSG190" s="778"/>
      <c r="WSH190" s="779"/>
      <c r="WSI190" s="779"/>
      <c r="WSJ190" s="780"/>
      <c r="WSK190" s="778"/>
      <c r="WSL190" s="779"/>
      <c r="WSM190" s="779"/>
      <c r="WSN190" s="780"/>
      <c r="WSO190" s="778"/>
      <c r="WSP190" s="779"/>
      <c r="WSQ190" s="779"/>
      <c r="WSR190" s="780"/>
      <c r="WSS190" s="778"/>
      <c r="WST190" s="779"/>
      <c r="WSU190" s="779"/>
      <c r="WSV190" s="780"/>
      <c r="WSW190" s="778"/>
      <c r="WSX190" s="779"/>
      <c r="WSY190" s="779"/>
      <c r="WSZ190" s="780"/>
      <c r="WTA190" s="778"/>
      <c r="WTB190" s="779"/>
      <c r="WTC190" s="779"/>
      <c r="WTD190" s="780"/>
      <c r="WTE190" s="778"/>
      <c r="WTF190" s="779"/>
      <c r="WTG190" s="779"/>
      <c r="WTH190" s="780"/>
      <c r="WTI190" s="778"/>
      <c r="WTJ190" s="779"/>
      <c r="WTK190" s="779"/>
      <c r="WTL190" s="780"/>
      <c r="WTM190" s="778"/>
      <c r="WTN190" s="779"/>
      <c r="WTO190" s="779"/>
      <c r="WTP190" s="780"/>
      <c r="WTQ190" s="778"/>
      <c r="WTR190" s="779"/>
      <c r="WTS190" s="779"/>
      <c r="WTT190" s="780"/>
      <c r="WTU190" s="778"/>
      <c r="WTV190" s="779"/>
      <c r="WTW190" s="779"/>
      <c r="WTX190" s="780"/>
      <c r="WTY190" s="778"/>
      <c r="WTZ190" s="779"/>
      <c r="WUA190" s="779"/>
      <c r="WUB190" s="780"/>
      <c r="WUC190" s="778"/>
      <c r="WUD190" s="779"/>
      <c r="WUE190" s="779"/>
      <c r="WUF190" s="780"/>
      <c r="WUG190" s="778"/>
      <c r="WUH190" s="779"/>
      <c r="WUI190" s="779"/>
      <c r="WUJ190" s="780"/>
      <c r="WUK190" s="778"/>
      <c r="WUL190" s="779"/>
      <c r="WUM190" s="779"/>
      <c r="WUN190" s="780"/>
      <c r="WUO190" s="778"/>
      <c r="WUP190" s="779"/>
      <c r="WUQ190" s="779"/>
      <c r="WUR190" s="780"/>
      <c r="WUS190" s="778"/>
      <c r="WUT190" s="779"/>
      <c r="WUU190" s="779"/>
      <c r="WUV190" s="780"/>
      <c r="WUW190" s="778"/>
      <c r="WUX190" s="779"/>
      <c r="WUY190" s="779"/>
      <c r="WUZ190" s="780"/>
      <c r="WVA190" s="778"/>
      <c r="WVB190" s="779"/>
      <c r="WVC190" s="779"/>
      <c r="WVD190" s="780"/>
      <c r="WVE190" s="778"/>
      <c r="WVF190" s="779"/>
      <c r="WVG190" s="779"/>
      <c r="WVH190" s="780"/>
      <c r="WVI190" s="778"/>
      <c r="WVJ190" s="779"/>
      <c r="WVK190" s="779"/>
      <c r="WVL190" s="780"/>
      <c r="WVM190" s="778"/>
      <c r="WVN190" s="779"/>
      <c r="WVO190" s="779"/>
      <c r="WVP190" s="780"/>
      <c r="WVQ190" s="778"/>
      <c r="WVR190" s="779"/>
      <c r="WVS190" s="779"/>
      <c r="WVT190" s="780"/>
      <c r="WVU190" s="778"/>
      <c r="WVV190" s="779"/>
      <c r="WVW190" s="779"/>
      <c r="WVX190" s="780"/>
      <c r="WVY190" s="778"/>
      <c r="WVZ190" s="779"/>
      <c r="WWA190" s="779"/>
      <c r="WWB190" s="780"/>
      <c r="WWC190" s="778"/>
      <c r="WWD190" s="779"/>
      <c r="WWE190" s="779"/>
      <c r="WWF190" s="780"/>
      <c r="WWG190" s="778"/>
      <c r="WWH190" s="779"/>
      <c r="WWI190" s="779"/>
      <c r="WWJ190" s="780"/>
      <c r="WWK190" s="778"/>
      <c r="WWL190" s="779"/>
      <c r="WWM190" s="779"/>
      <c r="WWN190" s="780"/>
      <c r="WWO190" s="778"/>
      <c r="WWP190" s="779"/>
      <c r="WWQ190" s="779"/>
      <c r="WWR190" s="780"/>
      <c r="WWS190" s="778"/>
      <c r="WWT190" s="779"/>
      <c r="WWU190" s="779"/>
      <c r="WWV190" s="780"/>
      <c r="WWW190" s="778"/>
      <c r="WWX190" s="779"/>
      <c r="WWY190" s="779"/>
      <c r="WWZ190" s="780"/>
      <c r="WXA190" s="778"/>
      <c r="WXB190" s="779"/>
      <c r="WXC190" s="779"/>
      <c r="WXD190" s="780"/>
      <c r="WXE190" s="778"/>
      <c r="WXF190" s="779"/>
      <c r="WXG190" s="779"/>
      <c r="WXH190" s="780"/>
      <c r="WXI190" s="778"/>
      <c r="WXJ190" s="779"/>
      <c r="WXK190" s="779"/>
      <c r="WXL190" s="780"/>
      <c r="WXM190" s="778"/>
      <c r="WXN190" s="779"/>
      <c r="WXO190" s="779"/>
      <c r="WXP190" s="780"/>
      <c r="WXQ190" s="778"/>
      <c r="WXR190" s="779"/>
      <c r="WXS190" s="779"/>
      <c r="WXT190" s="780"/>
      <c r="WXU190" s="778"/>
      <c r="WXV190" s="779"/>
      <c r="WXW190" s="779"/>
      <c r="WXX190" s="780"/>
      <c r="WXY190" s="778"/>
      <c r="WXZ190" s="779"/>
      <c r="WYA190" s="779"/>
      <c r="WYB190" s="780"/>
      <c r="WYC190" s="778"/>
      <c r="WYD190" s="779"/>
      <c r="WYE190" s="779"/>
      <c r="WYF190" s="780"/>
      <c r="WYG190" s="778"/>
      <c r="WYH190" s="779"/>
      <c r="WYI190" s="779"/>
      <c r="WYJ190" s="780"/>
      <c r="WYK190" s="778"/>
      <c r="WYL190" s="779"/>
      <c r="WYM190" s="779"/>
      <c r="WYN190" s="780"/>
      <c r="WYO190" s="778"/>
      <c r="WYP190" s="779"/>
      <c r="WYQ190" s="779"/>
      <c r="WYR190" s="780"/>
      <c r="WYS190" s="778"/>
      <c r="WYT190" s="779"/>
      <c r="WYU190" s="779"/>
      <c r="WYV190" s="780"/>
      <c r="WYW190" s="778"/>
      <c r="WYX190" s="779"/>
      <c r="WYY190" s="779"/>
      <c r="WYZ190" s="780"/>
      <c r="WZA190" s="778"/>
      <c r="WZB190" s="779"/>
      <c r="WZC190" s="779"/>
      <c r="WZD190" s="780"/>
      <c r="WZE190" s="778"/>
      <c r="WZF190" s="779"/>
      <c r="WZG190" s="779"/>
      <c r="WZH190" s="780"/>
      <c r="WZI190" s="778"/>
      <c r="WZJ190" s="779"/>
      <c r="WZK190" s="779"/>
      <c r="WZL190" s="780"/>
      <c r="WZM190" s="778"/>
      <c r="WZN190" s="779"/>
      <c r="WZO190" s="779"/>
      <c r="WZP190" s="780"/>
      <c r="WZQ190" s="778"/>
      <c r="WZR190" s="779"/>
      <c r="WZS190" s="779"/>
      <c r="WZT190" s="780"/>
      <c r="WZU190" s="778"/>
      <c r="WZV190" s="779"/>
      <c r="WZW190" s="779"/>
      <c r="WZX190" s="780"/>
      <c r="WZY190" s="778"/>
      <c r="WZZ190" s="779"/>
      <c r="XAA190" s="779"/>
      <c r="XAB190" s="780"/>
      <c r="XAC190" s="778"/>
      <c r="XAD190" s="779"/>
      <c r="XAE190" s="779"/>
      <c r="XAF190" s="780"/>
      <c r="XAG190" s="778"/>
      <c r="XAH190" s="779"/>
      <c r="XAI190" s="779"/>
      <c r="XAJ190" s="780"/>
      <c r="XAK190" s="778"/>
      <c r="XAL190" s="779"/>
      <c r="XAM190" s="779"/>
      <c r="XAN190" s="780"/>
      <c r="XAO190" s="778"/>
      <c r="XAP190" s="779"/>
      <c r="XAQ190" s="779"/>
      <c r="XAR190" s="780"/>
      <c r="XAS190" s="778"/>
      <c r="XAT190" s="779"/>
      <c r="XAU190" s="779"/>
      <c r="XAV190" s="780"/>
      <c r="XAW190" s="778"/>
      <c r="XAX190" s="779"/>
      <c r="XAY190" s="779"/>
      <c r="XAZ190" s="780"/>
      <c r="XBA190" s="778"/>
      <c r="XBB190" s="779"/>
      <c r="XBC190" s="779"/>
      <c r="XBD190" s="780"/>
      <c r="XBE190" s="778"/>
      <c r="XBF190" s="779"/>
      <c r="XBG190" s="779"/>
      <c r="XBH190" s="780"/>
      <c r="XBI190" s="778"/>
      <c r="XBJ190" s="779"/>
      <c r="XBK190" s="779"/>
      <c r="XBL190" s="780"/>
      <c r="XBM190" s="778"/>
      <c r="XBN190" s="779"/>
      <c r="XBO190" s="779"/>
      <c r="XBP190" s="780"/>
      <c r="XBQ190" s="778"/>
      <c r="XBR190" s="779"/>
      <c r="XBS190" s="779"/>
      <c r="XBT190" s="780"/>
      <c r="XBU190" s="778"/>
      <c r="XBV190" s="779"/>
      <c r="XBW190" s="779"/>
      <c r="XBX190" s="780"/>
      <c r="XBY190" s="778"/>
      <c r="XBZ190" s="779"/>
      <c r="XCA190" s="779"/>
      <c r="XCB190" s="780"/>
      <c r="XCC190" s="778"/>
      <c r="XCD190" s="779"/>
      <c r="XCE190" s="779"/>
      <c r="XCF190" s="780"/>
      <c r="XCG190" s="778"/>
      <c r="XCH190" s="779"/>
      <c r="XCI190" s="779"/>
      <c r="XCJ190" s="780"/>
      <c r="XCK190" s="778"/>
      <c r="XCL190" s="779"/>
      <c r="XCM190" s="779"/>
      <c r="XCN190" s="780"/>
      <c r="XCO190" s="778"/>
      <c r="XCP190" s="779"/>
      <c r="XCQ190" s="779"/>
      <c r="XCR190" s="780"/>
      <c r="XCS190" s="778"/>
      <c r="XCT190" s="779"/>
      <c r="XCU190" s="779"/>
      <c r="XCV190" s="780"/>
      <c r="XCW190" s="778"/>
      <c r="XCX190" s="779"/>
      <c r="XCY190" s="779"/>
      <c r="XCZ190" s="780"/>
      <c r="XDA190" s="778"/>
      <c r="XDB190" s="779"/>
      <c r="XDC190" s="779"/>
      <c r="XDD190" s="780"/>
      <c r="XDE190" s="778"/>
      <c r="XDF190" s="779"/>
      <c r="XDG190" s="779"/>
      <c r="XDH190" s="780"/>
      <c r="XDI190" s="778"/>
      <c r="XDJ190" s="779"/>
      <c r="XDK190" s="779"/>
      <c r="XDL190" s="780"/>
      <c r="XDM190" s="778"/>
      <c r="XDN190" s="779"/>
      <c r="XDO190" s="779"/>
      <c r="XDP190" s="780"/>
      <c r="XDQ190" s="778"/>
      <c r="XDR190" s="779"/>
      <c r="XDS190" s="779"/>
      <c r="XDT190" s="780"/>
      <c r="XDU190" s="778"/>
      <c r="XDV190" s="779"/>
      <c r="XDW190" s="779"/>
      <c r="XDX190" s="780"/>
      <c r="XDY190" s="778"/>
      <c r="XDZ190" s="779"/>
      <c r="XEA190" s="779"/>
      <c r="XEB190" s="780"/>
      <c r="XEC190" s="778"/>
      <c r="XED190" s="779"/>
      <c r="XEE190" s="779"/>
      <c r="XEF190" s="780"/>
      <c r="XEG190" s="778"/>
      <c r="XEH190" s="779"/>
      <c r="XEI190" s="779"/>
      <c r="XEJ190" s="780"/>
      <c r="XEK190" s="778"/>
      <c r="XEL190" s="779"/>
      <c r="XEM190" s="779"/>
      <c r="XEN190" s="780"/>
      <c r="XEO190" s="778"/>
      <c r="XEP190" s="779"/>
      <c r="XEQ190" s="779"/>
      <c r="XER190" s="780"/>
      <c r="XES190" s="778"/>
      <c r="XET190" s="779"/>
      <c r="XEU190" s="779"/>
      <c r="XEV190" s="780"/>
      <c r="XEW190" s="778"/>
      <c r="XEX190" s="779"/>
      <c r="XEY190" s="779"/>
      <c r="XEZ190" s="780"/>
      <c r="XFA190" s="778"/>
      <c r="XFB190" s="779"/>
      <c r="XFC190" s="779"/>
      <c r="XFD190" s="780"/>
    </row>
    <row r="191" spans="1:16384" s="227" customFormat="1" ht="30">
      <c r="A191" s="224" t="s">
        <v>2701</v>
      </c>
      <c r="B191" s="224" t="s">
        <v>2702</v>
      </c>
      <c r="C191" s="225" t="s">
        <v>2703</v>
      </c>
      <c r="D191" s="224" t="s">
        <v>2704</v>
      </c>
      <c r="E191" s="226"/>
      <c r="F191" s="226"/>
      <c r="G191" s="226"/>
      <c r="H191" s="226"/>
      <c r="I191" s="226"/>
      <c r="J191" s="226"/>
      <c r="K191" s="226"/>
      <c r="L191" s="226"/>
      <c r="M191" s="226"/>
      <c r="N191" s="226"/>
      <c r="O191" s="226"/>
      <c r="P191" s="226"/>
      <c r="Q191" s="226"/>
      <c r="R191" s="226"/>
      <c r="S191" s="226"/>
      <c r="T191" s="226"/>
    </row>
    <row r="192" spans="1:16384" s="242" customFormat="1" ht="30">
      <c r="A192" s="239" t="s">
        <v>2701</v>
      </c>
      <c r="B192" s="239" t="s">
        <v>2705</v>
      </c>
      <c r="C192" s="240" t="s">
        <v>2706</v>
      </c>
      <c r="D192" s="239" t="s">
        <v>2707</v>
      </c>
      <c r="E192" s="241"/>
      <c r="F192" s="241"/>
      <c r="G192" s="241"/>
      <c r="H192" s="241"/>
      <c r="I192" s="241"/>
      <c r="J192" s="241"/>
      <c r="K192" s="241"/>
      <c r="L192" s="241"/>
      <c r="M192" s="241"/>
      <c r="N192" s="241"/>
      <c r="O192" s="241"/>
      <c r="P192" s="241"/>
      <c r="Q192" s="241"/>
      <c r="R192" s="241"/>
      <c r="S192" s="241"/>
      <c r="T192" s="241"/>
    </row>
    <row r="193" spans="1:16384" s="227" customFormat="1" ht="30">
      <c r="A193" s="224" t="s">
        <v>2701</v>
      </c>
      <c r="B193" s="224" t="s">
        <v>2708</v>
      </c>
      <c r="C193" s="225" t="s">
        <v>2709</v>
      </c>
      <c r="D193" s="224" t="s">
        <v>2710</v>
      </c>
      <c r="E193" s="226"/>
      <c r="F193" s="226"/>
      <c r="G193" s="226"/>
      <c r="H193" s="226"/>
      <c r="I193" s="226"/>
      <c r="J193" s="226"/>
      <c r="K193" s="226"/>
      <c r="L193" s="226"/>
      <c r="M193" s="226"/>
      <c r="N193" s="226"/>
      <c r="O193" s="226"/>
      <c r="P193" s="226"/>
      <c r="Q193" s="226"/>
      <c r="R193" s="226"/>
      <c r="S193" s="226"/>
      <c r="T193" s="226"/>
    </row>
    <row r="194" spans="1:16384" s="242" customFormat="1" ht="30">
      <c r="A194" s="239" t="s">
        <v>2701</v>
      </c>
      <c r="B194" s="239" t="s">
        <v>2711</v>
      </c>
      <c r="C194" s="240" t="s">
        <v>2712</v>
      </c>
      <c r="D194" s="239" t="s">
        <v>2713</v>
      </c>
      <c r="E194" s="241"/>
      <c r="F194" s="241"/>
      <c r="G194" s="241"/>
      <c r="H194" s="241"/>
      <c r="I194" s="241"/>
      <c r="J194" s="241"/>
      <c r="K194" s="241"/>
      <c r="L194" s="241"/>
      <c r="M194" s="241"/>
      <c r="N194" s="241"/>
      <c r="O194" s="241"/>
      <c r="P194" s="241"/>
      <c r="Q194" s="241"/>
      <c r="R194" s="241"/>
      <c r="S194" s="241"/>
      <c r="T194" s="241"/>
    </row>
    <row r="195" spans="1:16384" s="227" customFormat="1" ht="30">
      <c r="A195" s="224" t="s">
        <v>2701</v>
      </c>
      <c r="B195" s="224" t="s">
        <v>2714</v>
      </c>
      <c r="C195" s="225" t="s">
        <v>2715</v>
      </c>
      <c r="D195" s="224" t="s">
        <v>2716</v>
      </c>
      <c r="E195" s="226"/>
      <c r="F195" s="226"/>
      <c r="G195" s="226"/>
      <c r="H195" s="226"/>
      <c r="I195" s="226"/>
      <c r="J195" s="226"/>
      <c r="K195" s="226"/>
      <c r="L195" s="226"/>
      <c r="M195" s="226"/>
      <c r="N195" s="226"/>
      <c r="O195" s="226"/>
      <c r="P195" s="226"/>
      <c r="Q195" s="226"/>
      <c r="R195" s="226"/>
      <c r="S195" s="226"/>
      <c r="T195" s="226"/>
    </row>
    <row r="196" spans="1:16384" s="242" customFormat="1" ht="30">
      <c r="A196" s="239" t="s">
        <v>2701</v>
      </c>
      <c r="B196" s="239" t="s">
        <v>1819</v>
      </c>
      <c r="C196" s="240" t="s">
        <v>2717</v>
      </c>
      <c r="D196" s="239" t="s">
        <v>2718</v>
      </c>
      <c r="E196" s="241"/>
      <c r="F196" s="241"/>
      <c r="G196" s="241"/>
      <c r="H196" s="241"/>
      <c r="I196" s="241"/>
      <c r="J196" s="241"/>
      <c r="K196" s="241"/>
      <c r="L196" s="241"/>
      <c r="M196" s="241"/>
      <c r="N196" s="241"/>
      <c r="O196" s="241"/>
      <c r="P196" s="241"/>
      <c r="Q196" s="241"/>
      <c r="R196" s="241"/>
      <c r="S196" s="241"/>
      <c r="T196" s="241"/>
    </row>
    <row r="197" spans="1:16384" s="227" customFormat="1" ht="30">
      <c r="A197" s="224" t="s">
        <v>2701</v>
      </c>
      <c r="B197" s="224" t="s">
        <v>2719</v>
      </c>
      <c r="C197" s="225" t="s">
        <v>2720</v>
      </c>
      <c r="D197" s="224" t="s">
        <v>2721</v>
      </c>
      <c r="E197" s="226"/>
      <c r="F197" s="226"/>
      <c r="G197" s="226"/>
      <c r="H197" s="226"/>
      <c r="I197" s="226"/>
      <c r="J197" s="226"/>
      <c r="K197" s="226"/>
      <c r="L197" s="226"/>
      <c r="M197" s="226"/>
      <c r="N197" s="226"/>
      <c r="O197" s="226"/>
      <c r="P197" s="226"/>
      <c r="Q197" s="226"/>
      <c r="R197" s="226"/>
      <c r="S197" s="226"/>
      <c r="T197" s="226"/>
    </row>
    <row r="198" spans="1:16384" s="242" customFormat="1">
      <c r="A198" s="239" t="s">
        <v>2701</v>
      </c>
      <c r="B198" s="239" t="s">
        <v>2722</v>
      </c>
      <c r="C198" s="240" t="s">
        <v>2723</v>
      </c>
      <c r="D198" s="239" t="s">
        <v>2724</v>
      </c>
      <c r="E198" s="241"/>
      <c r="F198" s="241"/>
      <c r="G198" s="241"/>
      <c r="H198" s="241"/>
      <c r="I198" s="241"/>
      <c r="J198" s="241"/>
      <c r="K198" s="241"/>
      <c r="L198" s="241"/>
      <c r="M198" s="241"/>
      <c r="N198" s="241"/>
      <c r="O198" s="241"/>
      <c r="P198" s="241"/>
      <c r="Q198" s="241"/>
      <c r="R198" s="241"/>
      <c r="S198" s="241"/>
      <c r="T198" s="241"/>
    </row>
    <row r="199" spans="1:16384" s="227" customFormat="1">
      <c r="A199" s="224" t="s">
        <v>2701</v>
      </c>
      <c r="B199" s="224" t="s">
        <v>2725</v>
      </c>
      <c r="C199" s="225" t="s">
        <v>2726</v>
      </c>
      <c r="D199" s="224" t="s">
        <v>2727</v>
      </c>
      <c r="E199" s="226"/>
      <c r="F199" s="226"/>
      <c r="G199" s="226"/>
      <c r="H199" s="226"/>
      <c r="I199" s="226"/>
      <c r="J199" s="226"/>
      <c r="K199" s="226"/>
      <c r="L199" s="226"/>
      <c r="M199" s="226"/>
      <c r="N199" s="226"/>
      <c r="O199" s="226"/>
      <c r="P199" s="226"/>
      <c r="Q199" s="226"/>
      <c r="R199" s="226"/>
      <c r="S199" s="226"/>
      <c r="T199" s="226"/>
    </row>
    <row r="200" spans="1:16384" s="242" customFormat="1">
      <c r="A200" s="239" t="s">
        <v>2701</v>
      </c>
      <c r="B200" s="239" t="s">
        <v>2728</v>
      </c>
      <c r="C200" s="240" t="s">
        <v>2729</v>
      </c>
      <c r="D200" s="239" t="s">
        <v>2730</v>
      </c>
      <c r="E200" s="241"/>
      <c r="F200" s="241"/>
      <c r="G200" s="241"/>
      <c r="H200" s="241"/>
      <c r="I200" s="241"/>
      <c r="J200" s="241"/>
      <c r="K200" s="241"/>
      <c r="L200" s="241"/>
      <c r="M200" s="241"/>
      <c r="N200" s="241"/>
      <c r="O200" s="241"/>
      <c r="P200" s="241"/>
      <c r="Q200" s="241"/>
      <c r="R200" s="241"/>
      <c r="S200" s="241"/>
      <c r="T200" s="241"/>
    </row>
    <row r="201" spans="1:16384" customFormat="1" ht="20.149999999999999" customHeight="1">
      <c r="A201" s="778" t="s">
        <v>2731</v>
      </c>
      <c r="B201" s="779"/>
      <c r="C201" s="779"/>
      <c r="D201" s="780"/>
      <c r="E201" s="778"/>
      <c r="F201" s="779"/>
      <c r="G201" s="779"/>
      <c r="H201" s="780"/>
      <c r="I201" s="778"/>
      <c r="J201" s="779"/>
      <c r="K201" s="779"/>
      <c r="L201" s="780"/>
      <c r="M201" s="778"/>
      <c r="N201" s="779"/>
      <c r="O201" s="779"/>
      <c r="P201" s="780"/>
      <c r="Q201" s="778"/>
      <c r="R201" s="779"/>
      <c r="S201" s="779"/>
      <c r="T201" s="780"/>
      <c r="U201" s="778"/>
      <c r="V201" s="779"/>
      <c r="W201" s="779"/>
      <c r="X201" s="780"/>
      <c r="Y201" s="778"/>
      <c r="Z201" s="779"/>
      <c r="AA201" s="779"/>
      <c r="AB201" s="780"/>
      <c r="AC201" s="778"/>
      <c r="AD201" s="779"/>
      <c r="AE201" s="779"/>
      <c r="AF201" s="780"/>
      <c r="AG201" s="778"/>
      <c r="AH201" s="779"/>
      <c r="AI201" s="779"/>
      <c r="AJ201" s="780"/>
      <c r="AK201" s="778"/>
      <c r="AL201" s="779"/>
      <c r="AM201" s="779"/>
      <c r="AN201" s="780"/>
      <c r="AO201" s="778"/>
      <c r="AP201" s="779"/>
      <c r="AQ201" s="779"/>
      <c r="AR201" s="780"/>
      <c r="AS201" s="778"/>
      <c r="AT201" s="779"/>
      <c r="AU201" s="779"/>
      <c r="AV201" s="780"/>
      <c r="AW201" s="778"/>
      <c r="AX201" s="779"/>
      <c r="AY201" s="779"/>
      <c r="AZ201" s="780"/>
      <c r="BA201" s="778"/>
      <c r="BB201" s="779"/>
      <c r="BC201" s="779"/>
      <c r="BD201" s="780"/>
      <c r="BE201" s="778"/>
      <c r="BF201" s="779"/>
      <c r="BG201" s="779"/>
      <c r="BH201" s="780"/>
      <c r="BI201" s="778"/>
      <c r="BJ201" s="779"/>
      <c r="BK201" s="779"/>
      <c r="BL201" s="780"/>
      <c r="BM201" s="778"/>
      <c r="BN201" s="779"/>
      <c r="BO201" s="779"/>
      <c r="BP201" s="780"/>
      <c r="BQ201" s="778"/>
      <c r="BR201" s="779"/>
      <c r="BS201" s="779"/>
      <c r="BT201" s="780"/>
      <c r="BU201" s="778"/>
      <c r="BV201" s="779"/>
      <c r="BW201" s="779"/>
      <c r="BX201" s="780"/>
      <c r="BY201" s="778"/>
      <c r="BZ201" s="779"/>
      <c r="CA201" s="779"/>
      <c r="CB201" s="780"/>
      <c r="CC201" s="778"/>
      <c r="CD201" s="779"/>
      <c r="CE201" s="779"/>
      <c r="CF201" s="780"/>
      <c r="CG201" s="778"/>
      <c r="CH201" s="779"/>
      <c r="CI201" s="779"/>
      <c r="CJ201" s="780"/>
      <c r="CK201" s="778"/>
      <c r="CL201" s="779"/>
      <c r="CM201" s="779"/>
      <c r="CN201" s="780"/>
      <c r="CO201" s="778"/>
      <c r="CP201" s="779"/>
      <c r="CQ201" s="779"/>
      <c r="CR201" s="780"/>
      <c r="CS201" s="778"/>
      <c r="CT201" s="779"/>
      <c r="CU201" s="779"/>
      <c r="CV201" s="780"/>
      <c r="CW201" s="778"/>
      <c r="CX201" s="779"/>
      <c r="CY201" s="779"/>
      <c r="CZ201" s="780"/>
      <c r="DA201" s="778"/>
      <c r="DB201" s="779"/>
      <c r="DC201" s="779"/>
      <c r="DD201" s="780"/>
      <c r="DE201" s="778"/>
      <c r="DF201" s="779"/>
      <c r="DG201" s="779"/>
      <c r="DH201" s="780"/>
      <c r="DI201" s="778"/>
      <c r="DJ201" s="779"/>
      <c r="DK201" s="779"/>
      <c r="DL201" s="780"/>
      <c r="DM201" s="778"/>
      <c r="DN201" s="779"/>
      <c r="DO201" s="779"/>
      <c r="DP201" s="780"/>
      <c r="DQ201" s="778"/>
      <c r="DR201" s="779"/>
      <c r="DS201" s="779"/>
      <c r="DT201" s="780"/>
      <c r="DU201" s="778"/>
      <c r="DV201" s="779"/>
      <c r="DW201" s="779"/>
      <c r="DX201" s="780"/>
      <c r="DY201" s="778"/>
      <c r="DZ201" s="779"/>
      <c r="EA201" s="779"/>
      <c r="EB201" s="780"/>
      <c r="EC201" s="778"/>
      <c r="ED201" s="779"/>
      <c r="EE201" s="779"/>
      <c r="EF201" s="780"/>
      <c r="EG201" s="778"/>
      <c r="EH201" s="779"/>
      <c r="EI201" s="779"/>
      <c r="EJ201" s="780"/>
      <c r="EK201" s="778"/>
      <c r="EL201" s="779"/>
      <c r="EM201" s="779"/>
      <c r="EN201" s="780"/>
      <c r="EO201" s="778"/>
      <c r="EP201" s="779"/>
      <c r="EQ201" s="779"/>
      <c r="ER201" s="780"/>
      <c r="ES201" s="778"/>
      <c r="ET201" s="779"/>
      <c r="EU201" s="779"/>
      <c r="EV201" s="780"/>
      <c r="EW201" s="778"/>
      <c r="EX201" s="779"/>
      <c r="EY201" s="779"/>
      <c r="EZ201" s="780"/>
      <c r="FA201" s="778"/>
      <c r="FB201" s="779"/>
      <c r="FC201" s="779"/>
      <c r="FD201" s="780"/>
      <c r="FE201" s="778"/>
      <c r="FF201" s="779"/>
      <c r="FG201" s="779"/>
      <c r="FH201" s="780"/>
      <c r="FI201" s="778"/>
      <c r="FJ201" s="779"/>
      <c r="FK201" s="779"/>
      <c r="FL201" s="780"/>
      <c r="FM201" s="778"/>
      <c r="FN201" s="779"/>
      <c r="FO201" s="779"/>
      <c r="FP201" s="780"/>
      <c r="FQ201" s="778"/>
      <c r="FR201" s="779"/>
      <c r="FS201" s="779"/>
      <c r="FT201" s="780"/>
      <c r="FU201" s="778"/>
      <c r="FV201" s="779"/>
      <c r="FW201" s="779"/>
      <c r="FX201" s="780"/>
      <c r="FY201" s="778"/>
      <c r="FZ201" s="779"/>
      <c r="GA201" s="779"/>
      <c r="GB201" s="780"/>
      <c r="GC201" s="778"/>
      <c r="GD201" s="779"/>
      <c r="GE201" s="779"/>
      <c r="GF201" s="780"/>
      <c r="GG201" s="778"/>
      <c r="GH201" s="779"/>
      <c r="GI201" s="779"/>
      <c r="GJ201" s="780"/>
      <c r="GK201" s="778"/>
      <c r="GL201" s="779"/>
      <c r="GM201" s="779"/>
      <c r="GN201" s="780"/>
      <c r="GO201" s="778"/>
      <c r="GP201" s="779"/>
      <c r="GQ201" s="779"/>
      <c r="GR201" s="780"/>
      <c r="GS201" s="778"/>
      <c r="GT201" s="779"/>
      <c r="GU201" s="779"/>
      <c r="GV201" s="780"/>
      <c r="GW201" s="778"/>
      <c r="GX201" s="779"/>
      <c r="GY201" s="779"/>
      <c r="GZ201" s="780"/>
      <c r="HA201" s="778"/>
      <c r="HB201" s="779"/>
      <c r="HC201" s="779"/>
      <c r="HD201" s="780"/>
      <c r="HE201" s="778"/>
      <c r="HF201" s="779"/>
      <c r="HG201" s="779"/>
      <c r="HH201" s="780"/>
      <c r="HI201" s="778"/>
      <c r="HJ201" s="779"/>
      <c r="HK201" s="779"/>
      <c r="HL201" s="780"/>
      <c r="HM201" s="778"/>
      <c r="HN201" s="779"/>
      <c r="HO201" s="779"/>
      <c r="HP201" s="780"/>
      <c r="HQ201" s="778"/>
      <c r="HR201" s="779"/>
      <c r="HS201" s="779"/>
      <c r="HT201" s="780"/>
      <c r="HU201" s="778"/>
      <c r="HV201" s="779"/>
      <c r="HW201" s="779"/>
      <c r="HX201" s="780"/>
      <c r="HY201" s="778"/>
      <c r="HZ201" s="779"/>
      <c r="IA201" s="779"/>
      <c r="IB201" s="780"/>
      <c r="IC201" s="778"/>
      <c r="ID201" s="779"/>
      <c r="IE201" s="779"/>
      <c r="IF201" s="780"/>
      <c r="IG201" s="778"/>
      <c r="IH201" s="779"/>
      <c r="II201" s="779"/>
      <c r="IJ201" s="780"/>
      <c r="IK201" s="778"/>
      <c r="IL201" s="779"/>
      <c r="IM201" s="779"/>
      <c r="IN201" s="780"/>
      <c r="IO201" s="778"/>
      <c r="IP201" s="779"/>
      <c r="IQ201" s="779"/>
      <c r="IR201" s="780"/>
      <c r="IS201" s="778"/>
      <c r="IT201" s="779"/>
      <c r="IU201" s="779"/>
      <c r="IV201" s="780"/>
      <c r="IW201" s="778"/>
      <c r="IX201" s="779"/>
      <c r="IY201" s="779"/>
      <c r="IZ201" s="780"/>
      <c r="JA201" s="778"/>
      <c r="JB201" s="779"/>
      <c r="JC201" s="779"/>
      <c r="JD201" s="780"/>
      <c r="JE201" s="778"/>
      <c r="JF201" s="779"/>
      <c r="JG201" s="779"/>
      <c r="JH201" s="780"/>
      <c r="JI201" s="778"/>
      <c r="JJ201" s="779"/>
      <c r="JK201" s="779"/>
      <c r="JL201" s="780"/>
      <c r="JM201" s="778"/>
      <c r="JN201" s="779"/>
      <c r="JO201" s="779"/>
      <c r="JP201" s="780"/>
      <c r="JQ201" s="778"/>
      <c r="JR201" s="779"/>
      <c r="JS201" s="779"/>
      <c r="JT201" s="780"/>
      <c r="JU201" s="778"/>
      <c r="JV201" s="779"/>
      <c r="JW201" s="779"/>
      <c r="JX201" s="780"/>
      <c r="JY201" s="778"/>
      <c r="JZ201" s="779"/>
      <c r="KA201" s="779"/>
      <c r="KB201" s="780"/>
      <c r="KC201" s="778"/>
      <c r="KD201" s="779"/>
      <c r="KE201" s="779"/>
      <c r="KF201" s="780"/>
      <c r="KG201" s="778"/>
      <c r="KH201" s="779"/>
      <c r="KI201" s="779"/>
      <c r="KJ201" s="780"/>
      <c r="KK201" s="778"/>
      <c r="KL201" s="779"/>
      <c r="KM201" s="779"/>
      <c r="KN201" s="780"/>
      <c r="KO201" s="778"/>
      <c r="KP201" s="779"/>
      <c r="KQ201" s="779"/>
      <c r="KR201" s="780"/>
      <c r="KS201" s="778"/>
      <c r="KT201" s="779"/>
      <c r="KU201" s="779"/>
      <c r="KV201" s="780"/>
      <c r="KW201" s="778"/>
      <c r="KX201" s="779"/>
      <c r="KY201" s="779"/>
      <c r="KZ201" s="780"/>
      <c r="LA201" s="778"/>
      <c r="LB201" s="779"/>
      <c r="LC201" s="779"/>
      <c r="LD201" s="780"/>
      <c r="LE201" s="778"/>
      <c r="LF201" s="779"/>
      <c r="LG201" s="779"/>
      <c r="LH201" s="780"/>
      <c r="LI201" s="778"/>
      <c r="LJ201" s="779"/>
      <c r="LK201" s="779"/>
      <c r="LL201" s="780"/>
      <c r="LM201" s="778"/>
      <c r="LN201" s="779"/>
      <c r="LO201" s="779"/>
      <c r="LP201" s="780"/>
      <c r="LQ201" s="778"/>
      <c r="LR201" s="779"/>
      <c r="LS201" s="779"/>
      <c r="LT201" s="780"/>
      <c r="LU201" s="778"/>
      <c r="LV201" s="779"/>
      <c r="LW201" s="779"/>
      <c r="LX201" s="780"/>
      <c r="LY201" s="778"/>
      <c r="LZ201" s="779"/>
      <c r="MA201" s="779"/>
      <c r="MB201" s="780"/>
      <c r="MC201" s="778"/>
      <c r="MD201" s="779"/>
      <c r="ME201" s="779"/>
      <c r="MF201" s="780"/>
      <c r="MG201" s="778"/>
      <c r="MH201" s="779"/>
      <c r="MI201" s="779"/>
      <c r="MJ201" s="780"/>
      <c r="MK201" s="778"/>
      <c r="ML201" s="779"/>
      <c r="MM201" s="779"/>
      <c r="MN201" s="780"/>
      <c r="MO201" s="778"/>
      <c r="MP201" s="779"/>
      <c r="MQ201" s="779"/>
      <c r="MR201" s="780"/>
      <c r="MS201" s="778"/>
      <c r="MT201" s="779"/>
      <c r="MU201" s="779"/>
      <c r="MV201" s="780"/>
      <c r="MW201" s="778"/>
      <c r="MX201" s="779"/>
      <c r="MY201" s="779"/>
      <c r="MZ201" s="780"/>
      <c r="NA201" s="778"/>
      <c r="NB201" s="779"/>
      <c r="NC201" s="779"/>
      <c r="ND201" s="780"/>
      <c r="NE201" s="778"/>
      <c r="NF201" s="779"/>
      <c r="NG201" s="779"/>
      <c r="NH201" s="780"/>
      <c r="NI201" s="778"/>
      <c r="NJ201" s="779"/>
      <c r="NK201" s="779"/>
      <c r="NL201" s="780"/>
      <c r="NM201" s="778"/>
      <c r="NN201" s="779"/>
      <c r="NO201" s="779"/>
      <c r="NP201" s="780"/>
      <c r="NQ201" s="778"/>
      <c r="NR201" s="779"/>
      <c r="NS201" s="779"/>
      <c r="NT201" s="780"/>
      <c r="NU201" s="778"/>
      <c r="NV201" s="779"/>
      <c r="NW201" s="779"/>
      <c r="NX201" s="780"/>
      <c r="NY201" s="778"/>
      <c r="NZ201" s="779"/>
      <c r="OA201" s="779"/>
      <c r="OB201" s="780"/>
      <c r="OC201" s="778"/>
      <c r="OD201" s="779"/>
      <c r="OE201" s="779"/>
      <c r="OF201" s="780"/>
      <c r="OG201" s="778"/>
      <c r="OH201" s="779"/>
      <c r="OI201" s="779"/>
      <c r="OJ201" s="780"/>
      <c r="OK201" s="778"/>
      <c r="OL201" s="779"/>
      <c r="OM201" s="779"/>
      <c r="ON201" s="780"/>
      <c r="OO201" s="778"/>
      <c r="OP201" s="779"/>
      <c r="OQ201" s="779"/>
      <c r="OR201" s="780"/>
      <c r="OS201" s="778"/>
      <c r="OT201" s="779"/>
      <c r="OU201" s="779"/>
      <c r="OV201" s="780"/>
      <c r="OW201" s="778"/>
      <c r="OX201" s="779"/>
      <c r="OY201" s="779"/>
      <c r="OZ201" s="780"/>
      <c r="PA201" s="778"/>
      <c r="PB201" s="779"/>
      <c r="PC201" s="779"/>
      <c r="PD201" s="780"/>
      <c r="PE201" s="778"/>
      <c r="PF201" s="779"/>
      <c r="PG201" s="779"/>
      <c r="PH201" s="780"/>
      <c r="PI201" s="778"/>
      <c r="PJ201" s="779"/>
      <c r="PK201" s="779"/>
      <c r="PL201" s="780"/>
      <c r="PM201" s="778"/>
      <c r="PN201" s="779"/>
      <c r="PO201" s="779"/>
      <c r="PP201" s="780"/>
      <c r="PQ201" s="778"/>
      <c r="PR201" s="779"/>
      <c r="PS201" s="779"/>
      <c r="PT201" s="780"/>
      <c r="PU201" s="778"/>
      <c r="PV201" s="779"/>
      <c r="PW201" s="779"/>
      <c r="PX201" s="780"/>
      <c r="PY201" s="778"/>
      <c r="PZ201" s="779"/>
      <c r="QA201" s="779"/>
      <c r="QB201" s="780"/>
      <c r="QC201" s="778"/>
      <c r="QD201" s="779"/>
      <c r="QE201" s="779"/>
      <c r="QF201" s="780"/>
      <c r="QG201" s="778"/>
      <c r="QH201" s="779"/>
      <c r="QI201" s="779"/>
      <c r="QJ201" s="780"/>
      <c r="QK201" s="778"/>
      <c r="QL201" s="779"/>
      <c r="QM201" s="779"/>
      <c r="QN201" s="780"/>
      <c r="QO201" s="778"/>
      <c r="QP201" s="779"/>
      <c r="QQ201" s="779"/>
      <c r="QR201" s="780"/>
      <c r="QS201" s="778"/>
      <c r="QT201" s="779"/>
      <c r="QU201" s="779"/>
      <c r="QV201" s="780"/>
      <c r="QW201" s="778"/>
      <c r="QX201" s="779"/>
      <c r="QY201" s="779"/>
      <c r="QZ201" s="780"/>
      <c r="RA201" s="778"/>
      <c r="RB201" s="779"/>
      <c r="RC201" s="779"/>
      <c r="RD201" s="780"/>
      <c r="RE201" s="778"/>
      <c r="RF201" s="779"/>
      <c r="RG201" s="779"/>
      <c r="RH201" s="780"/>
      <c r="RI201" s="778"/>
      <c r="RJ201" s="779"/>
      <c r="RK201" s="779"/>
      <c r="RL201" s="780"/>
      <c r="RM201" s="778"/>
      <c r="RN201" s="779"/>
      <c r="RO201" s="779"/>
      <c r="RP201" s="780"/>
      <c r="RQ201" s="778"/>
      <c r="RR201" s="779"/>
      <c r="RS201" s="779"/>
      <c r="RT201" s="780"/>
      <c r="RU201" s="778"/>
      <c r="RV201" s="779"/>
      <c r="RW201" s="779"/>
      <c r="RX201" s="780"/>
      <c r="RY201" s="778"/>
      <c r="RZ201" s="779"/>
      <c r="SA201" s="779"/>
      <c r="SB201" s="780"/>
      <c r="SC201" s="778"/>
      <c r="SD201" s="779"/>
      <c r="SE201" s="779"/>
      <c r="SF201" s="780"/>
      <c r="SG201" s="778"/>
      <c r="SH201" s="779"/>
      <c r="SI201" s="779"/>
      <c r="SJ201" s="780"/>
      <c r="SK201" s="778"/>
      <c r="SL201" s="779"/>
      <c r="SM201" s="779"/>
      <c r="SN201" s="780"/>
      <c r="SO201" s="778"/>
      <c r="SP201" s="779"/>
      <c r="SQ201" s="779"/>
      <c r="SR201" s="780"/>
      <c r="SS201" s="778"/>
      <c r="ST201" s="779"/>
      <c r="SU201" s="779"/>
      <c r="SV201" s="780"/>
      <c r="SW201" s="778"/>
      <c r="SX201" s="779"/>
      <c r="SY201" s="779"/>
      <c r="SZ201" s="780"/>
      <c r="TA201" s="778"/>
      <c r="TB201" s="779"/>
      <c r="TC201" s="779"/>
      <c r="TD201" s="780"/>
      <c r="TE201" s="778"/>
      <c r="TF201" s="779"/>
      <c r="TG201" s="779"/>
      <c r="TH201" s="780"/>
      <c r="TI201" s="778"/>
      <c r="TJ201" s="779"/>
      <c r="TK201" s="779"/>
      <c r="TL201" s="780"/>
      <c r="TM201" s="778"/>
      <c r="TN201" s="779"/>
      <c r="TO201" s="779"/>
      <c r="TP201" s="780"/>
      <c r="TQ201" s="778"/>
      <c r="TR201" s="779"/>
      <c r="TS201" s="779"/>
      <c r="TT201" s="780"/>
      <c r="TU201" s="778"/>
      <c r="TV201" s="779"/>
      <c r="TW201" s="779"/>
      <c r="TX201" s="780"/>
      <c r="TY201" s="778"/>
      <c r="TZ201" s="779"/>
      <c r="UA201" s="779"/>
      <c r="UB201" s="780"/>
      <c r="UC201" s="778"/>
      <c r="UD201" s="779"/>
      <c r="UE201" s="779"/>
      <c r="UF201" s="780"/>
      <c r="UG201" s="778"/>
      <c r="UH201" s="779"/>
      <c r="UI201" s="779"/>
      <c r="UJ201" s="780"/>
      <c r="UK201" s="778"/>
      <c r="UL201" s="779"/>
      <c r="UM201" s="779"/>
      <c r="UN201" s="780"/>
      <c r="UO201" s="778"/>
      <c r="UP201" s="779"/>
      <c r="UQ201" s="779"/>
      <c r="UR201" s="780"/>
      <c r="US201" s="778"/>
      <c r="UT201" s="779"/>
      <c r="UU201" s="779"/>
      <c r="UV201" s="780"/>
      <c r="UW201" s="778"/>
      <c r="UX201" s="779"/>
      <c r="UY201" s="779"/>
      <c r="UZ201" s="780"/>
      <c r="VA201" s="778"/>
      <c r="VB201" s="779"/>
      <c r="VC201" s="779"/>
      <c r="VD201" s="780"/>
      <c r="VE201" s="778"/>
      <c r="VF201" s="779"/>
      <c r="VG201" s="779"/>
      <c r="VH201" s="780"/>
      <c r="VI201" s="778"/>
      <c r="VJ201" s="779"/>
      <c r="VK201" s="779"/>
      <c r="VL201" s="780"/>
      <c r="VM201" s="778"/>
      <c r="VN201" s="779"/>
      <c r="VO201" s="779"/>
      <c r="VP201" s="780"/>
      <c r="VQ201" s="778"/>
      <c r="VR201" s="779"/>
      <c r="VS201" s="779"/>
      <c r="VT201" s="780"/>
      <c r="VU201" s="778"/>
      <c r="VV201" s="779"/>
      <c r="VW201" s="779"/>
      <c r="VX201" s="780"/>
      <c r="VY201" s="778"/>
      <c r="VZ201" s="779"/>
      <c r="WA201" s="779"/>
      <c r="WB201" s="780"/>
      <c r="WC201" s="778"/>
      <c r="WD201" s="779"/>
      <c r="WE201" s="779"/>
      <c r="WF201" s="780"/>
      <c r="WG201" s="778"/>
      <c r="WH201" s="779"/>
      <c r="WI201" s="779"/>
      <c r="WJ201" s="780"/>
      <c r="WK201" s="778"/>
      <c r="WL201" s="779"/>
      <c r="WM201" s="779"/>
      <c r="WN201" s="780"/>
      <c r="WO201" s="778"/>
      <c r="WP201" s="779"/>
      <c r="WQ201" s="779"/>
      <c r="WR201" s="780"/>
      <c r="WS201" s="778"/>
      <c r="WT201" s="779"/>
      <c r="WU201" s="779"/>
      <c r="WV201" s="780"/>
      <c r="WW201" s="778"/>
      <c r="WX201" s="779"/>
      <c r="WY201" s="779"/>
      <c r="WZ201" s="780"/>
      <c r="XA201" s="778"/>
      <c r="XB201" s="779"/>
      <c r="XC201" s="779"/>
      <c r="XD201" s="780"/>
      <c r="XE201" s="778"/>
      <c r="XF201" s="779"/>
      <c r="XG201" s="779"/>
      <c r="XH201" s="780"/>
      <c r="XI201" s="778"/>
      <c r="XJ201" s="779"/>
      <c r="XK201" s="779"/>
      <c r="XL201" s="780"/>
      <c r="XM201" s="778"/>
      <c r="XN201" s="779"/>
      <c r="XO201" s="779"/>
      <c r="XP201" s="780"/>
      <c r="XQ201" s="778"/>
      <c r="XR201" s="779"/>
      <c r="XS201" s="779"/>
      <c r="XT201" s="780"/>
      <c r="XU201" s="778"/>
      <c r="XV201" s="779"/>
      <c r="XW201" s="779"/>
      <c r="XX201" s="780"/>
      <c r="XY201" s="778"/>
      <c r="XZ201" s="779"/>
      <c r="YA201" s="779"/>
      <c r="YB201" s="780"/>
      <c r="YC201" s="778"/>
      <c r="YD201" s="779"/>
      <c r="YE201" s="779"/>
      <c r="YF201" s="780"/>
      <c r="YG201" s="778"/>
      <c r="YH201" s="779"/>
      <c r="YI201" s="779"/>
      <c r="YJ201" s="780"/>
      <c r="YK201" s="778"/>
      <c r="YL201" s="779"/>
      <c r="YM201" s="779"/>
      <c r="YN201" s="780"/>
      <c r="YO201" s="778"/>
      <c r="YP201" s="779"/>
      <c r="YQ201" s="779"/>
      <c r="YR201" s="780"/>
      <c r="YS201" s="778"/>
      <c r="YT201" s="779"/>
      <c r="YU201" s="779"/>
      <c r="YV201" s="780"/>
      <c r="YW201" s="778"/>
      <c r="YX201" s="779"/>
      <c r="YY201" s="779"/>
      <c r="YZ201" s="780"/>
      <c r="ZA201" s="778"/>
      <c r="ZB201" s="779"/>
      <c r="ZC201" s="779"/>
      <c r="ZD201" s="780"/>
      <c r="ZE201" s="778"/>
      <c r="ZF201" s="779"/>
      <c r="ZG201" s="779"/>
      <c r="ZH201" s="780"/>
      <c r="ZI201" s="778"/>
      <c r="ZJ201" s="779"/>
      <c r="ZK201" s="779"/>
      <c r="ZL201" s="780"/>
      <c r="ZM201" s="778"/>
      <c r="ZN201" s="779"/>
      <c r="ZO201" s="779"/>
      <c r="ZP201" s="780"/>
      <c r="ZQ201" s="778"/>
      <c r="ZR201" s="779"/>
      <c r="ZS201" s="779"/>
      <c r="ZT201" s="780"/>
      <c r="ZU201" s="778"/>
      <c r="ZV201" s="779"/>
      <c r="ZW201" s="779"/>
      <c r="ZX201" s="780"/>
      <c r="ZY201" s="778"/>
      <c r="ZZ201" s="779"/>
      <c r="AAA201" s="779"/>
      <c r="AAB201" s="780"/>
      <c r="AAC201" s="778"/>
      <c r="AAD201" s="779"/>
      <c r="AAE201" s="779"/>
      <c r="AAF201" s="780"/>
      <c r="AAG201" s="778"/>
      <c r="AAH201" s="779"/>
      <c r="AAI201" s="779"/>
      <c r="AAJ201" s="780"/>
      <c r="AAK201" s="778"/>
      <c r="AAL201" s="779"/>
      <c r="AAM201" s="779"/>
      <c r="AAN201" s="780"/>
      <c r="AAO201" s="778"/>
      <c r="AAP201" s="779"/>
      <c r="AAQ201" s="779"/>
      <c r="AAR201" s="780"/>
      <c r="AAS201" s="778"/>
      <c r="AAT201" s="779"/>
      <c r="AAU201" s="779"/>
      <c r="AAV201" s="780"/>
      <c r="AAW201" s="778"/>
      <c r="AAX201" s="779"/>
      <c r="AAY201" s="779"/>
      <c r="AAZ201" s="780"/>
      <c r="ABA201" s="778"/>
      <c r="ABB201" s="779"/>
      <c r="ABC201" s="779"/>
      <c r="ABD201" s="780"/>
      <c r="ABE201" s="778"/>
      <c r="ABF201" s="779"/>
      <c r="ABG201" s="779"/>
      <c r="ABH201" s="780"/>
      <c r="ABI201" s="778"/>
      <c r="ABJ201" s="779"/>
      <c r="ABK201" s="779"/>
      <c r="ABL201" s="780"/>
      <c r="ABM201" s="778"/>
      <c r="ABN201" s="779"/>
      <c r="ABO201" s="779"/>
      <c r="ABP201" s="780"/>
      <c r="ABQ201" s="778"/>
      <c r="ABR201" s="779"/>
      <c r="ABS201" s="779"/>
      <c r="ABT201" s="780"/>
      <c r="ABU201" s="778"/>
      <c r="ABV201" s="779"/>
      <c r="ABW201" s="779"/>
      <c r="ABX201" s="780"/>
      <c r="ABY201" s="778"/>
      <c r="ABZ201" s="779"/>
      <c r="ACA201" s="779"/>
      <c r="ACB201" s="780"/>
      <c r="ACC201" s="778"/>
      <c r="ACD201" s="779"/>
      <c r="ACE201" s="779"/>
      <c r="ACF201" s="780"/>
      <c r="ACG201" s="778"/>
      <c r="ACH201" s="779"/>
      <c r="ACI201" s="779"/>
      <c r="ACJ201" s="780"/>
      <c r="ACK201" s="778"/>
      <c r="ACL201" s="779"/>
      <c r="ACM201" s="779"/>
      <c r="ACN201" s="780"/>
      <c r="ACO201" s="778"/>
      <c r="ACP201" s="779"/>
      <c r="ACQ201" s="779"/>
      <c r="ACR201" s="780"/>
      <c r="ACS201" s="778"/>
      <c r="ACT201" s="779"/>
      <c r="ACU201" s="779"/>
      <c r="ACV201" s="780"/>
      <c r="ACW201" s="778"/>
      <c r="ACX201" s="779"/>
      <c r="ACY201" s="779"/>
      <c r="ACZ201" s="780"/>
      <c r="ADA201" s="778"/>
      <c r="ADB201" s="779"/>
      <c r="ADC201" s="779"/>
      <c r="ADD201" s="780"/>
      <c r="ADE201" s="778"/>
      <c r="ADF201" s="779"/>
      <c r="ADG201" s="779"/>
      <c r="ADH201" s="780"/>
      <c r="ADI201" s="778"/>
      <c r="ADJ201" s="779"/>
      <c r="ADK201" s="779"/>
      <c r="ADL201" s="780"/>
      <c r="ADM201" s="778"/>
      <c r="ADN201" s="779"/>
      <c r="ADO201" s="779"/>
      <c r="ADP201" s="780"/>
      <c r="ADQ201" s="778"/>
      <c r="ADR201" s="779"/>
      <c r="ADS201" s="779"/>
      <c r="ADT201" s="780"/>
      <c r="ADU201" s="778"/>
      <c r="ADV201" s="779"/>
      <c r="ADW201" s="779"/>
      <c r="ADX201" s="780"/>
      <c r="ADY201" s="778"/>
      <c r="ADZ201" s="779"/>
      <c r="AEA201" s="779"/>
      <c r="AEB201" s="780"/>
      <c r="AEC201" s="778"/>
      <c r="AED201" s="779"/>
      <c r="AEE201" s="779"/>
      <c r="AEF201" s="780"/>
      <c r="AEG201" s="778"/>
      <c r="AEH201" s="779"/>
      <c r="AEI201" s="779"/>
      <c r="AEJ201" s="780"/>
      <c r="AEK201" s="778"/>
      <c r="AEL201" s="779"/>
      <c r="AEM201" s="779"/>
      <c r="AEN201" s="780"/>
      <c r="AEO201" s="778"/>
      <c r="AEP201" s="779"/>
      <c r="AEQ201" s="779"/>
      <c r="AER201" s="780"/>
      <c r="AES201" s="778"/>
      <c r="AET201" s="779"/>
      <c r="AEU201" s="779"/>
      <c r="AEV201" s="780"/>
      <c r="AEW201" s="778"/>
      <c r="AEX201" s="779"/>
      <c r="AEY201" s="779"/>
      <c r="AEZ201" s="780"/>
      <c r="AFA201" s="778"/>
      <c r="AFB201" s="779"/>
      <c r="AFC201" s="779"/>
      <c r="AFD201" s="780"/>
      <c r="AFE201" s="778"/>
      <c r="AFF201" s="779"/>
      <c r="AFG201" s="779"/>
      <c r="AFH201" s="780"/>
      <c r="AFI201" s="778"/>
      <c r="AFJ201" s="779"/>
      <c r="AFK201" s="779"/>
      <c r="AFL201" s="780"/>
      <c r="AFM201" s="778"/>
      <c r="AFN201" s="779"/>
      <c r="AFO201" s="779"/>
      <c r="AFP201" s="780"/>
      <c r="AFQ201" s="778"/>
      <c r="AFR201" s="779"/>
      <c r="AFS201" s="779"/>
      <c r="AFT201" s="780"/>
      <c r="AFU201" s="778"/>
      <c r="AFV201" s="779"/>
      <c r="AFW201" s="779"/>
      <c r="AFX201" s="780"/>
      <c r="AFY201" s="778"/>
      <c r="AFZ201" s="779"/>
      <c r="AGA201" s="779"/>
      <c r="AGB201" s="780"/>
      <c r="AGC201" s="778"/>
      <c r="AGD201" s="779"/>
      <c r="AGE201" s="779"/>
      <c r="AGF201" s="780"/>
      <c r="AGG201" s="778"/>
      <c r="AGH201" s="779"/>
      <c r="AGI201" s="779"/>
      <c r="AGJ201" s="780"/>
      <c r="AGK201" s="778"/>
      <c r="AGL201" s="779"/>
      <c r="AGM201" s="779"/>
      <c r="AGN201" s="780"/>
      <c r="AGO201" s="778"/>
      <c r="AGP201" s="779"/>
      <c r="AGQ201" s="779"/>
      <c r="AGR201" s="780"/>
      <c r="AGS201" s="778"/>
      <c r="AGT201" s="779"/>
      <c r="AGU201" s="779"/>
      <c r="AGV201" s="780"/>
      <c r="AGW201" s="778"/>
      <c r="AGX201" s="779"/>
      <c r="AGY201" s="779"/>
      <c r="AGZ201" s="780"/>
      <c r="AHA201" s="778"/>
      <c r="AHB201" s="779"/>
      <c r="AHC201" s="779"/>
      <c r="AHD201" s="780"/>
      <c r="AHE201" s="778"/>
      <c r="AHF201" s="779"/>
      <c r="AHG201" s="779"/>
      <c r="AHH201" s="780"/>
      <c r="AHI201" s="778"/>
      <c r="AHJ201" s="779"/>
      <c r="AHK201" s="779"/>
      <c r="AHL201" s="780"/>
      <c r="AHM201" s="778"/>
      <c r="AHN201" s="779"/>
      <c r="AHO201" s="779"/>
      <c r="AHP201" s="780"/>
      <c r="AHQ201" s="778"/>
      <c r="AHR201" s="779"/>
      <c r="AHS201" s="779"/>
      <c r="AHT201" s="780"/>
      <c r="AHU201" s="778"/>
      <c r="AHV201" s="779"/>
      <c r="AHW201" s="779"/>
      <c r="AHX201" s="780"/>
      <c r="AHY201" s="778"/>
      <c r="AHZ201" s="779"/>
      <c r="AIA201" s="779"/>
      <c r="AIB201" s="780"/>
      <c r="AIC201" s="778"/>
      <c r="AID201" s="779"/>
      <c r="AIE201" s="779"/>
      <c r="AIF201" s="780"/>
      <c r="AIG201" s="778"/>
      <c r="AIH201" s="779"/>
      <c r="AII201" s="779"/>
      <c r="AIJ201" s="780"/>
      <c r="AIK201" s="778"/>
      <c r="AIL201" s="779"/>
      <c r="AIM201" s="779"/>
      <c r="AIN201" s="780"/>
      <c r="AIO201" s="778"/>
      <c r="AIP201" s="779"/>
      <c r="AIQ201" s="779"/>
      <c r="AIR201" s="780"/>
      <c r="AIS201" s="778"/>
      <c r="AIT201" s="779"/>
      <c r="AIU201" s="779"/>
      <c r="AIV201" s="780"/>
      <c r="AIW201" s="778"/>
      <c r="AIX201" s="779"/>
      <c r="AIY201" s="779"/>
      <c r="AIZ201" s="780"/>
      <c r="AJA201" s="778"/>
      <c r="AJB201" s="779"/>
      <c r="AJC201" s="779"/>
      <c r="AJD201" s="780"/>
      <c r="AJE201" s="778"/>
      <c r="AJF201" s="779"/>
      <c r="AJG201" s="779"/>
      <c r="AJH201" s="780"/>
      <c r="AJI201" s="778"/>
      <c r="AJJ201" s="779"/>
      <c r="AJK201" s="779"/>
      <c r="AJL201" s="780"/>
      <c r="AJM201" s="778"/>
      <c r="AJN201" s="779"/>
      <c r="AJO201" s="779"/>
      <c r="AJP201" s="780"/>
      <c r="AJQ201" s="778"/>
      <c r="AJR201" s="779"/>
      <c r="AJS201" s="779"/>
      <c r="AJT201" s="780"/>
      <c r="AJU201" s="778"/>
      <c r="AJV201" s="779"/>
      <c r="AJW201" s="779"/>
      <c r="AJX201" s="780"/>
      <c r="AJY201" s="778"/>
      <c r="AJZ201" s="779"/>
      <c r="AKA201" s="779"/>
      <c r="AKB201" s="780"/>
      <c r="AKC201" s="778"/>
      <c r="AKD201" s="779"/>
      <c r="AKE201" s="779"/>
      <c r="AKF201" s="780"/>
      <c r="AKG201" s="778"/>
      <c r="AKH201" s="779"/>
      <c r="AKI201" s="779"/>
      <c r="AKJ201" s="780"/>
      <c r="AKK201" s="778"/>
      <c r="AKL201" s="779"/>
      <c r="AKM201" s="779"/>
      <c r="AKN201" s="780"/>
      <c r="AKO201" s="778"/>
      <c r="AKP201" s="779"/>
      <c r="AKQ201" s="779"/>
      <c r="AKR201" s="780"/>
      <c r="AKS201" s="778"/>
      <c r="AKT201" s="779"/>
      <c r="AKU201" s="779"/>
      <c r="AKV201" s="780"/>
      <c r="AKW201" s="778"/>
      <c r="AKX201" s="779"/>
      <c r="AKY201" s="779"/>
      <c r="AKZ201" s="780"/>
      <c r="ALA201" s="778"/>
      <c r="ALB201" s="779"/>
      <c r="ALC201" s="779"/>
      <c r="ALD201" s="780"/>
      <c r="ALE201" s="778"/>
      <c r="ALF201" s="779"/>
      <c r="ALG201" s="779"/>
      <c r="ALH201" s="780"/>
      <c r="ALI201" s="778"/>
      <c r="ALJ201" s="779"/>
      <c r="ALK201" s="779"/>
      <c r="ALL201" s="780"/>
      <c r="ALM201" s="778"/>
      <c r="ALN201" s="779"/>
      <c r="ALO201" s="779"/>
      <c r="ALP201" s="780"/>
      <c r="ALQ201" s="778"/>
      <c r="ALR201" s="779"/>
      <c r="ALS201" s="779"/>
      <c r="ALT201" s="780"/>
      <c r="ALU201" s="778"/>
      <c r="ALV201" s="779"/>
      <c r="ALW201" s="779"/>
      <c r="ALX201" s="780"/>
      <c r="ALY201" s="778"/>
      <c r="ALZ201" s="779"/>
      <c r="AMA201" s="779"/>
      <c r="AMB201" s="780"/>
      <c r="AMC201" s="778"/>
      <c r="AMD201" s="779"/>
      <c r="AME201" s="779"/>
      <c r="AMF201" s="780"/>
      <c r="AMG201" s="778"/>
      <c r="AMH201" s="779"/>
      <c r="AMI201" s="779"/>
      <c r="AMJ201" s="780"/>
      <c r="AMK201" s="778"/>
      <c r="AML201" s="779"/>
      <c r="AMM201" s="779"/>
      <c r="AMN201" s="780"/>
      <c r="AMO201" s="778"/>
      <c r="AMP201" s="779"/>
      <c r="AMQ201" s="779"/>
      <c r="AMR201" s="780"/>
      <c r="AMS201" s="778"/>
      <c r="AMT201" s="779"/>
      <c r="AMU201" s="779"/>
      <c r="AMV201" s="780"/>
      <c r="AMW201" s="778"/>
      <c r="AMX201" s="779"/>
      <c r="AMY201" s="779"/>
      <c r="AMZ201" s="780"/>
      <c r="ANA201" s="778"/>
      <c r="ANB201" s="779"/>
      <c r="ANC201" s="779"/>
      <c r="AND201" s="780"/>
      <c r="ANE201" s="778"/>
      <c r="ANF201" s="779"/>
      <c r="ANG201" s="779"/>
      <c r="ANH201" s="780"/>
      <c r="ANI201" s="778"/>
      <c r="ANJ201" s="779"/>
      <c r="ANK201" s="779"/>
      <c r="ANL201" s="780"/>
      <c r="ANM201" s="778"/>
      <c r="ANN201" s="779"/>
      <c r="ANO201" s="779"/>
      <c r="ANP201" s="780"/>
      <c r="ANQ201" s="778"/>
      <c r="ANR201" s="779"/>
      <c r="ANS201" s="779"/>
      <c r="ANT201" s="780"/>
      <c r="ANU201" s="778"/>
      <c r="ANV201" s="779"/>
      <c r="ANW201" s="779"/>
      <c r="ANX201" s="780"/>
      <c r="ANY201" s="778"/>
      <c r="ANZ201" s="779"/>
      <c r="AOA201" s="779"/>
      <c r="AOB201" s="780"/>
      <c r="AOC201" s="778"/>
      <c r="AOD201" s="779"/>
      <c r="AOE201" s="779"/>
      <c r="AOF201" s="780"/>
      <c r="AOG201" s="778"/>
      <c r="AOH201" s="779"/>
      <c r="AOI201" s="779"/>
      <c r="AOJ201" s="780"/>
      <c r="AOK201" s="778"/>
      <c r="AOL201" s="779"/>
      <c r="AOM201" s="779"/>
      <c r="AON201" s="780"/>
      <c r="AOO201" s="778"/>
      <c r="AOP201" s="779"/>
      <c r="AOQ201" s="779"/>
      <c r="AOR201" s="780"/>
      <c r="AOS201" s="778"/>
      <c r="AOT201" s="779"/>
      <c r="AOU201" s="779"/>
      <c r="AOV201" s="780"/>
      <c r="AOW201" s="778"/>
      <c r="AOX201" s="779"/>
      <c r="AOY201" s="779"/>
      <c r="AOZ201" s="780"/>
      <c r="APA201" s="778"/>
      <c r="APB201" s="779"/>
      <c r="APC201" s="779"/>
      <c r="APD201" s="780"/>
      <c r="APE201" s="778"/>
      <c r="APF201" s="779"/>
      <c r="APG201" s="779"/>
      <c r="APH201" s="780"/>
      <c r="API201" s="778"/>
      <c r="APJ201" s="779"/>
      <c r="APK201" s="779"/>
      <c r="APL201" s="780"/>
      <c r="APM201" s="778"/>
      <c r="APN201" s="779"/>
      <c r="APO201" s="779"/>
      <c r="APP201" s="780"/>
      <c r="APQ201" s="778"/>
      <c r="APR201" s="779"/>
      <c r="APS201" s="779"/>
      <c r="APT201" s="780"/>
      <c r="APU201" s="778"/>
      <c r="APV201" s="779"/>
      <c r="APW201" s="779"/>
      <c r="APX201" s="780"/>
      <c r="APY201" s="778"/>
      <c r="APZ201" s="779"/>
      <c r="AQA201" s="779"/>
      <c r="AQB201" s="780"/>
      <c r="AQC201" s="778"/>
      <c r="AQD201" s="779"/>
      <c r="AQE201" s="779"/>
      <c r="AQF201" s="780"/>
      <c r="AQG201" s="778"/>
      <c r="AQH201" s="779"/>
      <c r="AQI201" s="779"/>
      <c r="AQJ201" s="780"/>
      <c r="AQK201" s="778"/>
      <c r="AQL201" s="779"/>
      <c r="AQM201" s="779"/>
      <c r="AQN201" s="780"/>
      <c r="AQO201" s="778"/>
      <c r="AQP201" s="779"/>
      <c r="AQQ201" s="779"/>
      <c r="AQR201" s="780"/>
      <c r="AQS201" s="778"/>
      <c r="AQT201" s="779"/>
      <c r="AQU201" s="779"/>
      <c r="AQV201" s="780"/>
      <c r="AQW201" s="778"/>
      <c r="AQX201" s="779"/>
      <c r="AQY201" s="779"/>
      <c r="AQZ201" s="780"/>
      <c r="ARA201" s="778"/>
      <c r="ARB201" s="779"/>
      <c r="ARC201" s="779"/>
      <c r="ARD201" s="780"/>
      <c r="ARE201" s="778"/>
      <c r="ARF201" s="779"/>
      <c r="ARG201" s="779"/>
      <c r="ARH201" s="780"/>
      <c r="ARI201" s="778"/>
      <c r="ARJ201" s="779"/>
      <c r="ARK201" s="779"/>
      <c r="ARL201" s="780"/>
      <c r="ARM201" s="778"/>
      <c r="ARN201" s="779"/>
      <c r="ARO201" s="779"/>
      <c r="ARP201" s="780"/>
      <c r="ARQ201" s="778"/>
      <c r="ARR201" s="779"/>
      <c r="ARS201" s="779"/>
      <c r="ART201" s="780"/>
      <c r="ARU201" s="778"/>
      <c r="ARV201" s="779"/>
      <c r="ARW201" s="779"/>
      <c r="ARX201" s="780"/>
      <c r="ARY201" s="778"/>
      <c r="ARZ201" s="779"/>
      <c r="ASA201" s="779"/>
      <c r="ASB201" s="780"/>
      <c r="ASC201" s="778"/>
      <c r="ASD201" s="779"/>
      <c r="ASE201" s="779"/>
      <c r="ASF201" s="780"/>
      <c r="ASG201" s="778"/>
      <c r="ASH201" s="779"/>
      <c r="ASI201" s="779"/>
      <c r="ASJ201" s="780"/>
      <c r="ASK201" s="778"/>
      <c r="ASL201" s="779"/>
      <c r="ASM201" s="779"/>
      <c r="ASN201" s="780"/>
      <c r="ASO201" s="778"/>
      <c r="ASP201" s="779"/>
      <c r="ASQ201" s="779"/>
      <c r="ASR201" s="780"/>
      <c r="ASS201" s="778"/>
      <c r="AST201" s="779"/>
      <c r="ASU201" s="779"/>
      <c r="ASV201" s="780"/>
      <c r="ASW201" s="778"/>
      <c r="ASX201" s="779"/>
      <c r="ASY201" s="779"/>
      <c r="ASZ201" s="780"/>
      <c r="ATA201" s="778"/>
      <c r="ATB201" s="779"/>
      <c r="ATC201" s="779"/>
      <c r="ATD201" s="780"/>
      <c r="ATE201" s="778"/>
      <c r="ATF201" s="779"/>
      <c r="ATG201" s="779"/>
      <c r="ATH201" s="780"/>
      <c r="ATI201" s="778"/>
      <c r="ATJ201" s="779"/>
      <c r="ATK201" s="779"/>
      <c r="ATL201" s="780"/>
      <c r="ATM201" s="778"/>
      <c r="ATN201" s="779"/>
      <c r="ATO201" s="779"/>
      <c r="ATP201" s="780"/>
      <c r="ATQ201" s="778"/>
      <c r="ATR201" s="779"/>
      <c r="ATS201" s="779"/>
      <c r="ATT201" s="780"/>
      <c r="ATU201" s="778"/>
      <c r="ATV201" s="779"/>
      <c r="ATW201" s="779"/>
      <c r="ATX201" s="780"/>
      <c r="ATY201" s="778"/>
      <c r="ATZ201" s="779"/>
      <c r="AUA201" s="779"/>
      <c r="AUB201" s="780"/>
      <c r="AUC201" s="778"/>
      <c r="AUD201" s="779"/>
      <c r="AUE201" s="779"/>
      <c r="AUF201" s="780"/>
      <c r="AUG201" s="778"/>
      <c r="AUH201" s="779"/>
      <c r="AUI201" s="779"/>
      <c r="AUJ201" s="780"/>
      <c r="AUK201" s="778"/>
      <c r="AUL201" s="779"/>
      <c r="AUM201" s="779"/>
      <c r="AUN201" s="780"/>
      <c r="AUO201" s="778"/>
      <c r="AUP201" s="779"/>
      <c r="AUQ201" s="779"/>
      <c r="AUR201" s="780"/>
      <c r="AUS201" s="778"/>
      <c r="AUT201" s="779"/>
      <c r="AUU201" s="779"/>
      <c r="AUV201" s="780"/>
      <c r="AUW201" s="778"/>
      <c r="AUX201" s="779"/>
      <c r="AUY201" s="779"/>
      <c r="AUZ201" s="780"/>
      <c r="AVA201" s="778"/>
      <c r="AVB201" s="779"/>
      <c r="AVC201" s="779"/>
      <c r="AVD201" s="780"/>
      <c r="AVE201" s="778"/>
      <c r="AVF201" s="779"/>
      <c r="AVG201" s="779"/>
      <c r="AVH201" s="780"/>
      <c r="AVI201" s="778"/>
      <c r="AVJ201" s="779"/>
      <c r="AVK201" s="779"/>
      <c r="AVL201" s="780"/>
      <c r="AVM201" s="778"/>
      <c r="AVN201" s="779"/>
      <c r="AVO201" s="779"/>
      <c r="AVP201" s="780"/>
      <c r="AVQ201" s="778"/>
      <c r="AVR201" s="779"/>
      <c r="AVS201" s="779"/>
      <c r="AVT201" s="780"/>
      <c r="AVU201" s="778"/>
      <c r="AVV201" s="779"/>
      <c r="AVW201" s="779"/>
      <c r="AVX201" s="780"/>
      <c r="AVY201" s="778"/>
      <c r="AVZ201" s="779"/>
      <c r="AWA201" s="779"/>
      <c r="AWB201" s="780"/>
      <c r="AWC201" s="778"/>
      <c r="AWD201" s="779"/>
      <c r="AWE201" s="779"/>
      <c r="AWF201" s="780"/>
      <c r="AWG201" s="778"/>
      <c r="AWH201" s="779"/>
      <c r="AWI201" s="779"/>
      <c r="AWJ201" s="780"/>
      <c r="AWK201" s="778"/>
      <c r="AWL201" s="779"/>
      <c r="AWM201" s="779"/>
      <c r="AWN201" s="780"/>
      <c r="AWO201" s="778"/>
      <c r="AWP201" s="779"/>
      <c r="AWQ201" s="779"/>
      <c r="AWR201" s="780"/>
      <c r="AWS201" s="778"/>
      <c r="AWT201" s="779"/>
      <c r="AWU201" s="779"/>
      <c r="AWV201" s="780"/>
      <c r="AWW201" s="778"/>
      <c r="AWX201" s="779"/>
      <c r="AWY201" s="779"/>
      <c r="AWZ201" s="780"/>
      <c r="AXA201" s="778"/>
      <c r="AXB201" s="779"/>
      <c r="AXC201" s="779"/>
      <c r="AXD201" s="780"/>
      <c r="AXE201" s="778"/>
      <c r="AXF201" s="779"/>
      <c r="AXG201" s="779"/>
      <c r="AXH201" s="780"/>
      <c r="AXI201" s="778"/>
      <c r="AXJ201" s="779"/>
      <c r="AXK201" s="779"/>
      <c r="AXL201" s="780"/>
      <c r="AXM201" s="778"/>
      <c r="AXN201" s="779"/>
      <c r="AXO201" s="779"/>
      <c r="AXP201" s="780"/>
      <c r="AXQ201" s="778"/>
      <c r="AXR201" s="779"/>
      <c r="AXS201" s="779"/>
      <c r="AXT201" s="780"/>
      <c r="AXU201" s="778"/>
      <c r="AXV201" s="779"/>
      <c r="AXW201" s="779"/>
      <c r="AXX201" s="780"/>
      <c r="AXY201" s="778"/>
      <c r="AXZ201" s="779"/>
      <c r="AYA201" s="779"/>
      <c r="AYB201" s="780"/>
      <c r="AYC201" s="778"/>
      <c r="AYD201" s="779"/>
      <c r="AYE201" s="779"/>
      <c r="AYF201" s="780"/>
      <c r="AYG201" s="778"/>
      <c r="AYH201" s="779"/>
      <c r="AYI201" s="779"/>
      <c r="AYJ201" s="780"/>
      <c r="AYK201" s="778"/>
      <c r="AYL201" s="779"/>
      <c r="AYM201" s="779"/>
      <c r="AYN201" s="780"/>
      <c r="AYO201" s="778"/>
      <c r="AYP201" s="779"/>
      <c r="AYQ201" s="779"/>
      <c r="AYR201" s="780"/>
      <c r="AYS201" s="778"/>
      <c r="AYT201" s="779"/>
      <c r="AYU201" s="779"/>
      <c r="AYV201" s="780"/>
      <c r="AYW201" s="778"/>
      <c r="AYX201" s="779"/>
      <c r="AYY201" s="779"/>
      <c r="AYZ201" s="780"/>
      <c r="AZA201" s="778"/>
      <c r="AZB201" s="779"/>
      <c r="AZC201" s="779"/>
      <c r="AZD201" s="780"/>
      <c r="AZE201" s="778"/>
      <c r="AZF201" s="779"/>
      <c r="AZG201" s="779"/>
      <c r="AZH201" s="780"/>
      <c r="AZI201" s="778"/>
      <c r="AZJ201" s="779"/>
      <c r="AZK201" s="779"/>
      <c r="AZL201" s="780"/>
      <c r="AZM201" s="778"/>
      <c r="AZN201" s="779"/>
      <c r="AZO201" s="779"/>
      <c r="AZP201" s="780"/>
      <c r="AZQ201" s="778"/>
      <c r="AZR201" s="779"/>
      <c r="AZS201" s="779"/>
      <c r="AZT201" s="780"/>
      <c r="AZU201" s="778"/>
      <c r="AZV201" s="779"/>
      <c r="AZW201" s="779"/>
      <c r="AZX201" s="780"/>
      <c r="AZY201" s="778"/>
      <c r="AZZ201" s="779"/>
      <c r="BAA201" s="779"/>
      <c r="BAB201" s="780"/>
      <c r="BAC201" s="778"/>
      <c r="BAD201" s="779"/>
      <c r="BAE201" s="779"/>
      <c r="BAF201" s="780"/>
      <c r="BAG201" s="778"/>
      <c r="BAH201" s="779"/>
      <c r="BAI201" s="779"/>
      <c r="BAJ201" s="780"/>
      <c r="BAK201" s="778"/>
      <c r="BAL201" s="779"/>
      <c r="BAM201" s="779"/>
      <c r="BAN201" s="780"/>
      <c r="BAO201" s="778"/>
      <c r="BAP201" s="779"/>
      <c r="BAQ201" s="779"/>
      <c r="BAR201" s="780"/>
      <c r="BAS201" s="778"/>
      <c r="BAT201" s="779"/>
      <c r="BAU201" s="779"/>
      <c r="BAV201" s="780"/>
      <c r="BAW201" s="778"/>
      <c r="BAX201" s="779"/>
      <c r="BAY201" s="779"/>
      <c r="BAZ201" s="780"/>
      <c r="BBA201" s="778"/>
      <c r="BBB201" s="779"/>
      <c r="BBC201" s="779"/>
      <c r="BBD201" s="780"/>
      <c r="BBE201" s="778"/>
      <c r="BBF201" s="779"/>
      <c r="BBG201" s="779"/>
      <c r="BBH201" s="780"/>
      <c r="BBI201" s="778"/>
      <c r="BBJ201" s="779"/>
      <c r="BBK201" s="779"/>
      <c r="BBL201" s="780"/>
      <c r="BBM201" s="778"/>
      <c r="BBN201" s="779"/>
      <c r="BBO201" s="779"/>
      <c r="BBP201" s="780"/>
      <c r="BBQ201" s="778"/>
      <c r="BBR201" s="779"/>
      <c r="BBS201" s="779"/>
      <c r="BBT201" s="780"/>
      <c r="BBU201" s="778"/>
      <c r="BBV201" s="779"/>
      <c r="BBW201" s="779"/>
      <c r="BBX201" s="780"/>
      <c r="BBY201" s="778"/>
      <c r="BBZ201" s="779"/>
      <c r="BCA201" s="779"/>
      <c r="BCB201" s="780"/>
      <c r="BCC201" s="778"/>
      <c r="BCD201" s="779"/>
      <c r="BCE201" s="779"/>
      <c r="BCF201" s="780"/>
      <c r="BCG201" s="778"/>
      <c r="BCH201" s="779"/>
      <c r="BCI201" s="779"/>
      <c r="BCJ201" s="780"/>
      <c r="BCK201" s="778"/>
      <c r="BCL201" s="779"/>
      <c r="BCM201" s="779"/>
      <c r="BCN201" s="780"/>
      <c r="BCO201" s="778"/>
      <c r="BCP201" s="779"/>
      <c r="BCQ201" s="779"/>
      <c r="BCR201" s="780"/>
      <c r="BCS201" s="778"/>
      <c r="BCT201" s="779"/>
      <c r="BCU201" s="779"/>
      <c r="BCV201" s="780"/>
      <c r="BCW201" s="778"/>
      <c r="BCX201" s="779"/>
      <c r="BCY201" s="779"/>
      <c r="BCZ201" s="780"/>
      <c r="BDA201" s="778"/>
      <c r="BDB201" s="779"/>
      <c r="BDC201" s="779"/>
      <c r="BDD201" s="780"/>
      <c r="BDE201" s="778"/>
      <c r="BDF201" s="779"/>
      <c r="BDG201" s="779"/>
      <c r="BDH201" s="780"/>
      <c r="BDI201" s="778"/>
      <c r="BDJ201" s="779"/>
      <c r="BDK201" s="779"/>
      <c r="BDL201" s="780"/>
      <c r="BDM201" s="778"/>
      <c r="BDN201" s="779"/>
      <c r="BDO201" s="779"/>
      <c r="BDP201" s="780"/>
      <c r="BDQ201" s="778"/>
      <c r="BDR201" s="779"/>
      <c r="BDS201" s="779"/>
      <c r="BDT201" s="780"/>
      <c r="BDU201" s="778"/>
      <c r="BDV201" s="779"/>
      <c r="BDW201" s="779"/>
      <c r="BDX201" s="780"/>
      <c r="BDY201" s="778"/>
      <c r="BDZ201" s="779"/>
      <c r="BEA201" s="779"/>
      <c r="BEB201" s="780"/>
      <c r="BEC201" s="778"/>
      <c r="BED201" s="779"/>
      <c r="BEE201" s="779"/>
      <c r="BEF201" s="780"/>
      <c r="BEG201" s="778"/>
      <c r="BEH201" s="779"/>
      <c r="BEI201" s="779"/>
      <c r="BEJ201" s="780"/>
      <c r="BEK201" s="778"/>
      <c r="BEL201" s="779"/>
      <c r="BEM201" s="779"/>
      <c r="BEN201" s="780"/>
      <c r="BEO201" s="778"/>
      <c r="BEP201" s="779"/>
      <c r="BEQ201" s="779"/>
      <c r="BER201" s="780"/>
      <c r="BES201" s="778"/>
      <c r="BET201" s="779"/>
      <c r="BEU201" s="779"/>
      <c r="BEV201" s="780"/>
      <c r="BEW201" s="778"/>
      <c r="BEX201" s="779"/>
      <c r="BEY201" s="779"/>
      <c r="BEZ201" s="780"/>
      <c r="BFA201" s="778"/>
      <c r="BFB201" s="779"/>
      <c r="BFC201" s="779"/>
      <c r="BFD201" s="780"/>
      <c r="BFE201" s="778"/>
      <c r="BFF201" s="779"/>
      <c r="BFG201" s="779"/>
      <c r="BFH201" s="780"/>
      <c r="BFI201" s="778"/>
      <c r="BFJ201" s="779"/>
      <c r="BFK201" s="779"/>
      <c r="BFL201" s="780"/>
      <c r="BFM201" s="778"/>
      <c r="BFN201" s="779"/>
      <c r="BFO201" s="779"/>
      <c r="BFP201" s="780"/>
      <c r="BFQ201" s="778"/>
      <c r="BFR201" s="779"/>
      <c r="BFS201" s="779"/>
      <c r="BFT201" s="780"/>
      <c r="BFU201" s="778"/>
      <c r="BFV201" s="779"/>
      <c r="BFW201" s="779"/>
      <c r="BFX201" s="780"/>
      <c r="BFY201" s="778"/>
      <c r="BFZ201" s="779"/>
      <c r="BGA201" s="779"/>
      <c r="BGB201" s="780"/>
      <c r="BGC201" s="778"/>
      <c r="BGD201" s="779"/>
      <c r="BGE201" s="779"/>
      <c r="BGF201" s="780"/>
      <c r="BGG201" s="778"/>
      <c r="BGH201" s="779"/>
      <c r="BGI201" s="779"/>
      <c r="BGJ201" s="780"/>
      <c r="BGK201" s="778"/>
      <c r="BGL201" s="779"/>
      <c r="BGM201" s="779"/>
      <c r="BGN201" s="780"/>
      <c r="BGO201" s="778"/>
      <c r="BGP201" s="779"/>
      <c r="BGQ201" s="779"/>
      <c r="BGR201" s="780"/>
      <c r="BGS201" s="778"/>
      <c r="BGT201" s="779"/>
      <c r="BGU201" s="779"/>
      <c r="BGV201" s="780"/>
      <c r="BGW201" s="778"/>
      <c r="BGX201" s="779"/>
      <c r="BGY201" s="779"/>
      <c r="BGZ201" s="780"/>
      <c r="BHA201" s="778"/>
      <c r="BHB201" s="779"/>
      <c r="BHC201" s="779"/>
      <c r="BHD201" s="780"/>
      <c r="BHE201" s="778"/>
      <c r="BHF201" s="779"/>
      <c r="BHG201" s="779"/>
      <c r="BHH201" s="780"/>
      <c r="BHI201" s="778"/>
      <c r="BHJ201" s="779"/>
      <c r="BHK201" s="779"/>
      <c r="BHL201" s="780"/>
      <c r="BHM201" s="778"/>
      <c r="BHN201" s="779"/>
      <c r="BHO201" s="779"/>
      <c r="BHP201" s="780"/>
      <c r="BHQ201" s="778"/>
      <c r="BHR201" s="779"/>
      <c r="BHS201" s="779"/>
      <c r="BHT201" s="780"/>
      <c r="BHU201" s="778"/>
      <c r="BHV201" s="779"/>
      <c r="BHW201" s="779"/>
      <c r="BHX201" s="780"/>
      <c r="BHY201" s="778"/>
      <c r="BHZ201" s="779"/>
      <c r="BIA201" s="779"/>
      <c r="BIB201" s="780"/>
      <c r="BIC201" s="778"/>
      <c r="BID201" s="779"/>
      <c r="BIE201" s="779"/>
      <c r="BIF201" s="780"/>
      <c r="BIG201" s="778"/>
      <c r="BIH201" s="779"/>
      <c r="BII201" s="779"/>
      <c r="BIJ201" s="780"/>
      <c r="BIK201" s="778"/>
      <c r="BIL201" s="779"/>
      <c r="BIM201" s="779"/>
      <c r="BIN201" s="780"/>
      <c r="BIO201" s="778"/>
      <c r="BIP201" s="779"/>
      <c r="BIQ201" s="779"/>
      <c r="BIR201" s="780"/>
      <c r="BIS201" s="778"/>
      <c r="BIT201" s="779"/>
      <c r="BIU201" s="779"/>
      <c r="BIV201" s="780"/>
      <c r="BIW201" s="778"/>
      <c r="BIX201" s="779"/>
      <c r="BIY201" s="779"/>
      <c r="BIZ201" s="780"/>
      <c r="BJA201" s="778"/>
      <c r="BJB201" s="779"/>
      <c r="BJC201" s="779"/>
      <c r="BJD201" s="780"/>
      <c r="BJE201" s="778"/>
      <c r="BJF201" s="779"/>
      <c r="BJG201" s="779"/>
      <c r="BJH201" s="780"/>
      <c r="BJI201" s="778"/>
      <c r="BJJ201" s="779"/>
      <c r="BJK201" s="779"/>
      <c r="BJL201" s="780"/>
      <c r="BJM201" s="778"/>
      <c r="BJN201" s="779"/>
      <c r="BJO201" s="779"/>
      <c r="BJP201" s="780"/>
      <c r="BJQ201" s="778"/>
      <c r="BJR201" s="779"/>
      <c r="BJS201" s="779"/>
      <c r="BJT201" s="780"/>
      <c r="BJU201" s="778"/>
      <c r="BJV201" s="779"/>
      <c r="BJW201" s="779"/>
      <c r="BJX201" s="780"/>
      <c r="BJY201" s="778"/>
      <c r="BJZ201" s="779"/>
      <c r="BKA201" s="779"/>
      <c r="BKB201" s="780"/>
      <c r="BKC201" s="778"/>
      <c r="BKD201" s="779"/>
      <c r="BKE201" s="779"/>
      <c r="BKF201" s="780"/>
      <c r="BKG201" s="778"/>
      <c r="BKH201" s="779"/>
      <c r="BKI201" s="779"/>
      <c r="BKJ201" s="780"/>
      <c r="BKK201" s="778"/>
      <c r="BKL201" s="779"/>
      <c r="BKM201" s="779"/>
      <c r="BKN201" s="780"/>
      <c r="BKO201" s="778"/>
      <c r="BKP201" s="779"/>
      <c r="BKQ201" s="779"/>
      <c r="BKR201" s="780"/>
      <c r="BKS201" s="778"/>
      <c r="BKT201" s="779"/>
      <c r="BKU201" s="779"/>
      <c r="BKV201" s="780"/>
      <c r="BKW201" s="778"/>
      <c r="BKX201" s="779"/>
      <c r="BKY201" s="779"/>
      <c r="BKZ201" s="780"/>
      <c r="BLA201" s="778"/>
      <c r="BLB201" s="779"/>
      <c r="BLC201" s="779"/>
      <c r="BLD201" s="780"/>
      <c r="BLE201" s="778"/>
      <c r="BLF201" s="779"/>
      <c r="BLG201" s="779"/>
      <c r="BLH201" s="780"/>
      <c r="BLI201" s="778"/>
      <c r="BLJ201" s="779"/>
      <c r="BLK201" s="779"/>
      <c r="BLL201" s="780"/>
      <c r="BLM201" s="778"/>
      <c r="BLN201" s="779"/>
      <c r="BLO201" s="779"/>
      <c r="BLP201" s="780"/>
      <c r="BLQ201" s="778"/>
      <c r="BLR201" s="779"/>
      <c r="BLS201" s="779"/>
      <c r="BLT201" s="780"/>
      <c r="BLU201" s="778"/>
      <c r="BLV201" s="779"/>
      <c r="BLW201" s="779"/>
      <c r="BLX201" s="780"/>
      <c r="BLY201" s="778"/>
      <c r="BLZ201" s="779"/>
      <c r="BMA201" s="779"/>
      <c r="BMB201" s="780"/>
      <c r="BMC201" s="778"/>
      <c r="BMD201" s="779"/>
      <c r="BME201" s="779"/>
      <c r="BMF201" s="780"/>
      <c r="BMG201" s="778"/>
      <c r="BMH201" s="779"/>
      <c r="BMI201" s="779"/>
      <c r="BMJ201" s="780"/>
      <c r="BMK201" s="778"/>
      <c r="BML201" s="779"/>
      <c r="BMM201" s="779"/>
      <c r="BMN201" s="780"/>
      <c r="BMO201" s="778"/>
      <c r="BMP201" s="779"/>
      <c r="BMQ201" s="779"/>
      <c r="BMR201" s="780"/>
      <c r="BMS201" s="778"/>
      <c r="BMT201" s="779"/>
      <c r="BMU201" s="779"/>
      <c r="BMV201" s="780"/>
      <c r="BMW201" s="778"/>
      <c r="BMX201" s="779"/>
      <c r="BMY201" s="779"/>
      <c r="BMZ201" s="780"/>
      <c r="BNA201" s="778"/>
      <c r="BNB201" s="779"/>
      <c r="BNC201" s="779"/>
      <c r="BND201" s="780"/>
      <c r="BNE201" s="778"/>
      <c r="BNF201" s="779"/>
      <c r="BNG201" s="779"/>
      <c r="BNH201" s="780"/>
      <c r="BNI201" s="778"/>
      <c r="BNJ201" s="779"/>
      <c r="BNK201" s="779"/>
      <c r="BNL201" s="780"/>
      <c r="BNM201" s="778"/>
      <c r="BNN201" s="779"/>
      <c r="BNO201" s="779"/>
      <c r="BNP201" s="780"/>
      <c r="BNQ201" s="778"/>
      <c r="BNR201" s="779"/>
      <c r="BNS201" s="779"/>
      <c r="BNT201" s="780"/>
      <c r="BNU201" s="778"/>
      <c r="BNV201" s="779"/>
      <c r="BNW201" s="779"/>
      <c r="BNX201" s="780"/>
      <c r="BNY201" s="778"/>
      <c r="BNZ201" s="779"/>
      <c r="BOA201" s="779"/>
      <c r="BOB201" s="780"/>
      <c r="BOC201" s="778"/>
      <c r="BOD201" s="779"/>
      <c r="BOE201" s="779"/>
      <c r="BOF201" s="780"/>
      <c r="BOG201" s="778"/>
      <c r="BOH201" s="779"/>
      <c r="BOI201" s="779"/>
      <c r="BOJ201" s="780"/>
      <c r="BOK201" s="778"/>
      <c r="BOL201" s="779"/>
      <c r="BOM201" s="779"/>
      <c r="BON201" s="780"/>
      <c r="BOO201" s="778"/>
      <c r="BOP201" s="779"/>
      <c r="BOQ201" s="779"/>
      <c r="BOR201" s="780"/>
      <c r="BOS201" s="778"/>
      <c r="BOT201" s="779"/>
      <c r="BOU201" s="779"/>
      <c r="BOV201" s="780"/>
      <c r="BOW201" s="778"/>
      <c r="BOX201" s="779"/>
      <c r="BOY201" s="779"/>
      <c r="BOZ201" s="780"/>
      <c r="BPA201" s="778"/>
      <c r="BPB201" s="779"/>
      <c r="BPC201" s="779"/>
      <c r="BPD201" s="780"/>
      <c r="BPE201" s="778"/>
      <c r="BPF201" s="779"/>
      <c r="BPG201" s="779"/>
      <c r="BPH201" s="780"/>
      <c r="BPI201" s="778"/>
      <c r="BPJ201" s="779"/>
      <c r="BPK201" s="779"/>
      <c r="BPL201" s="780"/>
      <c r="BPM201" s="778"/>
      <c r="BPN201" s="779"/>
      <c r="BPO201" s="779"/>
      <c r="BPP201" s="780"/>
      <c r="BPQ201" s="778"/>
      <c r="BPR201" s="779"/>
      <c r="BPS201" s="779"/>
      <c r="BPT201" s="780"/>
      <c r="BPU201" s="778"/>
      <c r="BPV201" s="779"/>
      <c r="BPW201" s="779"/>
      <c r="BPX201" s="780"/>
      <c r="BPY201" s="778"/>
      <c r="BPZ201" s="779"/>
      <c r="BQA201" s="779"/>
      <c r="BQB201" s="780"/>
      <c r="BQC201" s="778"/>
      <c r="BQD201" s="779"/>
      <c r="BQE201" s="779"/>
      <c r="BQF201" s="780"/>
      <c r="BQG201" s="778"/>
      <c r="BQH201" s="779"/>
      <c r="BQI201" s="779"/>
      <c r="BQJ201" s="780"/>
      <c r="BQK201" s="778"/>
      <c r="BQL201" s="779"/>
      <c r="BQM201" s="779"/>
      <c r="BQN201" s="780"/>
      <c r="BQO201" s="778"/>
      <c r="BQP201" s="779"/>
      <c r="BQQ201" s="779"/>
      <c r="BQR201" s="780"/>
      <c r="BQS201" s="778"/>
      <c r="BQT201" s="779"/>
      <c r="BQU201" s="779"/>
      <c r="BQV201" s="780"/>
      <c r="BQW201" s="778"/>
      <c r="BQX201" s="779"/>
      <c r="BQY201" s="779"/>
      <c r="BQZ201" s="780"/>
      <c r="BRA201" s="778"/>
      <c r="BRB201" s="779"/>
      <c r="BRC201" s="779"/>
      <c r="BRD201" s="780"/>
      <c r="BRE201" s="778"/>
      <c r="BRF201" s="779"/>
      <c r="BRG201" s="779"/>
      <c r="BRH201" s="780"/>
      <c r="BRI201" s="778"/>
      <c r="BRJ201" s="779"/>
      <c r="BRK201" s="779"/>
      <c r="BRL201" s="780"/>
      <c r="BRM201" s="778"/>
      <c r="BRN201" s="779"/>
      <c r="BRO201" s="779"/>
      <c r="BRP201" s="780"/>
      <c r="BRQ201" s="778"/>
      <c r="BRR201" s="779"/>
      <c r="BRS201" s="779"/>
      <c r="BRT201" s="780"/>
      <c r="BRU201" s="778"/>
      <c r="BRV201" s="779"/>
      <c r="BRW201" s="779"/>
      <c r="BRX201" s="780"/>
      <c r="BRY201" s="778"/>
      <c r="BRZ201" s="779"/>
      <c r="BSA201" s="779"/>
      <c r="BSB201" s="780"/>
      <c r="BSC201" s="778"/>
      <c r="BSD201" s="779"/>
      <c r="BSE201" s="779"/>
      <c r="BSF201" s="780"/>
      <c r="BSG201" s="778"/>
      <c r="BSH201" s="779"/>
      <c r="BSI201" s="779"/>
      <c r="BSJ201" s="780"/>
      <c r="BSK201" s="778"/>
      <c r="BSL201" s="779"/>
      <c r="BSM201" s="779"/>
      <c r="BSN201" s="780"/>
      <c r="BSO201" s="778"/>
      <c r="BSP201" s="779"/>
      <c r="BSQ201" s="779"/>
      <c r="BSR201" s="780"/>
      <c r="BSS201" s="778"/>
      <c r="BST201" s="779"/>
      <c r="BSU201" s="779"/>
      <c r="BSV201" s="780"/>
      <c r="BSW201" s="778"/>
      <c r="BSX201" s="779"/>
      <c r="BSY201" s="779"/>
      <c r="BSZ201" s="780"/>
      <c r="BTA201" s="778"/>
      <c r="BTB201" s="779"/>
      <c r="BTC201" s="779"/>
      <c r="BTD201" s="780"/>
      <c r="BTE201" s="778"/>
      <c r="BTF201" s="779"/>
      <c r="BTG201" s="779"/>
      <c r="BTH201" s="780"/>
      <c r="BTI201" s="778"/>
      <c r="BTJ201" s="779"/>
      <c r="BTK201" s="779"/>
      <c r="BTL201" s="780"/>
      <c r="BTM201" s="778"/>
      <c r="BTN201" s="779"/>
      <c r="BTO201" s="779"/>
      <c r="BTP201" s="780"/>
      <c r="BTQ201" s="778"/>
      <c r="BTR201" s="779"/>
      <c r="BTS201" s="779"/>
      <c r="BTT201" s="780"/>
      <c r="BTU201" s="778"/>
      <c r="BTV201" s="779"/>
      <c r="BTW201" s="779"/>
      <c r="BTX201" s="780"/>
      <c r="BTY201" s="778"/>
      <c r="BTZ201" s="779"/>
      <c r="BUA201" s="779"/>
      <c r="BUB201" s="780"/>
      <c r="BUC201" s="778"/>
      <c r="BUD201" s="779"/>
      <c r="BUE201" s="779"/>
      <c r="BUF201" s="780"/>
      <c r="BUG201" s="778"/>
      <c r="BUH201" s="779"/>
      <c r="BUI201" s="779"/>
      <c r="BUJ201" s="780"/>
      <c r="BUK201" s="778"/>
      <c r="BUL201" s="779"/>
      <c r="BUM201" s="779"/>
      <c r="BUN201" s="780"/>
      <c r="BUO201" s="778"/>
      <c r="BUP201" s="779"/>
      <c r="BUQ201" s="779"/>
      <c r="BUR201" s="780"/>
      <c r="BUS201" s="778"/>
      <c r="BUT201" s="779"/>
      <c r="BUU201" s="779"/>
      <c r="BUV201" s="780"/>
      <c r="BUW201" s="778"/>
      <c r="BUX201" s="779"/>
      <c r="BUY201" s="779"/>
      <c r="BUZ201" s="780"/>
      <c r="BVA201" s="778"/>
      <c r="BVB201" s="779"/>
      <c r="BVC201" s="779"/>
      <c r="BVD201" s="780"/>
      <c r="BVE201" s="778"/>
      <c r="BVF201" s="779"/>
      <c r="BVG201" s="779"/>
      <c r="BVH201" s="780"/>
      <c r="BVI201" s="778"/>
      <c r="BVJ201" s="779"/>
      <c r="BVK201" s="779"/>
      <c r="BVL201" s="780"/>
      <c r="BVM201" s="778"/>
      <c r="BVN201" s="779"/>
      <c r="BVO201" s="779"/>
      <c r="BVP201" s="780"/>
      <c r="BVQ201" s="778"/>
      <c r="BVR201" s="779"/>
      <c r="BVS201" s="779"/>
      <c r="BVT201" s="780"/>
      <c r="BVU201" s="778"/>
      <c r="BVV201" s="779"/>
      <c r="BVW201" s="779"/>
      <c r="BVX201" s="780"/>
      <c r="BVY201" s="778"/>
      <c r="BVZ201" s="779"/>
      <c r="BWA201" s="779"/>
      <c r="BWB201" s="780"/>
      <c r="BWC201" s="778"/>
      <c r="BWD201" s="779"/>
      <c r="BWE201" s="779"/>
      <c r="BWF201" s="780"/>
      <c r="BWG201" s="778"/>
      <c r="BWH201" s="779"/>
      <c r="BWI201" s="779"/>
      <c r="BWJ201" s="780"/>
      <c r="BWK201" s="778"/>
      <c r="BWL201" s="779"/>
      <c r="BWM201" s="779"/>
      <c r="BWN201" s="780"/>
      <c r="BWO201" s="778"/>
      <c r="BWP201" s="779"/>
      <c r="BWQ201" s="779"/>
      <c r="BWR201" s="780"/>
      <c r="BWS201" s="778"/>
      <c r="BWT201" s="779"/>
      <c r="BWU201" s="779"/>
      <c r="BWV201" s="780"/>
      <c r="BWW201" s="778"/>
      <c r="BWX201" s="779"/>
      <c r="BWY201" s="779"/>
      <c r="BWZ201" s="780"/>
      <c r="BXA201" s="778"/>
      <c r="BXB201" s="779"/>
      <c r="BXC201" s="779"/>
      <c r="BXD201" s="780"/>
      <c r="BXE201" s="778"/>
      <c r="BXF201" s="779"/>
      <c r="BXG201" s="779"/>
      <c r="BXH201" s="780"/>
      <c r="BXI201" s="778"/>
      <c r="BXJ201" s="779"/>
      <c r="BXK201" s="779"/>
      <c r="BXL201" s="780"/>
      <c r="BXM201" s="778"/>
      <c r="BXN201" s="779"/>
      <c r="BXO201" s="779"/>
      <c r="BXP201" s="780"/>
      <c r="BXQ201" s="778"/>
      <c r="BXR201" s="779"/>
      <c r="BXS201" s="779"/>
      <c r="BXT201" s="780"/>
      <c r="BXU201" s="778"/>
      <c r="BXV201" s="779"/>
      <c r="BXW201" s="779"/>
      <c r="BXX201" s="780"/>
      <c r="BXY201" s="778"/>
      <c r="BXZ201" s="779"/>
      <c r="BYA201" s="779"/>
      <c r="BYB201" s="780"/>
      <c r="BYC201" s="778"/>
      <c r="BYD201" s="779"/>
      <c r="BYE201" s="779"/>
      <c r="BYF201" s="780"/>
      <c r="BYG201" s="778"/>
      <c r="BYH201" s="779"/>
      <c r="BYI201" s="779"/>
      <c r="BYJ201" s="780"/>
      <c r="BYK201" s="778"/>
      <c r="BYL201" s="779"/>
      <c r="BYM201" s="779"/>
      <c r="BYN201" s="780"/>
      <c r="BYO201" s="778"/>
      <c r="BYP201" s="779"/>
      <c r="BYQ201" s="779"/>
      <c r="BYR201" s="780"/>
      <c r="BYS201" s="778"/>
      <c r="BYT201" s="779"/>
      <c r="BYU201" s="779"/>
      <c r="BYV201" s="780"/>
      <c r="BYW201" s="778"/>
      <c r="BYX201" s="779"/>
      <c r="BYY201" s="779"/>
      <c r="BYZ201" s="780"/>
      <c r="BZA201" s="778"/>
      <c r="BZB201" s="779"/>
      <c r="BZC201" s="779"/>
      <c r="BZD201" s="780"/>
      <c r="BZE201" s="778"/>
      <c r="BZF201" s="779"/>
      <c r="BZG201" s="779"/>
      <c r="BZH201" s="780"/>
      <c r="BZI201" s="778"/>
      <c r="BZJ201" s="779"/>
      <c r="BZK201" s="779"/>
      <c r="BZL201" s="780"/>
      <c r="BZM201" s="778"/>
      <c r="BZN201" s="779"/>
      <c r="BZO201" s="779"/>
      <c r="BZP201" s="780"/>
      <c r="BZQ201" s="778"/>
      <c r="BZR201" s="779"/>
      <c r="BZS201" s="779"/>
      <c r="BZT201" s="780"/>
      <c r="BZU201" s="778"/>
      <c r="BZV201" s="779"/>
      <c r="BZW201" s="779"/>
      <c r="BZX201" s="780"/>
      <c r="BZY201" s="778"/>
      <c r="BZZ201" s="779"/>
      <c r="CAA201" s="779"/>
      <c r="CAB201" s="780"/>
      <c r="CAC201" s="778"/>
      <c r="CAD201" s="779"/>
      <c r="CAE201" s="779"/>
      <c r="CAF201" s="780"/>
      <c r="CAG201" s="778"/>
      <c r="CAH201" s="779"/>
      <c r="CAI201" s="779"/>
      <c r="CAJ201" s="780"/>
      <c r="CAK201" s="778"/>
      <c r="CAL201" s="779"/>
      <c r="CAM201" s="779"/>
      <c r="CAN201" s="780"/>
      <c r="CAO201" s="778"/>
      <c r="CAP201" s="779"/>
      <c r="CAQ201" s="779"/>
      <c r="CAR201" s="780"/>
      <c r="CAS201" s="778"/>
      <c r="CAT201" s="779"/>
      <c r="CAU201" s="779"/>
      <c r="CAV201" s="780"/>
      <c r="CAW201" s="778"/>
      <c r="CAX201" s="779"/>
      <c r="CAY201" s="779"/>
      <c r="CAZ201" s="780"/>
      <c r="CBA201" s="778"/>
      <c r="CBB201" s="779"/>
      <c r="CBC201" s="779"/>
      <c r="CBD201" s="780"/>
      <c r="CBE201" s="778"/>
      <c r="CBF201" s="779"/>
      <c r="CBG201" s="779"/>
      <c r="CBH201" s="780"/>
      <c r="CBI201" s="778"/>
      <c r="CBJ201" s="779"/>
      <c r="CBK201" s="779"/>
      <c r="CBL201" s="780"/>
      <c r="CBM201" s="778"/>
      <c r="CBN201" s="779"/>
      <c r="CBO201" s="779"/>
      <c r="CBP201" s="780"/>
      <c r="CBQ201" s="778"/>
      <c r="CBR201" s="779"/>
      <c r="CBS201" s="779"/>
      <c r="CBT201" s="780"/>
      <c r="CBU201" s="778"/>
      <c r="CBV201" s="779"/>
      <c r="CBW201" s="779"/>
      <c r="CBX201" s="780"/>
      <c r="CBY201" s="778"/>
      <c r="CBZ201" s="779"/>
      <c r="CCA201" s="779"/>
      <c r="CCB201" s="780"/>
      <c r="CCC201" s="778"/>
      <c r="CCD201" s="779"/>
      <c r="CCE201" s="779"/>
      <c r="CCF201" s="780"/>
      <c r="CCG201" s="778"/>
      <c r="CCH201" s="779"/>
      <c r="CCI201" s="779"/>
      <c r="CCJ201" s="780"/>
      <c r="CCK201" s="778"/>
      <c r="CCL201" s="779"/>
      <c r="CCM201" s="779"/>
      <c r="CCN201" s="780"/>
      <c r="CCO201" s="778"/>
      <c r="CCP201" s="779"/>
      <c r="CCQ201" s="779"/>
      <c r="CCR201" s="780"/>
      <c r="CCS201" s="778"/>
      <c r="CCT201" s="779"/>
      <c r="CCU201" s="779"/>
      <c r="CCV201" s="780"/>
      <c r="CCW201" s="778"/>
      <c r="CCX201" s="779"/>
      <c r="CCY201" s="779"/>
      <c r="CCZ201" s="780"/>
      <c r="CDA201" s="778"/>
      <c r="CDB201" s="779"/>
      <c r="CDC201" s="779"/>
      <c r="CDD201" s="780"/>
      <c r="CDE201" s="778"/>
      <c r="CDF201" s="779"/>
      <c r="CDG201" s="779"/>
      <c r="CDH201" s="780"/>
      <c r="CDI201" s="778"/>
      <c r="CDJ201" s="779"/>
      <c r="CDK201" s="779"/>
      <c r="CDL201" s="780"/>
      <c r="CDM201" s="778"/>
      <c r="CDN201" s="779"/>
      <c r="CDO201" s="779"/>
      <c r="CDP201" s="780"/>
      <c r="CDQ201" s="778"/>
      <c r="CDR201" s="779"/>
      <c r="CDS201" s="779"/>
      <c r="CDT201" s="780"/>
      <c r="CDU201" s="778"/>
      <c r="CDV201" s="779"/>
      <c r="CDW201" s="779"/>
      <c r="CDX201" s="780"/>
      <c r="CDY201" s="778"/>
      <c r="CDZ201" s="779"/>
      <c r="CEA201" s="779"/>
      <c r="CEB201" s="780"/>
      <c r="CEC201" s="778"/>
      <c r="CED201" s="779"/>
      <c r="CEE201" s="779"/>
      <c r="CEF201" s="780"/>
      <c r="CEG201" s="778"/>
      <c r="CEH201" s="779"/>
      <c r="CEI201" s="779"/>
      <c r="CEJ201" s="780"/>
      <c r="CEK201" s="778"/>
      <c r="CEL201" s="779"/>
      <c r="CEM201" s="779"/>
      <c r="CEN201" s="780"/>
      <c r="CEO201" s="778"/>
      <c r="CEP201" s="779"/>
      <c r="CEQ201" s="779"/>
      <c r="CER201" s="780"/>
      <c r="CES201" s="778"/>
      <c r="CET201" s="779"/>
      <c r="CEU201" s="779"/>
      <c r="CEV201" s="780"/>
      <c r="CEW201" s="778"/>
      <c r="CEX201" s="779"/>
      <c r="CEY201" s="779"/>
      <c r="CEZ201" s="780"/>
      <c r="CFA201" s="778"/>
      <c r="CFB201" s="779"/>
      <c r="CFC201" s="779"/>
      <c r="CFD201" s="780"/>
      <c r="CFE201" s="778"/>
      <c r="CFF201" s="779"/>
      <c r="CFG201" s="779"/>
      <c r="CFH201" s="780"/>
      <c r="CFI201" s="778"/>
      <c r="CFJ201" s="779"/>
      <c r="CFK201" s="779"/>
      <c r="CFL201" s="780"/>
      <c r="CFM201" s="778"/>
      <c r="CFN201" s="779"/>
      <c r="CFO201" s="779"/>
      <c r="CFP201" s="780"/>
      <c r="CFQ201" s="778"/>
      <c r="CFR201" s="779"/>
      <c r="CFS201" s="779"/>
      <c r="CFT201" s="780"/>
      <c r="CFU201" s="778"/>
      <c r="CFV201" s="779"/>
      <c r="CFW201" s="779"/>
      <c r="CFX201" s="780"/>
      <c r="CFY201" s="778"/>
      <c r="CFZ201" s="779"/>
      <c r="CGA201" s="779"/>
      <c r="CGB201" s="780"/>
      <c r="CGC201" s="778"/>
      <c r="CGD201" s="779"/>
      <c r="CGE201" s="779"/>
      <c r="CGF201" s="780"/>
      <c r="CGG201" s="778"/>
      <c r="CGH201" s="779"/>
      <c r="CGI201" s="779"/>
      <c r="CGJ201" s="780"/>
      <c r="CGK201" s="778"/>
      <c r="CGL201" s="779"/>
      <c r="CGM201" s="779"/>
      <c r="CGN201" s="780"/>
      <c r="CGO201" s="778"/>
      <c r="CGP201" s="779"/>
      <c r="CGQ201" s="779"/>
      <c r="CGR201" s="780"/>
      <c r="CGS201" s="778"/>
      <c r="CGT201" s="779"/>
      <c r="CGU201" s="779"/>
      <c r="CGV201" s="780"/>
      <c r="CGW201" s="778"/>
      <c r="CGX201" s="779"/>
      <c r="CGY201" s="779"/>
      <c r="CGZ201" s="780"/>
      <c r="CHA201" s="778"/>
      <c r="CHB201" s="779"/>
      <c r="CHC201" s="779"/>
      <c r="CHD201" s="780"/>
      <c r="CHE201" s="778"/>
      <c r="CHF201" s="779"/>
      <c r="CHG201" s="779"/>
      <c r="CHH201" s="780"/>
      <c r="CHI201" s="778"/>
      <c r="CHJ201" s="779"/>
      <c r="CHK201" s="779"/>
      <c r="CHL201" s="780"/>
      <c r="CHM201" s="778"/>
      <c r="CHN201" s="779"/>
      <c r="CHO201" s="779"/>
      <c r="CHP201" s="780"/>
      <c r="CHQ201" s="778"/>
      <c r="CHR201" s="779"/>
      <c r="CHS201" s="779"/>
      <c r="CHT201" s="780"/>
      <c r="CHU201" s="778"/>
      <c r="CHV201" s="779"/>
      <c r="CHW201" s="779"/>
      <c r="CHX201" s="780"/>
      <c r="CHY201" s="778"/>
      <c r="CHZ201" s="779"/>
      <c r="CIA201" s="779"/>
      <c r="CIB201" s="780"/>
      <c r="CIC201" s="778"/>
      <c r="CID201" s="779"/>
      <c r="CIE201" s="779"/>
      <c r="CIF201" s="780"/>
      <c r="CIG201" s="778"/>
      <c r="CIH201" s="779"/>
      <c r="CII201" s="779"/>
      <c r="CIJ201" s="780"/>
      <c r="CIK201" s="778"/>
      <c r="CIL201" s="779"/>
      <c r="CIM201" s="779"/>
      <c r="CIN201" s="780"/>
      <c r="CIO201" s="778"/>
      <c r="CIP201" s="779"/>
      <c r="CIQ201" s="779"/>
      <c r="CIR201" s="780"/>
      <c r="CIS201" s="778"/>
      <c r="CIT201" s="779"/>
      <c r="CIU201" s="779"/>
      <c r="CIV201" s="780"/>
      <c r="CIW201" s="778"/>
      <c r="CIX201" s="779"/>
      <c r="CIY201" s="779"/>
      <c r="CIZ201" s="780"/>
      <c r="CJA201" s="778"/>
      <c r="CJB201" s="779"/>
      <c r="CJC201" s="779"/>
      <c r="CJD201" s="780"/>
      <c r="CJE201" s="778"/>
      <c r="CJF201" s="779"/>
      <c r="CJG201" s="779"/>
      <c r="CJH201" s="780"/>
      <c r="CJI201" s="778"/>
      <c r="CJJ201" s="779"/>
      <c r="CJK201" s="779"/>
      <c r="CJL201" s="780"/>
      <c r="CJM201" s="778"/>
      <c r="CJN201" s="779"/>
      <c r="CJO201" s="779"/>
      <c r="CJP201" s="780"/>
      <c r="CJQ201" s="778"/>
      <c r="CJR201" s="779"/>
      <c r="CJS201" s="779"/>
      <c r="CJT201" s="780"/>
      <c r="CJU201" s="778"/>
      <c r="CJV201" s="779"/>
      <c r="CJW201" s="779"/>
      <c r="CJX201" s="780"/>
      <c r="CJY201" s="778"/>
      <c r="CJZ201" s="779"/>
      <c r="CKA201" s="779"/>
      <c r="CKB201" s="780"/>
      <c r="CKC201" s="778"/>
      <c r="CKD201" s="779"/>
      <c r="CKE201" s="779"/>
      <c r="CKF201" s="780"/>
      <c r="CKG201" s="778"/>
      <c r="CKH201" s="779"/>
      <c r="CKI201" s="779"/>
      <c r="CKJ201" s="780"/>
      <c r="CKK201" s="778"/>
      <c r="CKL201" s="779"/>
      <c r="CKM201" s="779"/>
      <c r="CKN201" s="780"/>
      <c r="CKO201" s="778"/>
      <c r="CKP201" s="779"/>
      <c r="CKQ201" s="779"/>
      <c r="CKR201" s="780"/>
      <c r="CKS201" s="778"/>
      <c r="CKT201" s="779"/>
      <c r="CKU201" s="779"/>
      <c r="CKV201" s="780"/>
      <c r="CKW201" s="778"/>
      <c r="CKX201" s="779"/>
      <c r="CKY201" s="779"/>
      <c r="CKZ201" s="780"/>
      <c r="CLA201" s="778"/>
      <c r="CLB201" s="779"/>
      <c r="CLC201" s="779"/>
      <c r="CLD201" s="780"/>
      <c r="CLE201" s="778"/>
      <c r="CLF201" s="779"/>
      <c r="CLG201" s="779"/>
      <c r="CLH201" s="780"/>
      <c r="CLI201" s="778"/>
      <c r="CLJ201" s="779"/>
      <c r="CLK201" s="779"/>
      <c r="CLL201" s="780"/>
      <c r="CLM201" s="778"/>
      <c r="CLN201" s="779"/>
      <c r="CLO201" s="779"/>
      <c r="CLP201" s="780"/>
      <c r="CLQ201" s="778"/>
      <c r="CLR201" s="779"/>
      <c r="CLS201" s="779"/>
      <c r="CLT201" s="780"/>
      <c r="CLU201" s="778"/>
      <c r="CLV201" s="779"/>
      <c r="CLW201" s="779"/>
      <c r="CLX201" s="780"/>
      <c r="CLY201" s="778"/>
      <c r="CLZ201" s="779"/>
      <c r="CMA201" s="779"/>
      <c r="CMB201" s="780"/>
      <c r="CMC201" s="778"/>
      <c r="CMD201" s="779"/>
      <c r="CME201" s="779"/>
      <c r="CMF201" s="780"/>
      <c r="CMG201" s="778"/>
      <c r="CMH201" s="779"/>
      <c r="CMI201" s="779"/>
      <c r="CMJ201" s="780"/>
      <c r="CMK201" s="778"/>
      <c r="CML201" s="779"/>
      <c r="CMM201" s="779"/>
      <c r="CMN201" s="780"/>
      <c r="CMO201" s="778"/>
      <c r="CMP201" s="779"/>
      <c r="CMQ201" s="779"/>
      <c r="CMR201" s="780"/>
      <c r="CMS201" s="778"/>
      <c r="CMT201" s="779"/>
      <c r="CMU201" s="779"/>
      <c r="CMV201" s="780"/>
      <c r="CMW201" s="778"/>
      <c r="CMX201" s="779"/>
      <c r="CMY201" s="779"/>
      <c r="CMZ201" s="780"/>
      <c r="CNA201" s="778"/>
      <c r="CNB201" s="779"/>
      <c r="CNC201" s="779"/>
      <c r="CND201" s="780"/>
      <c r="CNE201" s="778"/>
      <c r="CNF201" s="779"/>
      <c r="CNG201" s="779"/>
      <c r="CNH201" s="780"/>
      <c r="CNI201" s="778"/>
      <c r="CNJ201" s="779"/>
      <c r="CNK201" s="779"/>
      <c r="CNL201" s="780"/>
      <c r="CNM201" s="778"/>
      <c r="CNN201" s="779"/>
      <c r="CNO201" s="779"/>
      <c r="CNP201" s="780"/>
      <c r="CNQ201" s="778"/>
      <c r="CNR201" s="779"/>
      <c r="CNS201" s="779"/>
      <c r="CNT201" s="780"/>
      <c r="CNU201" s="778"/>
      <c r="CNV201" s="779"/>
      <c r="CNW201" s="779"/>
      <c r="CNX201" s="780"/>
      <c r="CNY201" s="778"/>
      <c r="CNZ201" s="779"/>
      <c r="COA201" s="779"/>
      <c r="COB201" s="780"/>
      <c r="COC201" s="778"/>
      <c r="COD201" s="779"/>
      <c r="COE201" s="779"/>
      <c r="COF201" s="780"/>
      <c r="COG201" s="778"/>
      <c r="COH201" s="779"/>
      <c r="COI201" s="779"/>
      <c r="COJ201" s="780"/>
      <c r="COK201" s="778"/>
      <c r="COL201" s="779"/>
      <c r="COM201" s="779"/>
      <c r="CON201" s="780"/>
      <c r="COO201" s="778"/>
      <c r="COP201" s="779"/>
      <c r="COQ201" s="779"/>
      <c r="COR201" s="780"/>
      <c r="COS201" s="778"/>
      <c r="COT201" s="779"/>
      <c r="COU201" s="779"/>
      <c r="COV201" s="780"/>
      <c r="COW201" s="778"/>
      <c r="COX201" s="779"/>
      <c r="COY201" s="779"/>
      <c r="COZ201" s="780"/>
      <c r="CPA201" s="778"/>
      <c r="CPB201" s="779"/>
      <c r="CPC201" s="779"/>
      <c r="CPD201" s="780"/>
      <c r="CPE201" s="778"/>
      <c r="CPF201" s="779"/>
      <c r="CPG201" s="779"/>
      <c r="CPH201" s="780"/>
      <c r="CPI201" s="778"/>
      <c r="CPJ201" s="779"/>
      <c r="CPK201" s="779"/>
      <c r="CPL201" s="780"/>
      <c r="CPM201" s="778"/>
      <c r="CPN201" s="779"/>
      <c r="CPO201" s="779"/>
      <c r="CPP201" s="780"/>
      <c r="CPQ201" s="778"/>
      <c r="CPR201" s="779"/>
      <c r="CPS201" s="779"/>
      <c r="CPT201" s="780"/>
      <c r="CPU201" s="778"/>
      <c r="CPV201" s="779"/>
      <c r="CPW201" s="779"/>
      <c r="CPX201" s="780"/>
      <c r="CPY201" s="778"/>
      <c r="CPZ201" s="779"/>
      <c r="CQA201" s="779"/>
      <c r="CQB201" s="780"/>
      <c r="CQC201" s="778"/>
      <c r="CQD201" s="779"/>
      <c r="CQE201" s="779"/>
      <c r="CQF201" s="780"/>
      <c r="CQG201" s="778"/>
      <c r="CQH201" s="779"/>
      <c r="CQI201" s="779"/>
      <c r="CQJ201" s="780"/>
      <c r="CQK201" s="778"/>
      <c r="CQL201" s="779"/>
      <c r="CQM201" s="779"/>
      <c r="CQN201" s="780"/>
      <c r="CQO201" s="778"/>
      <c r="CQP201" s="779"/>
      <c r="CQQ201" s="779"/>
      <c r="CQR201" s="780"/>
      <c r="CQS201" s="778"/>
      <c r="CQT201" s="779"/>
      <c r="CQU201" s="779"/>
      <c r="CQV201" s="780"/>
      <c r="CQW201" s="778"/>
      <c r="CQX201" s="779"/>
      <c r="CQY201" s="779"/>
      <c r="CQZ201" s="780"/>
      <c r="CRA201" s="778"/>
      <c r="CRB201" s="779"/>
      <c r="CRC201" s="779"/>
      <c r="CRD201" s="780"/>
      <c r="CRE201" s="778"/>
      <c r="CRF201" s="779"/>
      <c r="CRG201" s="779"/>
      <c r="CRH201" s="780"/>
      <c r="CRI201" s="778"/>
      <c r="CRJ201" s="779"/>
      <c r="CRK201" s="779"/>
      <c r="CRL201" s="780"/>
      <c r="CRM201" s="778"/>
      <c r="CRN201" s="779"/>
      <c r="CRO201" s="779"/>
      <c r="CRP201" s="780"/>
      <c r="CRQ201" s="778"/>
      <c r="CRR201" s="779"/>
      <c r="CRS201" s="779"/>
      <c r="CRT201" s="780"/>
      <c r="CRU201" s="778"/>
      <c r="CRV201" s="779"/>
      <c r="CRW201" s="779"/>
      <c r="CRX201" s="780"/>
      <c r="CRY201" s="778"/>
      <c r="CRZ201" s="779"/>
      <c r="CSA201" s="779"/>
      <c r="CSB201" s="780"/>
      <c r="CSC201" s="778"/>
      <c r="CSD201" s="779"/>
      <c r="CSE201" s="779"/>
      <c r="CSF201" s="780"/>
      <c r="CSG201" s="778"/>
      <c r="CSH201" s="779"/>
      <c r="CSI201" s="779"/>
      <c r="CSJ201" s="780"/>
      <c r="CSK201" s="778"/>
      <c r="CSL201" s="779"/>
      <c r="CSM201" s="779"/>
      <c r="CSN201" s="780"/>
      <c r="CSO201" s="778"/>
      <c r="CSP201" s="779"/>
      <c r="CSQ201" s="779"/>
      <c r="CSR201" s="780"/>
      <c r="CSS201" s="778"/>
      <c r="CST201" s="779"/>
      <c r="CSU201" s="779"/>
      <c r="CSV201" s="780"/>
      <c r="CSW201" s="778"/>
      <c r="CSX201" s="779"/>
      <c r="CSY201" s="779"/>
      <c r="CSZ201" s="780"/>
      <c r="CTA201" s="778"/>
      <c r="CTB201" s="779"/>
      <c r="CTC201" s="779"/>
      <c r="CTD201" s="780"/>
      <c r="CTE201" s="778"/>
      <c r="CTF201" s="779"/>
      <c r="CTG201" s="779"/>
      <c r="CTH201" s="780"/>
      <c r="CTI201" s="778"/>
      <c r="CTJ201" s="779"/>
      <c r="CTK201" s="779"/>
      <c r="CTL201" s="780"/>
      <c r="CTM201" s="778"/>
      <c r="CTN201" s="779"/>
      <c r="CTO201" s="779"/>
      <c r="CTP201" s="780"/>
      <c r="CTQ201" s="778"/>
      <c r="CTR201" s="779"/>
      <c r="CTS201" s="779"/>
      <c r="CTT201" s="780"/>
      <c r="CTU201" s="778"/>
      <c r="CTV201" s="779"/>
      <c r="CTW201" s="779"/>
      <c r="CTX201" s="780"/>
      <c r="CTY201" s="778"/>
      <c r="CTZ201" s="779"/>
      <c r="CUA201" s="779"/>
      <c r="CUB201" s="780"/>
      <c r="CUC201" s="778"/>
      <c r="CUD201" s="779"/>
      <c r="CUE201" s="779"/>
      <c r="CUF201" s="780"/>
      <c r="CUG201" s="778"/>
      <c r="CUH201" s="779"/>
      <c r="CUI201" s="779"/>
      <c r="CUJ201" s="780"/>
      <c r="CUK201" s="778"/>
      <c r="CUL201" s="779"/>
      <c r="CUM201" s="779"/>
      <c r="CUN201" s="780"/>
      <c r="CUO201" s="778"/>
      <c r="CUP201" s="779"/>
      <c r="CUQ201" s="779"/>
      <c r="CUR201" s="780"/>
      <c r="CUS201" s="778"/>
      <c r="CUT201" s="779"/>
      <c r="CUU201" s="779"/>
      <c r="CUV201" s="780"/>
      <c r="CUW201" s="778"/>
      <c r="CUX201" s="779"/>
      <c r="CUY201" s="779"/>
      <c r="CUZ201" s="780"/>
      <c r="CVA201" s="778"/>
      <c r="CVB201" s="779"/>
      <c r="CVC201" s="779"/>
      <c r="CVD201" s="780"/>
      <c r="CVE201" s="778"/>
      <c r="CVF201" s="779"/>
      <c r="CVG201" s="779"/>
      <c r="CVH201" s="780"/>
      <c r="CVI201" s="778"/>
      <c r="CVJ201" s="779"/>
      <c r="CVK201" s="779"/>
      <c r="CVL201" s="780"/>
      <c r="CVM201" s="778"/>
      <c r="CVN201" s="779"/>
      <c r="CVO201" s="779"/>
      <c r="CVP201" s="780"/>
      <c r="CVQ201" s="778"/>
      <c r="CVR201" s="779"/>
      <c r="CVS201" s="779"/>
      <c r="CVT201" s="780"/>
      <c r="CVU201" s="778"/>
      <c r="CVV201" s="779"/>
      <c r="CVW201" s="779"/>
      <c r="CVX201" s="780"/>
      <c r="CVY201" s="778"/>
      <c r="CVZ201" s="779"/>
      <c r="CWA201" s="779"/>
      <c r="CWB201" s="780"/>
      <c r="CWC201" s="778"/>
      <c r="CWD201" s="779"/>
      <c r="CWE201" s="779"/>
      <c r="CWF201" s="780"/>
      <c r="CWG201" s="778"/>
      <c r="CWH201" s="779"/>
      <c r="CWI201" s="779"/>
      <c r="CWJ201" s="780"/>
      <c r="CWK201" s="778"/>
      <c r="CWL201" s="779"/>
      <c r="CWM201" s="779"/>
      <c r="CWN201" s="780"/>
      <c r="CWO201" s="778"/>
      <c r="CWP201" s="779"/>
      <c r="CWQ201" s="779"/>
      <c r="CWR201" s="780"/>
      <c r="CWS201" s="778"/>
      <c r="CWT201" s="779"/>
      <c r="CWU201" s="779"/>
      <c r="CWV201" s="780"/>
      <c r="CWW201" s="778"/>
      <c r="CWX201" s="779"/>
      <c r="CWY201" s="779"/>
      <c r="CWZ201" s="780"/>
      <c r="CXA201" s="778"/>
      <c r="CXB201" s="779"/>
      <c r="CXC201" s="779"/>
      <c r="CXD201" s="780"/>
      <c r="CXE201" s="778"/>
      <c r="CXF201" s="779"/>
      <c r="CXG201" s="779"/>
      <c r="CXH201" s="780"/>
      <c r="CXI201" s="778"/>
      <c r="CXJ201" s="779"/>
      <c r="CXK201" s="779"/>
      <c r="CXL201" s="780"/>
      <c r="CXM201" s="778"/>
      <c r="CXN201" s="779"/>
      <c r="CXO201" s="779"/>
      <c r="CXP201" s="780"/>
      <c r="CXQ201" s="778"/>
      <c r="CXR201" s="779"/>
      <c r="CXS201" s="779"/>
      <c r="CXT201" s="780"/>
      <c r="CXU201" s="778"/>
      <c r="CXV201" s="779"/>
      <c r="CXW201" s="779"/>
      <c r="CXX201" s="780"/>
      <c r="CXY201" s="778"/>
      <c r="CXZ201" s="779"/>
      <c r="CYA201" s="779"/>
      <c r="CYB201" s="780"/>
      <c r="CYC201" s="778"/>
      <c r="CYD201" s="779"/>
      <c r="CYE201" s="779"/>
      <c r="CYF201" s="780"/>
      <c r="CYG201" s="778"/>
      <c r="CYH201" s="779"/>
      <c r="CYI201" s="779"/>
      <c r="CYJ201" s="780"/>
      <c r="CYK201" s="778"/>
      <c r="CYL201" s="779"/>
      <c r="CYM201" s="779"/>
      <c r="CYN201" s="780"/>
      <c r="CYO201" s="778"/>
      <c r="CYP201" s="779"/>
      <c r="CYQ201" s="779"/>
      <c r="CYR201" s="780"/>
      <c r="CYS201" s="778"/>
      <c r="CYT201" s="779"/>
      <c r="CYU201" s="779"/>
      <c r="CYV201" s="780"/>
      <c r="CYW201" s="778"/>
      <c r="CYX201" s="779"/>
      <c r="CYY201" s="779"/>
      <c r="CYZ201" s="780"/>
      <c r="CZA201" s="778"/>
      <c r="CZB201" s="779"/>
      <c r="CZC201" s="779"/>
      <c r="CZD201" s="780"/>
      <c r="CZE201" s="778"/>
      <c r="CZF201" s="779"/>
      <c r="CZG201" s="779"/>
      <c r="CZH201" s="780"/>
      <c r="CZI201" s="778"/>
      <c r="CZJ201" s="779"/>
      <c r="CZK201" s="779"/>
      <c r="CZL201" s="780"/>
      <c r="CZM201" s="778"/>
      <c r="CZN201" s="779"/>
      <c r="CZO201" s="779"/>
      <c r="CZP201" s="780"/>
      <c r="CZQ201" s="778"/>
      <c r="CZR201" s="779"/>
      <c r="CZS201" s="779"/>
      <c r="CZT201" s="780"/>
      <c r="CZU201" s="778"/>
      <c r="CZV201" s="779"/>
      <c r="CZW201" s="779"/>
      <c r="CZX201" s="780"/>
      <c r="CZY201" s="778"/>
      <c r="CZZ201" s="779"/>
      <c r="DAA201" s="779"/>
      <c r="DAB201" s="780"/>
      <c r="DAC201" s="778"/>
      <c r="DAD201" s="779"/>
      <c r="DAE201" s="779"/>
      <c r="DAF201" s="780"/>
      <c r="DAG201" s="778"/>
      <c r="DAH201" s="779"/>
      <c r="DAI201" s="779"/>
      <c r="DAJ201" s="780"/>
      <c r="DAK201" s="778"/>
      <c r="DAL201" s="779"/>
      <c r="DAM201" s="779"/>
      <c r="DAN201" s="780"/>
      <c r="DAO201" s="778"/>
      <c r="DAP201" s="779"/>
      <c r="DAQ201" s="779"/>
      <c r="DAR201" s="780"/>
      <c r="DAS201" s="778"/>
      <c r="DAT201" s="779"/>
      <c r="DAU201" s="779"/>
      <c r="DAV201" s="780"/>
      <c r="DAW201" s="778"/>
      <c r="DAX201" s="779"/>
      <c r="DAY201" s="779"/>
      <c r="DAZ201" s="780"/>
      <c r="DBA201" s="778"/>
      <c r="DBB201" s="779"/>
      <c r="DBC201" s="779"/>
      <c r="DBD201" s="780"/>
      <c r="DBE201" s="778"/>
      <c r="DBF201" s="779"/>
      <c r="DBG201" s="779"/>
      <c r="DBH201" s="780"/>
      <c r="DBI201" s="778"/>
      <c r="DBJ201" s="779"/>
      <c r="DBK201" s="779"/>
      <c r="DBL201" s="780"/>
      <c r="DBM201" s="778"/>
      <c r="DBN201" s="779"/>
      <c r="DBO201" s="779"/>
      <c r="DBP201" s="780"/>
      <c r="DBQ201" s="778"/>
      <c r="DBR201" s="779"/>
      <c r="DBS201" s="779"/>
      <c r="DBT201" s="780"/>
      <c r="DBU201" s="778"/>
      <c r="DBV201" s="779"/>
      <c r="DBW201" s="779"/>
      <c r="DBX201" s="780"/>
      <c r="DBY201" s="778"/>
      <c r="DBZ201" s="779"/>
      <c r="DCA201" s="779"/>
      <c r="DCB201" s="780"/>
      <c r="DCC201" s="778"/>
      <c r="DCD201" s="779"/>
      <c r="DCE201" s="779"/>
      <c r="DCF201" s="780"/>
      <c r="DCG201" s="778"/>
      <c r="DCH201" s="779"/>
      <c r="DCI201" s="779"/>
      <c r="DCJ201" s="780"/>
      <c r="DCK201" s="778"/>
      <c r="DCL201" s="779"/>
      <c r="DCM201" s="779"/>
      <c r="DCN201" s="780"/>
      <c r="DCO201" s="778"/>
      <c r="DCP201" s="779"/>
      <c r="DCQ201" s="779"/>
      <c r="DCR201" s="780"/>
      <c r="DCS201" s="778"/>
      <c r="DCT201" s="779"/>
      <c r="DCU201" s="779"/>
      <c r="DCV201" s="780"/>
      <c r="DCW201" s="778"/>
      <c r="DCX201" s="779"/>
      <c r="DCY201" s="779"/>
      <c r="DCZ201" s="780"/>
      <c r="DDA201" s="778"/>
      <c r="DDB201" s="779"/>
      <c r="DDC201" s="779"/>
      <c r="DDD201" s="780"/>
      <c r="DDE201" s="778"/>
      <c r="DDF201" s="779"/>
      <c r="DDG201" s="779"/>
      <c r="DDH201" s="780"/>
      <c r="DDI201" s="778"/>
      <c r="DDJ201" s="779"/>
      <c r="DDK201" s="779"/>
      <c r="DDL201" s="780"/>
      <c r="DDM201" s="778"/>
      <c r="DDN201" s="779"/>
      <c r="DDO201" s="779"/>
      <c r="DDP201" s="780"/>
      <c r="DDQ201" s="778"/>
      <c r="DDR201" s="779"/>
      <c r="DDS201" s="779"/>
      <c r="DDT201" s="780"/>
      <c r="DDU201" s="778"/>
      <c r="DDV201" s="779"/>
      <c r="DDW201" s="779"/>
      <c r="DDX201" s="780"/>
      <c r="DDY201" s="778"/>
      <c r="DDZ201" s="779"/>
      <c r="DEA201" s="779"/>
      <c r="DEB201" s="780"/>
      <c r="DEC201" s="778"/>
      <c r="DED201" s="779"/>
      <c r="DEE201" s="779"/>
      <c r="DEF201" s="780"/>
      <c r="DEG201" s="778"/>
      <c r="DEH201" s="779"/>
      <c r="DEI201" s="779"/>
      <c r="DEJ201" s="780"/>
      <c r="DEK201" s="778"/>
      <c r="DEL201" s="779"/>
      <c r="DEM201" s="779"/>
      <c r="DEN201" s="780"/>
      <c r="DEO201" s="778"/>
      <c r="DEP201" s="779"/>
      <c r="DEQ201" s="779"/>
      <c r="DER201" s="780"/>
      <c r="DES201" s="778"/>
      <c r="DET201" s="779"/>
      <c r="DEU201" s="779"/>
      <c r="DEV201" s="780"/>
      <c r="DEW201" s="778"/>
      <c r="DEX201" s="779"/>
      <c r="DEY201" s="779"/>
      <c r="DEZ201" s="780"/>
      <c r="DFA201" s="778"/>
      <c r="DFB201" s="779"/>
      <c r="DFC201" s="779"/>
      <c r="DFD201" s="780"/>
      <c r="DFE201" s="778"/>
      <c r="DFF201" s="779"/>
      <c r="DFG201" s="779"/>
      <c r="DFH201" s="780"/>
      <c r="DFI201" s="778"/>
      <c r="DFJ201" s="779"/>
      <c r="DFK201" s="779"/>
      <c r="DFL201" s="780"/>
      <c r="DFM201" s="778"/>
      <c r="DFN201" s="779"/>
      <c r="DFO201" s="779"/>
      <c r="DFP201" s="780"/>
      <c r="DFQ201" s="778"/>
      <c r="DFR201" s="779"/>
      <c r="DFS201" s="779"/>
      <c r="DFT201" s="780"/>
      <c r="DFU201" s="778"/>
      <c r="DFV201" s="779"/>
      <c r="DFW201" s="779"/>
      <c r="DFX201" s="780"/>
      <c r="DFY201" s="778"/>
      <c r="DFZ201" s="779"/>
      <c r="DGA201" s="779"/>
      <c r="DGB201" s="780"/>
      <c r="DGC201" s="778"/>
      <c r="DGD201" s="779"/>
      <c r="DGE201" s="779"/>
      <c r="DGF201" s="780"/>
      <c r="DGG201" s="778"/>
      <c r="DGH201" s="779"/>
      <c r="DGI201" s="779"/>
      <c r="DGJ201" s="780"/>
      <c r="DGK201" s="778"/>
      <c r="DGL201" s="779"/>
      <c r="DGM201" s="779"/>
      <c r="DGN201" s="780"/>
      <c r="DGO201" s="778"/>
      <c r="DGP201" s="779"/>
      <c r="DGQ201" s="779"/>
      <c r="DGR201" s="780"/>
      <c r="DGS201" s="778"/>
      <c r="DGT201" s="779"/>
      <c r="DGU201" s="779"/>
      <c r="DGV201" s="780"/>
      <c r="DGW201" s="778"/>
      <c r="DGX201" s="779"/>
      <c r="DGY201" s="779"/>
      <c r="DGZ201" s="780"/>
      <c r="DHA201" s="778"/>
      <c r="DHB201" s="779"/>
      <c r="DHC201" s="779"/>
      <c r="DHD201" s="780"/>
      <c r="DHE201" s="778"/>
      <c r="DHF201" s="779"/>
      <c r="DHG201" s="779"/>
      <c r="DHH201" s="780"/>
      <c r="DHI201" s="778"/>
      <c r="DHJ201" s="779"/>
      <c r="DHK201" s="779"/>
      <c r="DHL201" s="780"/>
      <c r="DHM201" s="778"/>
      <c r="DHN201" s="779"/>
      <c r="DHO201" s="779"/>
      <c r="DHP201" s="780"/>
      <c r="DHQ201" s="778"/>
      <c r="DHR201" s="779"/>
      <c r="DHS201" s="779"/>
      <c r="DHT201" s="780"/>
      <c r="DHU201" s="778"/>
      <c r="DHV201" s="779"/>
      <c r="DHW201" s="779"/>
      <c r="DHX201" s="780"/>
      <c r="DHY201" s="778"/>
      <c r="DHZ201" s="779"/>
      <c r="DIA201" s="779"/>
      <c r="DIB201" s="780"/>
      <c r="DIC201" s="778"/>
      <c r="DID201" s="779"/>
      <c r="DIE201" s="779"/>
      <c r="DIF201" s="780"/>
      <c r="DIG201" s="778"/>
      <c r="DIH201" s="779"/>
      <c r="DII201" s="779"/>
      <c r="DIJ201" s="780"/>
      <c r="DIK201" s="778"/>
      <c r="DIL201" s="779"/>
      <c r="DIM201" s="779"/>
      <c r="DIN201" s="780"/>
      <c r="DIO201" s="778"/>
      <c r="DIP201" s="779"/>
      <c r="DIQ201" s="779"/>
      <c r="DIR201" s="780"/>
      <c r="DIS201" s="778"/>
      <c r="DIT201" s="779"/>
      <c r="DIU201" s="779"/>
      <c r="DIV201" s="780"/>
      <c r="DIW201" s="778"/>
      <c r="DIX201" s="779"/>
      <c r="DIY201" s="779"/>
      <c r="DIZ201" s="780"/>
      <c r="DJA201" s="778"/>
      <c r="DJB201" s="779"/>
      <c r="DJC201" s="779"/>
      <c r="DJD201" s="780"/>
      <c r="DJE201" s="778"/>
      <c r="DJF201" s="779"/>
      <c r="DJG201" s="779"/>
      <c r="DJH201" s="780"/>
      <c r="DJI201" s="778"/>
      <c r="DJJ201" s="779"/>
      <c r="DJK201" s="779"/>
      <c r="DJL201" s="780"/>
      <c r="DJM201" s="778"/>
      <c r="DJN201" s="779"/>
      <c r="DJO201" s="779"/>
      <c r="DJP201" s="780"/>
      <c r="DJQ201" s="778"/>
      <c r="DJR201" s="779"/>
      <c r="DJS201" s="779"/>
      <c r="DJT201" s="780"/>
      <c r="DJU201" s="778"/>
      <c r="DJV201" s="779"/>
      <c r="DJW201" s="779"/>
      <c r="DJX201" s="780"/>
      <c r="DJY201" s="778"/>
      <c r="DJZ201" s="779"/>
      <c r="DKA201" s="779"/>
      <c r="DKB201" s="780"/>
      <c r="DKC201" s="778"/>
      <c r="DKD201" s="779"/>
      <c r="DKE201" s="779"/>
      <c r="DKF201" s="780"/>
      <c r="DKG201" s="778"/>
      <c r="DKH201" s="779"/>
      <c r="DKI201" s="779"/>
      <c r="DKJ201" s="780"/>
      <c r="DKK201" s="778"/>
      <c r="DKL201" s="779"/>
      <c r="DKM201" s="779"/>
      <c r="DKN201" s="780"/>
      <c r="DKO201" s="778"/>
      <c r="DKP201" s="779"/>
      <c r="DKQ201" s="779"/>
      <c r="DKR201" s="780"/>
      <c r="DKS201" s="778"/>
      <c r="DKT201" s="779"/>
      <c r="DKU201" s="779"/>
      <c r="DKV201" s="780"/>
      <c r="DKW201" s="778"/>
      <c r="DKX201" s="779"/>
      <c r="DKY201" s="779"/>
      <c r="DKZ201" s="780"/>
      <c r="DLA201" s="778"/>
      <c r="DLB201" s="779"/>
      <c r="DLC201" s="779"/>
      <c r="DLD201" s="780"/>
      <c r="DLE201" s="778"/>
      <c r="DLF201" s="779"/>
      <c r="DLG201" s="779"/>
      <c r="DLH201" s="780"/>
      <c r="DLI201" s="778"/>
      <c r="DLJ201" s="779"/>
      <c r="DLK201" s="779"/>
      <c r="DLL201" s="780"/>
      <c r="DLM201" s="778"/>
      <c r="DLN201" s="779"/>
      <c r="DLO201" s="779"/>
      <c r="DLP201" s="780"/>
      <c r="DLQ201" s="778"/>
      <c r="DLR201" s="779"/>
      <c r="DLS201" s="779"/>
      <c r="DLT201" s="780"/>
      <c r="DLU201" s="778"/>
      <c r="DLV201" s="779"/>
      <c r="DLW201" s="779"/>
      <c r="DLX201" s="780"/>
      <c r="DLY201" s="778"/>
      <c r="DLZ201" s="779"/>
      <c r="DMA201" s="779"/>
      <c r="DMB201" s="780"/>
      <c r="DMC201" s="778"/>
      <c r="DMD201" s="779"/>
      <c r="DME201" s="779"/>
      <c r="DMF201" s="780"/>
      <c r="DMG201" s="778"/>
      <c r="DMH201" s="779"/>
      <c r="DMI201" s="779"/>
      <c r="DMJ201" s="780"/>
      <c r="DMK201" s="778"/>
      <c r="DML201" s="779"/>
      <c r="DMM201" s="779"/>
      <c r="DMN201" s="780"/>
      <c r="DMO201" s="778"/>
      <c r="DMP201" s="779"/>
      <c r="DMQ201" s="779"/>
      <c r="DMR201" s="780"/>
      <c r="DMS201" s="778"/>
      <c r="DMT201" s="779"/>
      <c r="DMU201" s="779"/>
      <c r="DMV201" s="780"/>
      <c r="DMW201" s="778"/>
      <c r="DMX201" s="779"/>
      <c r="DMY201" s="779"/>
      <c r="DMZ201" s="780"/>
      <c r="DNA201" s="778"/>
      <c r="DNB201" s="779"/>
      <c r="DNC201" s="779"/>
      <c r="DND201" s="780"/>
      <c r="DNE201" s="778"/>
      <c r="DNF201" s="779"/>
      <c r="DNG201" s="779"/>
      <c r="DNH201" s="780"/>
      <c r="DNI201" s="778"/>
      <c r="DNJ201" s="779"/>
      <c r="DNK201" s="779"/>
      <c r="DNL201" s="780"/>
      <c r="DNM201" s="778"/>
      <c r="DNN201" s="779"/>
      <c r="DNO201" s="779"/>
      <c r="DNP201" s="780"/>
      <c r="DNQ201" s="778"/>
      <c r="DNR201" s="779"/>
      <c r="DNS201" s="779"/>
      <c r="DNT201" s="780"/>
      <c r="DNU201" s="778"/>
      <c r="DNV201" s="779"/>
      <c r="DNW201" s="779"/>
      <c r="DNX201" s="780"/>
      <c r="DNY201" s="778"/>
      <c r="DNZ201" s="779"/>
      <c r="DOA201" s="779"/>
      <c r="DOB201" s="780"/>
      <c r="DOC201" s="778"/>
      <c r="DOD201" s="779"/>
      <c r="DOE201" s="779"/>
      <c r="DOF201" s="780"/>
      <c r="DOG201" s="778"/>
      <c r="DOH201" s="779"/>
      <c r="DOI201" s="779"/>
      <c r="DOJ201" s="780"/>
      <c r="DOK201" s="778"/>
      <c r="DOL201" s="779"/>
      <c r="DOM201" s="779"/>
      <c r="DON201" s="780"/>
      <c r="DOO201" s="778"/>
      <c r="DOP201" s="779"/>
      <c r="DOQ201" s="779"/>
      <c r="DOR201" s="780"/>
      <c r="DOS201" s="778"/>
      <c r="DOT201" s="779"/>
      <c r="DOU201" s="779"/>
      <c r="DOV201" s="780"/>
      <c r="DOW201" s="778"/>
      <c r="DOX201" s="779"/>
      <c r="DOY201" s="779"/>
      <c r="DOZ201" s="780"/>
      <c r="DPA201" s="778"/>
      <c r="DPB201" s="779"/>
      <c r="DPC201" s="779"/>
      <c r="DPD201" s="780"/>
      <c r="DPE201" s="778"/>
      <c r="DPF201" s="779"/>
      <c r="DPG201" s="779"/>
      <c r="DPH201" s="780"/>
      <c r="DPI201" s="778"/>
      <c r="DPJ201" s="779"/>
      <c r="DPK201" s="779"/>
      <c r="DPL201" s="780"/>
      <c r="DPM201" s="778"/>
      <c r="DPN201" s="779"/>
      <c r="DPO201" s="779"/>
      <c r="DPP201" s="780"/>
      <c r="DPQ201" s="778"/>
      <c r="DPR201" s="779"/>
      <c r="DPS201" s="779"/>
      <c r="DPT201" s="780"/>
      <c r="DPU201" s="778"/>
      <c r="DPV201" s="779"/>
      <c r="DPW201" s="779"/>
      <c r="DPX201" s="780"/>
      <c r="DPY201" s="778"/>
      <c r="DPZ201" s="779"/>
      <c r="DQA201" s="779"/>
      <c r="DQB201" s="780"/>
      <c r="DQC201" s="778"/>
      <c r="DQD201" s="779"/>
      <c r="DQE201" s="779"/>
      <c r="DQF201" s="780"/>
      <c r="DQG201" s="778"/>
      <c r="DQH201" s="779"/>
      <c r="DQI201" s="779"/>
      <c r="DQJ201" s="780"/>
      <c r="DQK201" s="778"/>
      <c r="DQL201" s="779"/>
      <c r="DQM201" s="779"/>
      <c r="DQN201" s="780"/>
      <c r="DQO201" s="778"/>
      <c r="DQP201" s="779"/>
      <c r="DQQ201" s="779"/>
      <c r="DQR201" s="780"/>
      <c r="DQS201" s="778"/>
      <c r="DQT201" s="779"/>
      <c r="DQU201" s="779"/>
      <c r="DQV201" s="780"/>
      <c r="DQW201" s="778"/>
      <c r="DQX201" s="779"/>
      <c r="DQY201" s="779"/>
      <c r="DQZ201" s="780"/>
      <c r="DRA201" s="778"/>
      <c r="DRB201" s="779"/>
      <c r="DRC201" s="779"/>
      <c r="DRD201" s="780"/>
      <c r="DRE201" s="778"/>
      <c r="DRF201" s="779"/>
      <c r="DRG201" s="779"/>
      <c r="DRH201" s="780"/>
      <c r="DRI201" s="778"/>
      <c r="DRJ201" s="779"/>
      <c r="DRK201" s="779"/>
      <c r="DRL201" s="780"/>
      <c r="DRM201" s="778"/>
      <c r="DRN201" s="779"/>
      <c r="DRO201" s="779"/>
      <c r="DRP201" s="780"/>
      <c r="DRQ201" s="778"/>
      <c r="DRR201" s="779"/>
      <c r="DRS201" s="779"/>
      <c r="DRT201" s="780"/>
      <c r="DRU201" s="778"/>
      <c r="DRV201" s="779"/>
      <c r="DRW201" s="779"/>
      <c r="DRX201" s="780"/>
      <c r="DRY201" s="778"/>
      <c r="DRZ201" s="779"/>
      <c r="DSA201" s="779"/>
      <c r="DSB201" s="780"/>
      <c r="DSC201" s="778"/>
      <c r="DSD201" s="779"/>
      <c r="DSE201" s="779"/>
      <c r="DSF201" s="780"/>
      <c r="DSG201" s="778"/>
      <c r="DSH201" s="779"/>
      <c r="DSI201" s="779"/>
      <c r="DSJ201" s="780"/>
      <c r="DSK201" s="778"/>
      <c r="DSL201" s="779"/>
      <c r="DSM201" s="779"/>
      <c r="DSN201" s="780"/>
      <c r="DSO201" s="778"/>
      <c r="DSP201" s="779"/>
      <c r="DSQ201" s="779"/>
      <c r="DSR201" s="780"/>
      <c r="DSS201" s="778"/>
      <c r="DST201" s="779"/>
      <c r="DSU201" s="779"/>
      <c r="DSV201" s="780"/>
      <c r="DSW201" s="778"/>
      <c r="DSX201" s="779"/>
      <c r="DSY201" s="779"/>
      <c r="DSZ201" s="780"/>
      <c r="DTA201" s="778"/>
      <c r="DTB201" s="779"/>
      <c r="DTC201" s="779"/>
      <c r="DTD201" s="780"/>
      <c r="DTE201" s="778"/>
      <c r="DTF201" s="779"/>
      <c r="DTG201" s="779"/>
      <c r="DTH201" s="780"/>
      <c r="DTI201" s="778"/>
      <c r="DTJ201" s="779"/>
      <c r="DTK201" s="779"/>
      <c r="DTL201" s="780"/>
      <c r="DTM201" s="778"/>
      <c r="DTN201" s="779"/>
      <c r="DTO201" s="779"/>
      <c r="DTP201" s="780"/>
      <c r="DTQ201" s="778"/>
      <c r="DTR201" s="779"/>
      <c r="DTS201" s="779"/>
      <c r="DTT201" s="780"/>
      <c r="DTU201" s="778"/>
      <c r="DTV201" s="779"/>
      <c r="DTW201" s="779"/>
      <c r="DTX201" s="780"/>
      <c r="DTY201" s="778"/>
      <c r="DTZ201" s="779"/>
      <c r="DUA201" s="779"/>
      <c r="DUB201" s="780"/>
      <c r="DUC201" s="778"/>
      <c r="DUD201" s="779"/>
      <c r="DUE201" s="779"/>
      <c r="DUF201" s="780"/>
      <c r="DUG201" s="778"/>
      <c r="DUH201" s="779"/>
      <c r="DUI201" s="779"/>
      <c r="DUJ201" s="780"/>
      <c r="DUK201" s="778"/>
      <c r="DUL201" s="779"/>
      <c r="DUM201" s="779"/>
      <c r="DUN201" s="780"/>
      <c r="DUO201" s="778"/>
      <c r="DUP201" s="779"/>
      <c r="DUQ201" s="779"/>
      <c r="DUR201" s="780"/>
      <c r="DUS201" s="778"/>
      <c r="DUT201" s="779"/>
      <c r="DUU201" s="779"/>
      <c r="DUV201" s="780"/>
      <c r="DUW201" s="778"/>
      <c r="DUX201" s="779"/>
      <c r="DUY201" s="779"/>
      <c r="DUZ201" s="780"/>
      <c r="DVA201" s="778"/>
      <c r="DVB201" s="779"/>
      <c r="DVC201" s="779"/>
      <c r="DVD201" s="780"/>
      <c r="DVE201" s="778"/>
      <c r="DVF201" s="779"/>
      <c r="DVG201" s="779"/>
      <c r="DVH201" s="780"/>
      <c r="DVI201" s="778"/>
      <c r="DVJ201" s="779"/>
      <c r="DVK201" s="779"/>
      <c r="DVL201" s="780"/>
      <c r="DVM201" s="778"/>
      <c r="DVN201" s="779"/>
      <c r="DVO201" s="779"/>
      <c r="DVP201" s="780"/>
      <c r="DVQ201" s="778"/>
      <c r="DVR201" s="779"/>
      <c r="DVS201" s="779"/>
      <c r="DVT201" s="780"/>
      <c r="DVU201" s="778"/>
      <c r="DVV201" s="779"/>
      <c r="DVW201" s="779"/>
      <c r="DVX201" s="780"/>
      <c r="DVY201" s="778"/>
      <c r="DVZ201" s="779"/>
      <c r="DWA201" s="779"/>
      <c r="DWB201" s="780"/>
      <c r="DWC201" s="778"/>
      <c r="DWD201" s="779"/>
      <c r="DWE201" s="779"/>
      <c r="DWF201" s="780"/>
      <c r="DWG201" s="778"/>
      <c r="DWH201" s="779"/>
      <c r="DWI201" s="779"/>
      <c r="DWJ201" s="780"/>
      <c r="DWK201" s="778"/>
      <c r="DWL201" s="779"/>
      <c r="DWM201" s="779"/>
      <c r="DWN201" s="780"/>
      <c r="DWO201" s="778"/>
      <c r="DWP201" s="779"/>
      <c r="DWQ201" s="779"/>
      <c r="DWR201" s="780"/>
      <c r="DWS201" s="778"/>
      <c r="DWT201" s="779"/>
      <c r="DWU201" s="779"/>
      <c r="DWV201" s="780"/>
      <c r="DWW201" s="778"/>
      <c r="DWX201" s="779"/>
      <c r="DWY201" s="779"/>
      <c r="DWZ201" s="780"/>
      <c r="DXA201" s="778"/>
      <c r="DXB201" s="779"/>
      <c r="DXC201" s="779"/>
      <c r="DXD201" s="780"/>
      <c r="DXE201" s="778"/>
      <c r="DXF201" s="779"/>
      <c r="DXG201" s="779"/>
      <c r="DXH201" s="780"/>
      <c r="DXI201" s="778"/>
      <c r="DXJ201" s="779"/>
      <c r="DXK201" s="779"/>
      <c r="DXL201" s="780"/>
      <c r="DXM201" s="778"/>
      <c r="DXN201" s="779"/>
      <c r="DXO201" s="779"/>
      <c r="DXP201" s="780"/>
      <c r="DXQ201" s="778"/>
      <c r="DXR201" s="779"/>
      <c r="DXS201" s="779"/>
      <c r="DXT201" s="780"/>
      <c r="DXU201" s="778"/>
      <c r="DXV201" s="779"/>
      <c r="DXW201" s="779"/>
      <c r="DXX201" s="780"/>
      <c r="DXY201" s="778"/>
      <c r="DXZ201" s="779"/>
      <c r="DYA201" s="779"/>
      <c r="DYB201" s="780"/>
      <c r="DYC201" s="778"/>
      <c r="DYD201" s="779"/>
      <c r="DYE201" s="779"/>
      <c r="DYF201" s="780"/>
      <c r="DYG201" s="778"/>
      <c r="DYH201" s="779"/>
      <c r="DYI201" s="779"/>
      <c r="DYJ201" s="780"/>
      <c r="DYK201" s="778"/>
      <c r="DYL201" s="779"/>
      <c r="DYM201" s="779"/>
      <c r="DYN201" s="780"/>
      <c r="DYO201" s="778"/>
      <c r="DYP201" s="779"/>
      <c r="DYQ201" s="779"/>
      <c r="DYR201" s="780"/>
      <c r="DYS201" s="778"/>
      <c r="DYT201" s="779"/>
      <c r="DYU201" s="779"/>
      <c r="DYV201" s="780"/>
      <c r="DYW201" s="778"/>
      <c r="DYX201" s="779"/>
      <c r="DYY201" s="779"/>
      <c r="DYZ201" s="780"/>
      <c r="DZA201" s="778"/>
      <c r="DZB201" s="779"/>
      <c r="DZC201" s="779"/>
      <c r="DZD201" s="780"/>
      <c r="DZE201" s="778"/>
      <c r="DZF201" s="779"/>
      <c r="DZG201" s="779"/>
      <c r="DZH201" s="780"/>
      <c r="DZI201" s="778"/>
      <c r="DZJ201" s="779"/>
      <c r="DZK201" s="779"/>
      <c r="DZL201" s="780"/>
      <c r="DZM201" s="778"/>
      <c r="DZN201" s="779"/>
      <c r="DZO201" s="779"/>
      <c r="DZP201" s="780"/>
      <c r="DZQ201" s="778"/>
      <c r="DZR201" s="779"/>
      <c r="DZS201" s="779"/>
      <c r="DZT201" s="780"/>
      <c r="DZU201" s="778"/>
      <c r="DZV201" s="779"/>
      <c r="DZW201" s="779"/>
      <c r="DZX201" s="780"/>
      <c r="DZY201" s="778"/>
      <c r="DZZ201" s="779"/>
      <c r="EAA201" s="779"/>
      <c r="EAB201" s="780"/>
      <c r="EAC201" s="778"/>
      <c r="EAD201" s="779"/>
      <c r="EAE201" s="779"/>
      <c r="EAF201" s="780"/>
      <c r="EAG201" s="778"/>
      <c r="EAH201" s="779"/>
      <c r="EAI201" s="779"/>
      <c r="EAJ201" s="780"/>
      <c r="EAK201" s="778"/>
      <c r="EAL201" s="779"/>
      <c r="EAM201" s="779"/>
      <c r="EAN201" s="780"/>
      <c r="EAO201" s="778"/>
      <c r="EAP201" s="779"/>
      <c r="EAQ201" s="779"/>
      <c r="EAR201" s="780"/>
      <c r="EAS201" s="778"/>
      <c r="EAT201" s="779"/>
      <c r="EAU201" s="779"/>
      <c r="EAV201" s="780"/>
      <c r="EAW201" s="778"/>
      <c r="EAX201" s="779"/>
      <c r="EAY201" s="779"/>
      <c r="EAZ201" s="780"/>
      <c r="EBA201" s="778"/>
      <c r="EBB201" s="779"/>
      <c r="EBC201" s="779"/>
      <c r="EBD201" s="780"/>
      <c r="EBE201" s="778"/>
      <c r="EBF201" s="779"/>
      <c r="EBG201" s="779"/>
      <c r="EBH201" s="780"/>
      <c r="EBI201" s="778"/>
      <c r="EBJ201" s="779"/>
      <c r="EBK201" s="779"/>
      <c r="EBL201" s="780"/>
      <c r="EBM201" s="778"/>
      <c r="EBN201" s="779"/>
      <c r="EBO201" s="779"/>
      <c r="EBP201" s="780"/>
      <c r="EBQ201" s="778"/>
      <c r="EBR201" s="779"/>
      <c r="EBS201" s="779"/>
      <c r="EBT201" s="780"/>
      <c r="EBU201" s="778"/>
      <c r="EBV201" s="779"/>
      <c r="EBW201" s="779"/>
      <c r="EBX201" s="780"/>
      <c r="EBY201" s="778"/>
      <c r="EBZ201" s="779"/>
      <c r="ECA201" s="779"/>
      <c r="ECB201" s="780"/>
      <c r="ECC201" s="778"/>
      <c r="ECD201" s="779"/>
      <c r="ECE201" s="779"/>
      <c r="ECF201" s="780"/>
      <c r="ECG201" s="778"/>
      <c r="ECH201" s="779"/>
      <c r="ECI201" s="779"/>
      <c r="ECJ201" s="780"/>
      <c r="ECK201" s="778"/>
      <c r="ECL201" s="779"/>
      <c r="ECM201" s="779"/>
      <c r="ECN201" s="780"/>
      <c r="ECO201" s="778"/>
      <c r="ECP201" s="779"/>
      <c r="ECQ201" s="779"/>
      <c r="ECR201" s="780"/>
      <c r="ECS201" s="778"/>
      <c r="ECT201" s="779"/>
      <c r="ECU201" s="779"/>
      <c r="ECV201" s="780"/>
      <c r="ECW201" s="778"/>
      <c r="ECX201" s="779"/>
      <c r="ECY201" s="779"/>
      <c r="ECZ201" s="780"/>
      <c r="EDA201" s="778"/>
      <c r="EDB201" s="779"/>
      <c r="EDC201" s="779"/>
      <c r="EDD201" s="780"/>
      <c r="EDE201" s="778"/>
      <c r="EDF201" s="779"/>
      <c r="EDG201" s="779"/>
      <c r="EDH201" s="780"/>
      <c r="EDI201" s="778"/>
      <c r="EDJ201" s="779"/>
      <c r="EDK201" s="779"/>
      <c r="EDL201" s="780"/>
      <c r="EDM201" s="778"/>
      <c r="EDN201" s="779"/>
      <c r="EDO201" s="779"/>
      <c r="EDP201" s="780"/>
      <c r="EDQ201" s="778"/>
      <c r="EDR201" s="779"/>
      <c r="EDS201" s="779"/>
      <c r="EDT201" s="780"/>
      <c r="EDU201" s="778"/>
      <c r="EDV201" s="779"/>
      <c r="EDW201" s="779"/>
      <c r="EDX201" s="780"/>
      <c r="EDY201" s="778"/>
      <c r="EDZ201" s="779"/>
      <c r="EEA201" s="779"/>
      <c r="EEB201" s="780"/>
      <c r="EEC201" s="778"/>
      <c r="EED201" s="779"/>
      <c r="EEE201" s="779"/>
      <c r="EEF201" s="780"/>
      <c r="EEG201" s="778"/>
      <c r="EEH201" s="779"/>
      <c r="EEI201" s="779"/>
      <c r="EEJ201" s="780"/>
      <c r="EEK201" s="778"/>
      <c r="EEL201" s="779"/>
      <c r="EEM201" s="779"/>
      <c r="EEN201" s="780"/>
      <c r="EEO201" s="778"/>
      <c r="EEP201" s="779"/>
      <c r="EEQ201" s="779"/>
      <c r="EER201" s="780"/>
      <c r="EES201" s="778"/>
      <c r="EET201" s="779"/>
      <c r="EEU201" s="779"/>
      <c r="EEV201" s="780"/>
      <c r="EEW201" s="778"/>
      <c r="EEX201" s="779"/>
      <c r="EEY201" s="779"/>
      <c r="EEZ201" s="780"/>
      <c r="EFA201" s="778"/>
      <c r="EFB201" s="779"/>
      <c r="EFC201" s="779"/>
      <c r="EFD201" s="780"/>
      <c r="EFE201" s="778"/>
      <c r="EFF201" s="779"/>
      <c r="EFG201" s="779"/>
      <c r="EFH201" s="780"/>
      <c r="EFI201" s="778"/>
      <c r="EFJ201" s="779"/>
      <c r="EFK201" s="779"/>
      <c r="EFL201" s="780"/>
      <c r="EFM201" s="778"/>
      <c r="EFN201" s="779"/>
      <c r="EFO201" s="779"/>
      <c r="EFP201" s="780"/>
      <c r="EFQ201" s="778"/>
      <c r="EFR201" s="779"/>
      <c r="EFS201" s="779"/>
      <c r="EFT201" s="780"/>
      <c r="EFU201" s="778"/>
      <c r="EFV201" s="779"/>
      <c r="EFW201" s="779"/>
      <c r="EFX201" s="780"/>
      <c r="EFY201" s="778"/>
      <c r="EFZ201" s="779"/>
      <c r="EGA201" s="779"/>
      <c r="EGB201" s="780"/>
      <c r="EGC201" s="778"/>
      <c r="EGD201" s="779"/>
      <c r="EGE201" s="779"/>
      <c r="EGF201" s="780"/>
      <c r="EGG201" s="778"/>
      <c r="EGH201" s="779"/>
      <c r="EGI201" s="779"/>
      <c r="EGJ201" s="780"/>
      <c r="EGK201" s="778"/>
      <c r="EGL201" s="779"/>
      <c r="EGM201" s="779"/>
      <c r="EGN201" s="780"/>
      <c r="EGO201" s="778"/>
      <c r="EGP201" s="779"/>
      <c r="EGQ201" s="779"/>
      <c r="EGR201" s="780"/>
      <c r="EGS201" s="778"/>
      <c r="EGT201" s="779"/>
      <c r="EGU201" s="779"/>
      <c r="EGV201" s="780"/>
      <c r="EGW201" s="778"/>
      <c r="EGX201" s="779"/>
      <c r="EGY201" s="779"/>
      <c r="EGZ201" s="780"/>
      <c r="EHA201" s="778"/>
      <c r="EHB201" s="779"/>
      <c r="EHC201" s="779"/>
      <c r="EHD201" s="780"/>
      <c r="EHE201" s="778"/>
      <c r="EHF201" s="779"/>
      <c r="EHG201" s="779"/>
      <c r="EHH201" s="780"/>
      <c r="EHI201" s="778"/>
      <c r="EHJ201" s="779"/>
      <c r="EHK201" s="779"/>
      <c r="EHL201" s="780"/>
      <c r="EHM201" s="778"/>
      <c r="EHN201" s="779"/>
      <c r="EHO201" s="779"/>
      <c r="EHP201" s="780"/>
      <c r="EHQ201" s="778"/>
      <c r="EHR201" s="779"/>
      <c r="EHS201" s="779"/>
      <c r="EHT201" s="780"/>
      <c r="EHU201" s="778"/>
      <c r="EHV201" s="779"/>
      <c r="EHW201" s="779"/>
      <c r="EHX201" s="780"/>
      <c r="EHY201" s="778"/>
      <c r="EHZ201" s="779"/>
      <c r="EIA201" s="779"/>
      <c r="EIB201" s="780"/>
      <c r="EIC201" s="778"/>
      <c r="EID201" s="779"/>
      <c r="EIE201" s="779"/>
      <c r="EIF201" s="780"/>
      <c r="EIG201" s="778"/>
      <c r="EIH201" s="779"/>
      <c r="EII201" s="779"/>
      <c r="EIJ201" s="780"/>
      <c r="EIK201" s="778"/>
      <c r="EIL201" s="779"/>
      <c r="EIM201" s="779"/>
      <c r="EIN201" s="780"/>
      <c r="EIO201" s="778"/>
      <c r="EIP201" s="779"/>
      <c r="EIQ201" s="779"/>
      <c r="EIR201" s="780"/>
      <c r="EIS201" s="778"/>
      <c r="EIT201" s="779"/>
      <c r="EIU201" s="779"/>
      <c r="EIV201" s="780"/>
      <c r="EIW201" s="778"/>
      <c r="EIX201" s="779"/>
      <c r="EIY201" s="779"/>
      <c r="EIZ201" s="780"/>
      <c r="EJA201" s="778"/>
      <c r="EJB201" s="779"/>
      <c r="EJC201" s="779"/>
      <c r="EJD201" s="780"/>
      <c r="EJE201" s="778"/>
      <c r="EJF201" s="779"/>
      <c r="EJG201" s="779"/>
      <c r="EJH201" s="780"/>
      <c r="EJI201" s="778"/>
      <c r="EJJ201" s="779"/>
      <c r="EJK201" s="779"/>
      <c r="EJL201" s="780"/>
      <c r="EJM201" s="778"/>
      <c r="EJN201" s="779"/>
      <c r="EJO201" s="779"/>
      <c r="EJP201" s="780"/>
      <c r="EJQ201" s="778"/>
      <c r="EJR201" s="779"/>
      <c r="EJS201" s="779"/>
      <c r="EJT201" s="780"/>
      <c r="EJU201" s="778"/>
      <c r="EJV201" s="779"/>
      <c r="EJW201" s="779"/>
      <c r="EJX201" s="780"/>
      <c r="EJY201" s="778"/>
      <c r="EJZ201" s="779"/>
      <c r="EKA201" s="779"/>
      <c r="EKB201" s="780"/>
      <c r="EKC201" s="778"/>
      <c r="EKD201" s="779"/>
      <c r="EKE201" s="779"/>
      <c r="EKF201" s="780"/>
      <c r="EKG201" s="778"/>
      <c r="EKH201" s="779"/>
      <c r="EKI201" s="779"/>
      <c r="EKJ201" s="780"/>
      <c r="EKK201" s="778"/>
      <c r="EKL201" s="779"/>
      <c r="EKM201" s="779"/>
      <c r="EKN201" s="780"/>
      <c r="EKO201" s="778"/>
      <c r="EKP201" s="779"/>
      <c r="EKQ201" s="779"/>
      <c r="EKR201" s="780"/>
      <c r="EKS201" s="778"/>
      <c r="EKT201" s="779"/>
      <c r="EKU201" s="779"/>
      <c r="EKV201" s="780"/>
      <c r="EKW201" s="778"/>
      <c r="EKX201" s="779"/>
      <c r="EKY201" s="779"/>
      <c r="EKZ201" s="780"/>
      <c r="ELA201" s="778"/>
      <c r="ELB201" s="779"/>
      <c r="ELC201" s="779"/>
      <c r="ELD201" s="780"/>
      <c r="ELE201" s="778"/>
      <c r="ELF201" s="779"/>
      <c r="ELG201" s="779"/>
      <c r="ELH201" s="780"/>
      <c r="ELI201" s="778"/>
      <c r="ELJ201" s="779"/>
      <c r="ELK201" s="779"/>
      <c r="ELL201" s="780"/>
      <c r="ELM201" s="778"/>
      <c r="ELN201" s="779"/>
      <c r="ELO201" s="779"/>
      <c r="ELP201" s="780"/>
      <c r="ELQ201" s="778"/>
      <c r="ELR201" s="779"/>
      <c r="ELS201" s="779"/>
      <c r="ELT201" s="780"/>
      <c r="ELU201" s="778"/>
      <c r="ELV201" s="779"/>
      <c r="ELW201" s="779"/>
      <c r="ELX201" s="780"/>
      <c r="ELY201" s="778"/>
      <c r="ELZ201" s="779"/>
      <c r="EMA201" s="779"/>
      <c r="EMB201" s="780"/>
      <c r="EMC201" s="778"/>
      <c r="EMD201" s="779"/>
      <c r="EME201" s="779"/>
      <c r="EMF201" s="780"/>
      <c r="EMG201" s="778"/>
      <c r="EMH201" s="779"/>
      <c r="EMI201" s="779"/>
      <c r="EMJ201" s="780"/>
      <c r="EMK201" s="778"/>
      <c r="EML201" s="779"/>
      <c r="EMM201" s="779"/>
      <c r="EMN201" s="780"/>
      <c r="EMO201" s="778"/>
      <c r="EMP201" s="779"/>
      <c r="EMQ201" s="779"/>
      <c r="EMR201" s="780"/>
      <c r="EMS201" s="778"/>
      <c r="EMT201" s="779"/>
      <c r="EMU201" s="779"/>
      <c r="EMV201" s="780"/>
      <c r="EMW201" s="778"/>
      <c r="EMX201" s="779"/>
      <c r="EMY201" s="779"/>
      <c r="EMZ201" s="780"/>
      <c r="ENA201" s="778"/>
      <c r="ENB201" s="779"/>
      <c r="ENC201" s="779"/>
      <c r="END201" s="780"/>
      <c r="ENE201" s="778"/>
      <c r="ENF201" s="779"/>
      <c r="ENG201" s="779"/>
      <c r="ENH201" s="780"/>
      <c r="ENI201" s="778"/>
      <c r="ENJ201" s="779"/>
      <c r="ENK201" s="779"/>
      <c r="ENL201" s="780"/>
      <c r="ENM201" s="778"/>
      <c r="ENN201" s="779"/>
      <c r="ENO201" s="779"/>
      <c r="ENP201" s="780"/>
      <c r="ENQ201" s="778"/>
      <c r="ENR201" s="779"/>
      <c r="ENS201" s="779"/>
      <c r="ENT201" s="780"/>
      <c r="ENU201" s="778"/>
      <c r="ENV201" s="779"/>
      <c r="ENW201" s="779"/>
      <c r="ENX201" s="780"/>
      <c r="ENY201" s="778"/>
      <c r="ENZ201" s="779"/>
      <c r="EOA201" s="779"/>
      <c r="EOB201" s="780"/>
      <c r="EOC201" s="778"/>
      <c r="EOD201" s="779"/>
      <c r="EOE201" s="779"/>
      <c r="EOF201" s="780"/>
      <c r="EOG201" s="778"/>
      <c r="EOH201" s="779"/>
      <c r="EOI201" s="779"/>
      <c r="EOJ201" s="780"/>
      <c r="EOK201" s="778"/>
      <c r="EOL201" s="779"/>
      <c r="EOM201" s="779"/>
      <c r="EON201" s="780"/>
      <c r="EOO201" s="778"/>
      <c r="EOP201" s="779"/>
      <c r="EOQ201" s="779"/>
      <c r="EOR201" s="780"/>
      <c r="EOS201" s="778"/>
      <c r="EOT201" s="779"/>
      <c r="EOU201" s="779"/>
      <c r="EOV201" s="780"/>
      <c r="EOW201" s="778"/>
      <c r="EOX201" s="779"/>
      <c r="EOY201" s="779"/>
      <c r="EOZ201" s="780"/>
      <c r="EPA201" s="778"/>
      <c r="EPB201" s="779"/>
      <c r="EPC201" s="779"/>
      <c r="EPD201" s="780"/>
      <c r="EPE201" s="778"/>
      <c r="EPF201" s="779"/>
      <c r="EPG201" s="779"/>
      <c r="EPH201" s="780"/>
      <c r="EPI201" s="778"/>
      <c r="EPJ201" s="779"/>
      <c r="EPK201" s="779"/>
      <c r="EPL201" s="780"/>
      <c r="EPM201" s="778"/>
      <c r="EPN201" s="779"/>
      <c r="EPO201" s="779"/>
      <c r="EPP201" s="780"/>
      <c r="EPQ201" s="778"/>
      <c r="EPR201" s="779"/>
      <c r="EPS201" s="779"/>
      <c r="EPT201" s="780"/>
      <c r="EPU201" s="778"/>
      <c r="EPV201" s="779"/>
      <c r="EPW201" s="779"/>
      <c r="EPX201" s="780"/>
      <c r="EPY201" s="778"/>
      <c r="EPZ201" s="779"/>
      <c r="EQA201" s="779"/>
      <c r="EQB201" s="780"/>
      <c r="EQC201" s="778"/>
      <c r="EQD201" s="779"/>
      <c r="EQE201" s="779"/>
      <c r="EQF201" s="780"/>
      <c r="EQG201" s="778"/>
      <c r="EQH201" s="779"/>
      <c r="EQI201" s="779"/>
      <c r="EQJ201" s="780"/>
      <c r="EQK201" s="778"/>
      <c r="EQL201" s="779"/>
      <c r="EQM201" s="779"/>
      <c r="EQN201" s="780"/>
      <c r="EQO201" s="778"/>
      <c r="EQP201" s="779"/>
      <c r="EQQ201" s="779"/>
      <c r="EQR201" s="780"/>
      <c r="EQS201" s="778"/>
      <c r="EQT201" s="779"/>
      <c r="EQU201" s="779"/>
      <c r="EQV201" s="780"/>
      <c r="EQW201" s="778"/>
      <c r="EQX201" s="779"/>
      <c r="EQY201" s="779"/>
      <c r="EQZ201" s="780"/>
      <c r="ERA201" s="778"/>
      <c r="ERB201" s="779"/>
      <c r="ERC201" s="779"/>
      <c r="ERD201" s="780"/>
      <c r="ERE201" s="778"/>
      <c r="ERF201" s="779"/>
      <c r="ERG201" s="779"/>
      <c r="ERH201" s="780"/>
      <c r="ERI201" s="778"/>
      <c r="ERJ201" s="779"/>
      <c r="ERK201" s="779"/>
      <c r="ERL201" s="780"/>
      <c r="ERM201" s="778"/>
      <c r="ERN201" s="779"/>
      <c r="ERO201" s="779"/>
      <c r="ERP201" s="780"/>
      <c r="ERQ201" s="778"/>
      <c r="ERR201" s="779"/>
      <c r="ERS201" s="779"/>
      <c r="ERT201" s="780"/>
      <c r="ERU201" s="778"/>
      <c r="ERV201" s="779"/>
      <c r="ERW201" s="779"/>
      <c r="ERX201" s="780"/>
      <c r="ERY201" s="778"/>
      <c r="ERZ201" s="779"/>
      <c r="ESA201" s="779"/>
      <c r="ESB201" s="780"/>
      <c r="ESC201" s="778"/>
      <c r="ESD201" s="779"/>
      <c r="ESE201" s="779"/>
      <c r="ESF201" s="780"/>
      <c r="ESG201" s="778"/>
      <c r="ESH201" s="779"/>
      <c r="ESI201" s="779"/>
      <c r="ESJ201" s="780"/>
      <c r="ESK201" s="778"/>
      <c r="ESL201" s="779"/>
      <c r="ESM201" s="779"/>
      <c r="ESN201" s="780"/>
      <c r="ESO201" s="778"/>
      <c r="ESP201" s="779"/>
      <c r="ESQ201" s="779"/>
      <c r="ESR201" s="780"/>
      <c r="ESS201" s="778"/>
      <c r="EST201" s="779"/>
      <c r="ESU201" s="779"/>
      <c r="ESV201" s="780"/>
      <c r="ESW201" s="778"/>
      <c r="ESX201" s="779"/>
      <c r="ESY201" s="779"/>
      <c r="ESZ201" s="780"/>
      <c r="ETA201" s="778"/>
      <c r="ETB201" s="779"/>
      <c r="ETC201" s="779"/>
      <c r="ETD201" s="780"/>
      <c r="ETE201" s="778"/>
      <c r="ETF201" s="779"/>
      <c r="ETG201" s="779"/>
      <c r="ETH201" s="780"/>
      <c r="ETI201" s="778"/>
      <c r="ETJ201" s="779"/>
      <c r="ETK201" s="779"/>
      <c r="ETL201" s="780"/>
      <c r="ETM201" s="778"/>
      <c r="ETN201" s="779"/>
      <c r="ETO201" s="779"/>
      <c r="ETP201" s="780"/>
      <c r="ETQ201" s="778"/>
      <c r="ETR201" s="779"/>
      <c r="ETS201" s="779"/>
      <c r="ETT201" s="780"/>
      <c r="ETU201" s="778"/>
      <c r="ETV201" s="779"/>
      <c r="ETW201" s="779"/>
      <c r="ETX201" s="780"/>
      <c r="ETY201" s="778"/>
      <c r="ETZ201" s="779"/>
      <c r="EUA201" s="779"/>
      <c r="EUB201" s="780"/>
      <c r="EUC201" s="778"/>
      <c r="EUD201" s="779"/>
      <c r="EUE201" s="779"/>
      <c r="EUF201" s="780"/>
      <c r="EUG201" s="778"/>
      <c r="EUH201" s="779"/>
      <c r="EUI201" s="779"/>
      <c r="EUJ201" s="780"/>
      <c r="EUK201" s="778"/>
      <c r="EUL201" s="779"/>
      <c r="EUM201" s="779"/>
      <c r="EUN201" s="780"/>
      <c r="EUO201" s="778"/>
      <c r="EUP201" s="779"/>
      <c r="EUQ201" s="779"/>
      <c r="EUR201" s="780"/>
      <c r="EUS201" s="778"/>
      <c r="EUT201" s="779"/>
      <c r="EUU201" s="779"/>
      <c r="EUV201" s="780"/>
      <c r="EUW201" s="778"/>
      <c r="EUX201" s="779"/>
      <c r="EUY201" s="779"/>
      <c r="EUZ201" s="780"/>
      <c r="EVA201" s="778"/>
      <c r="EVB201" s="779"/>
      <c r="EVC201" s="779"/>
      <c r="EVD201" s="780"/>
      <c r="EVE201" s="778"/>
      <c r="EVF201" s="779"/>
      <c r="EVG201" s="779"/>
      <c r="EVH201" s="780"/>
      <c r="EVI201" s="778"/>
      <c r="EVJ201" s="779"/>
      <c r="EVK201" s="779"/>
      <c r="EVL201" s="780"/>
      <c r="EVM201" s="778"/>
      <c r="EVN201" s="779"/>
      <c r="EVO201" s="779"/>
      <c r="EVP201" s="780"/>
      <c r="EVQ201" s="778"/>
      <c r="EVR201" s="779"/>
      <c r="EVS201" s="779"/>
      <c r="EVT201" s="780"/>
      <c r="EVU201" s="778"/>
      <c r="EVV201" s="779"/>
      <c r="EVW201" s="779"/>
      <c r="EVX201" s="780"/>
      <c r="EVY201" s="778"/>
      <c r="EVZ201" s="779"/>
      <c r="EWA201" s="779"/>
      <c r="EWB201" s="780"/>
      <c r="EWC201" s="778"/>
      <c r="EWD201" s="779"/>
      <c r="EWE201" s="779"/>
      <c r="EWF201" s="780"/>
      <c r="EWG201" s="778"/>
      <c r="EWH201" s="779"/>
      <c r="EWI201" s="779"/>
      <c r="EWJ201" s="780"/>
      <c r="EWK201" s="778"/>
      <c r="EWL201" s="779"/>
      <c r="EWM201" s="779"/>
      <c r="EWN201" s="780"/>
      <c r="EWO201" s="778"/>
      <c r="EWP201" s="779"/>
      <c r="EWQ201" s="779"/>
      <c r="EWR201" s="780"/>
      <c r="EWS201" s="778"/>
      <c r="EWT201" s="779"/>
      <c r="EWU201" s="779"/>
      <c r="EWV201" s="780"/>
      <c r="EWW201" s="778"/>
      <c r="EWX201" s="779"/>
      <c r="EWY201" s="779"/>
      <c r="EWZ201" s="780"/>
      <c r="EXA201" s="778"/>
      <c r="EXB201" s="779"/>
      <c r="EXC201" s="779"/>
      <c r="EXD201" s="780"/>
      <c r="EXE201" s="778"/>
      <c r="EXF201" s="779"/>
      <c r="EXG201" s="779"/>
      <c r="EXH201" s="780"/>
      <c r="EXI201" s="778"/>
      <c r="EXJ201" s="779"/>
      <c r="EXK201" s="779"/>
      <c r="EXL201" s="780"/>
      <c r="EXM201" s="778"/>
      <c r="EXN201" s="779"/>
      <c r="EXO201" s="779"/>
      <c r="EXP201" s="780"/>
      <c r="EXQ201" s="778"/>
      <c r="EXR201" s="779"/>
      <c r="EXS201" s="779"/>
      <c r="EXT201" s="780"/>
      <c r="EXU201" s="778"/>
      <c r="EXV201" s="779"/>
      <c r="EXW201" s="779"/>
      <c r="EXX201" s="780"/>
      <c r="EXY201" s="778"/>
      <c r="EXZ201" s="779"/>
      <c r="EYA201" s="779"/>
      <c r="EYB201" s="780"/>
      <c r="EYC201" s="778"/>
      <c r="EYD201" s="779"/>
      <c r="EYE201" s="779"/>
      <c r="EYF201" s="780"/>
      <c r="EYG201" s="778"/>
      <c r="EYH201" s="779"/>
      <c r="EYI201" s="779"/>
      <c r="EYJ201" s="780"/>
      <c r="EYK201" s="778"/>
      <c r="EYL201" s="779"/>
      <c r="EYM201" s="779"/>
      <c r="EYN201" s="780"/>
      <c r="EYO201" s="778"/>
      <c r="EYP201" s="779"/>
      <c r="EYQ201" s="779"/>
      <c r="EYR201" s="780"/>
      <c r="EYS201" s="778"/>
      <c r="EYT201" s="779"/>
      <c r="EYU201" s="779"/>
      <c r="EYV201" s="780"/>
      <c r="EYW201" s="778"/>
      <c r="EYX201" s="779"/>
      <c r="EYY201" s="779"/>
      <c r="EYZ201" s="780"/>
      <c r="EZA201" s="778"/>
      <c r="EZB201" s="779"/>
      <c r="EZC201" s="779"/>
      <c r="EZD201" s="780"/>
      <c r="EZE201" s="778"/>
      <c r="EZF201" s="779"/>
      <c r="EZG201" s="779"/>
      <c r="EZH201" s="780"/>
      <c r="EZI201" s="778"/>
      <c r="EZJ201" s="779"/>
      <c r="EZK201" s="779"/>
      <c r="EZL201" s="780"/>
      <c r="EZM201" s="778"/>
      <c r="EZN201" s="779"/>
      <c r="EZO201" s="779"/>
      <c r="EZP201" s="780"/>
      <c r="EZQ201" s="778"/>
      <c r="EZR201" s="779"/>
      <c r="EZS201" s="779"/>
      <c r="EZT201" s="780"/>
      <c r="EZU201" s="778"/>
      <c r="EZV201" s="779"/>
      <c r="EZW201" s="779"/>
      <c r="EZX201" s="780"/>
      <c r="EZY201" s="778"/>
      <c r="EZZ201" s="779"/>
      <c r="FAA201" s="779"/>
      <c r="FAB201" s="780"/>
      <c r="FAC201" s="778"/>
      <c r="FAD201" s="779"/>
      <c r="FAE201" s="779"/>
      <c r="FAF201" s="780"/>
      <c r="FAG201" s="778"/>
      <c r="FAH201" s="779"/>
      <c r="FAI201" s="779"/>
      <c r="FAJ201" s="780"/>
      <c r="FAK201" s="778"/>
      <c r="FAL201" s="779"/>
      <c r="FAM201" s="779"/>
      <c r="FAN201" s="780"/>
      <c r="FAO201" s="778"/>
      <c r="FAP201" s="779"/>
      <c r="FAQ201" s="779"/>
      <c r="FAR201" s="780"/>
      <c r="FAS201" s="778"/>
      <c r="FAT201" s="779"/>
      <c r="FAU201" s="779"/>
      <c r="FAV201" s="780"/>
      <c r="FAW201" s="778"/>
      <c r="FAX201" s="779"/>
      <c r="FAY201" s="779"/>
      <c r="FAZ201" s="780"/>
      <c r="FBA201" s="778"/>
      <c r="FBB201" s="779"/>
      <c r="FBC201" s="779"/>
      <c r="FBD201" s="780"/>
      <c r="FBE201" s="778"/>
      <c r="FBF201" s="779"/>
      <c r="FBG201" s="779"/>
      <c r="FBH201" s="780"/>
      <c r="FBI201" s="778"/>
      <c r="FBJ201" s="779"/>
      <c r="FBK201" s="779"/>
      <c r="FBL201" s="780"/>
      <c r="FBM201" s="778"/>
      <c r="FBN201" s="779"/>
      <c r="FBO201" s="779"/>
      <c r="FBP201" s="780"/>
      <c r="FBQ201" s="778"/>
      <c r="FBR201" s="779"/>
      <c r="FBS201" s="779"/>
      <c r="FBT201" s="780"/>
      <c r="FBU201" s="778"/>
      <c r="FBV201" s="779"/>
      <c r="FBW201" s="779"/>
      <c r="FBX201" s="780"/>
      <c r="FBY201" s="778"/>
      <c r="FBZ201" s="779"/>
      <c r="FCA201" s="779"/>
      <c r="FCB201" s="780"/>
      <c r="FCC201" s="778"/>
      <c r="FCD201" s="779"/>
      <c r="FCE201" s="779"/>
      <c r="FCF201" s="780"/>
      <c r="FCG201" s="778"/>
      <c r="FCH201" s="779"/>
      <c r="FCI201" s="779"/>
      <c r="FCJ201" s="780"/>
      <c r="FCK201" s="778"/>
      <c r="FCL201" s="779"/>
      <c r="FCM201" s="779"/>
      <c r="FCN201" s="780"/>
      <c r="FCO201" s="778"/>
      <c r="FCP201" s="779"/>
      <c r="FCQ201" s="779"/>
      <c r="FCR201" s="780"/>
      <c r="FCS201" s="778"/>
      <c r="FCT201" s="779"/>
      <c r="FCU201" s="779"/>
      <c r="FCV201" s="780"/>
      <c r="FCW201" s="778"/>
      <c r="FCX201" s="779"/>
      <c r="FCY201" s="779"/>
      <c r="FCZ201" s="780"/>
      <c r="FDA201" s="778"/>
      <c r="FDB201" s="779"/>
      <c r="FDC201" s="779"/>
      <c r="FDD201" s="780"/>
      <c r="FDE201" s="778"/>
      <c r="FDF201" s="779"/>
      <c r="FDG201" s="779"/>
      <c r="FDH201" s="780"/>
      <c r="FDI201" s="778"/>
      <c r="FDJ201" s="779"/>
      <c r="FDK201" s="779"/>
      <c r="FDL201" s="780"/>
      <c r="FDM201" s="778"/>
      <c r="FDN201" s="779"/>
      <c r="FDO201" s="779"/>
      <c r="FDP201" s="780"/>
      <c r="FDQ201" s="778"/>
      <c r="FDR201" s="779"/>
      <c r="FDS201" s="779"/>
      <c r="FDT201" s="780"/>
      <c r="FDU201" s="778"/>
      <c r="FDV201" s="779"/>
      <c r="FDW201" s="779"/>
      <c r="FDX201" s="780"/>
      <c r="FDY201" s="778"/>
      <c r="FDZ201" s="779"/>
      <c r="FEA201" s="779"/>
      <c r="FEB201" s="780"/>
      <c r="FEC201" s="778"/>
      <c r="FED201" s="779"/>
      <c r="FEE201" s="779"/>
      <c r="FEF201" s="780"/>
      <c r="FEG201" s="778"/>
      <c r="FEH201" s="779"/>
      <c r="FEI201" s="779"/>
      <c r="FEJ201" s="780"/>
      <c r="FEK201" s="778"/>
      <c r="FEL201" s="779"/>
      <c r="FEM201" s="779"/>
      <c r="FEN201" s="780"/>
      <c r="FEO201" s="778"/>
      <c r="FEP201" s="779"/>
      <c r="FEQ201" s="779"/>
      <c r="FER201" s="780"/>
      <c r="FES201" s="778"/>
      <c r="FET201" s="779"/>
      <c r="FEU201" s="779"/>
      <c r="FEV201" s="780"/>
      <c r="FEW201" s="778"/>
      <c r="FEX201" s="779"/>
      <c r="FEY201" s="779"/>
      <c r="FEZ201" s="780"/>
      <c r="FFA201" s="778"/>
      <c r="FFB201" s="779"/>
      <c r="FFC201" s="779"/>
      <c r="FFD201" s="780"/>
      <c r="FFE201" s="778"/>
      <c r="FFF201" s="779"/>
      <c r="FFG201" s="779"/>
      <c r="FFH201" s="780"/>
      <c r="FFI201" s="778"/>
      <c r="FFJ201" s="779"/>
      <c r="FFK201" s="779"/>
      <c r="FFL201" s="780"/>
      <c r="FFM201" s="778"/>
      <c r="FFN201" s="779"/>
      <c r="FFO201" s="779"/>
      <c r="FFP201" s="780"/>
      <c r="FFQ201" s="778"/>
      <c r="FFR201" s="779"/>
      <c r="FFS201" s="779"/>
      <c r="FFT201" s="780"/>
      <c r="FFU201" s="778"/>
      <c r="FFV201" s="779"/>
      <c r="FFW201" s="779"/>
      <c r="FFX201" s="780"/>
      <c r="FFY201" s="778"/>
      <c r="FFZ201" s="779"/>
      <c r="FGA201" s="779"/>
      <c r="FGB201" s="780"/>
      <c r="FGC201" s="778"/>
      <c r="FGD201" s="779"/>
      <c r="FGE201" s="779"/>
      <c r="FGF201" s="780"/>
      <c r="FGG201" s="778"/>
      <c r="FGH201" s="779"/>
      <c r="FGI201" s="779"/>
      <c r="FGJ201" s="780"/>
      <c r="FGK201" s="778"/>
      <c r="FGL201" s="779"/>
      <c r="FGM201" s="779"/>
      <c r="FGN201" s="780"/>
      <c r="FGO201" s="778"/>
      <c r="FGP201" s="779"/>
      <c r="FGQ201" s="779"/>
      <c r="FGR201" s="780"/>
      <c r="FGS201" s="778"/>
      <c r="FGT201" s="779"/>
      <c r="FGU201" s="779"/>
      <c r="FGV201" s="780"/>
      <c r="FGW201" s="778"/>
      <c r="FGX201" s="779"/>
      <c r="FGY201" s="779"/>
      <c r="FGZ201" s="780"/>
      <c r="FHA201" s="778"/>
      <c r="FHB201" s="779"/>
      <c r="FHC201" s="779"/>
      <c r="FHD201" s="780"/>
      <c r="FHE201" s="778"/>
      <c r="FHF201" s="779"/>
      <c r="FHG201" s="779"/>
      <c r="FHH201" s="780"/>
      <c r="FHI201" s="778"/>
      <c r="FHJ201" s="779"/>
      <c r="FHK201" s="779"/>
      <c r="FHL201" s="780"/>
      <c r="FHM201" s="778"/>
      <c r="FHN201" s="779"/>
      <c r="FHO201" s="779"/>
      <c r="FHP201" s="780"/>
      <c r="FHQ201" s="778"/>
      <c r="FHR201" s="779"/>
      <c r="FHS201" s="779"/>
      <c r="FHT201" s="780"/>
      <c r="FHU201" s="778"/>
      <c r="FHV201" s="779"/>
      <c r="FHW201" s="779"/>
      <c r="FHX201" s="780"/>
      <c r="FHY201" s="778"/>
      <c r="FHZ201" s="779"/>
      <c r="FIA201" s="779"/>
      <c r="FIB201" s="780"/>
      <c r="FIC201" s="778"/>
      <c r="FID201" s="779"/>
      <c r="FIE201" s="779"/>
      <c r="FIF201" s="780"/>
      <c r="FIG201" s="778"/>
      <c r="FIH201" s="779"/>
      <c r="FII201" s="779"/>
      <c r="FIJ201" s="780"/>
      <c r="FIK201" s="778"/>
      <c r="FIL201" s="779"/>
      <c r="FIM201" s="779"/>
      <c r="FIN201" s="780"/>
      <c r="FIO201" s="778"/>
      <c r="FIP201" s="779"/>
      <c r="FIQ201" s="779"/>
      <c r="FIR201" s="780"/>
      <c r="FIS201" s="778"/>
      <c r="FIT201" s="779"/>
      <c r="FIU201" s="779"/>
      <c r="FIV201" s="780"/>
      <c r="FIW201" s="778"/>
      <c r="FIX201" s="779"/>
      <c r="FIY201" s="779"/>
      <c r="FIZ201" s="780"/>
      <c r="FJA201" s="778"/>
      <c r="FJB201" s="779"/>
      <c r="FJC201" s="779"/>
      <c r="FJD201" s="780"/>
      <c r="FJE201" s="778"/>
      <c r="FJF201" s="779"/>
      <c r="FJG201" s="779"/>
      <c r="FJH201" s="780"/>
      <c r="FJI201" s="778"/>
      <c r="FJJ201" s="779"/>
      <c r="FJK201" s="779"/>
      <c r="FJL201" s="780"/>
      <c r="FJM201" s="778"/>
      <c r="FJN201" s="779"/>
      <c r="FJO201" s="779"/>
      <c r="FJP201" s="780"/>
      <c r="FJQ201" s="778"/>
      <c r="FJR201" s="779"/>
      <c r="FJS201" s="779"/>
      <c r="FJT201" s="780"/>
      <c r="FJU201" s="778"/>
      <c r="FJV201" s="779"/>
      <c r="FJW201" s="779"/>
      <c r="FJX201" s="780"/>
      <c r="FJY201" s="778"/>
      <c r="FJZ201" s="779"/>
      <c r="FKA201" s="779"/>
      <c r="FKB201" s="780"/>
      <c r="FKC201" s="778"/>
      <c r="FKD201" s="779"/>
      <c r="FKE201" s="779"/>
      <c r="FKF201" s="780"/>
      <c r="FKG201" s="778"/>
      <c r="FKH201" s="779"/>
      <c r="FKI201" s="779"/>
      <c r="FKJ201" s="780"/>
      <c r="FKK201" s="778"/>
      <c r="FKL201" s="779"/>
      <c r="FKM201" s="779"/>
      <c r="FKN201" s="780"/>
      <c r="FKO201" s="778"/>
      <c r="FKP201" s="779"/>
      <c r="FKQ201" s="779"/>
      <c r="FKR201" s="780"/>
      <c r="FKS201" s="778"/>
      <c r="FKT201" s="779"/>
      <c r="FKU201" s="779"/>
      <c r="FKV201" s="780"/>
      <c r="FKW201" s="778"/>
      <c r="FKX201" s="779"/>
      <c r="FKY201" s="779"/>
      <c r="FKZ201" s="780"/>
      <c r="FLA201" s="778"/>
      <c r="FLB201" s="779"/>
      <c r="FLC201" s="779"/>
      <c r="FLD201" s="780"/>
      <c r="FLE201" s="778"/>
      <c r="FLF201" s="779"/>
      <c r="FLG201" s="779"/>
      <c r="FLH201" s="780"/>
      <c r="FLI201" s="778"/>
      <c r="FLJ201" s="779"/>
      <c r="FLK201" s="779"/>
      <c r="FLL201" s="780"/>
      <c r="FLM201" s="778"/>
      <c r="FLN201" s="779"/>
      <c r="FLO201" s="779"/>
      <c r="FLP201" s="780"/>
      <c r="FLQ201" s="778"/>
      <c r="FLR201" s="779"/>
      <c r="FLS201" s="779"/>
      <c r="FLT201" s="780"/>
      <c r="FLU201" s="778"/>
      <c r="FLV201" s="779"/>
      <c r="FLW201" s="779"/>
      <c r="FLX201" s="780"/>
      <c r="FLY201" s="778"/>
      <c r="FLZ201" s="779"/>
      <c r="FMA201" s="779"/>
      <c r="FMB201" s="780"/>
      <c r="FMC201" s="778"/>
      <c r="FMD201" s="779"/>
      <c r="FME201" s="779"/>
      <c r="FMF201" s="780"/>
      <c r="FMG201" s="778"/>
      <c r="FMH201" s="779"/>
      <c r="FMI201" s="779"/>
      <c r="FMJ201" s="780"/>
      <c r="FMK201" s="778"/>
      <c r="FML201" s="779"/>
      <c r="FMM201" s="779"/>
      <c r="FMN201" s="780"/>
      <c r="FMO201" s="778"/>
      <c r="FMP201" s="779"/>
      <c r="FMQ201" s="779"/>
      <c r="FMR201" s="780"/>
      <c r="FMS201" s="778"/>
      <c r="FMT201" s="779"/>
      <c r="FMU201" s="779"/>
      <c r="FMV201" s="780"/>
      <c r="FMW201" s="778"/>
      <c r="FMX201" s="779"/>
      <c r="FMY201" s="779"/>
      <c r="FMZ201" s="780"/>
      <c r="FNA201" s="778"/>
      <c r="FNB201" s="779"/>
      <c r="FNC201" s="779"/>
      <c r="FND201" s="780"/>
      <c r="FNE201" s="778"/>
      <c r="FNF201" s="779"/>
      <c r="FNG201" s="779"/>
      <c r="FNH201" s="780"/>
      <c r="FNI201" s="778"/>
      <c r="FNJ201" s="779"/>
      <c r="FNK201" s="779"/>
      <c r="FNL201" s="780"/>
      <c r="FNM201" s="778"/>
      <c r="FNN201" s="779"/>
      <c r="FNO201" s="779"/>
      <c r="FNP201" s="780"/>
      <c r="FNQ201" s="778"/>
      <c r="FNR201" s="779"/>
      <c r="FNS201" s="779"/>
      <c r="FNT201" s="780"/>
      <c r="FNU201" s="778"/>
      <c r="FNV201" s="779"/>
      <c r="FNW201" s="779"/>
      <c r="FNX201" s="780"/>
      <c r="FNY201" s="778"/>
      <c r="FNZ201" s="779"/>
      <c r="FOA201" s="779"/>
      <c r="FOB201" s="780"/>
      <c r="FOC201" s="778"/>
      <c r="FOD201" s="779"/>
      <c r="FOE201" s="779"/>
      <c r="FOF201" s="780"/>
      <c r="FOG201" s="778"/>
      <c r="FOH201" s="779"/>
      <c r="FOI201" s="779"/>
      <c r="FOJ201" s="780"/>
      <c r="FOK201" s="778"/>
      <c r="FOL201" s="779"/>
      <c r="FOM201" s="779"/>
      <c r="FON201" s="780"/>
      <c r="FOO201" s="778"/>
      <c r="FOP201" s="779"/>
      <c r="FOQ201" s="779"/>
      <c r="FOR201" s="780"/>
      <c r="FOS201" s="778"/>
      <c r="FOT201" s="779"/>
      <c r="FOU201" s="779"/>
      <c r="FOV201" s="780"/>
      <c r="FOW201" s="778"/>
      <c r="FOX201" s="779"/>
      <c r="FOY201" s="779"/>
      <c r="FOZ201" s="780"/>
      <c r="FPA201" s="778"/>
      <c r="FPB201" s="779"/>
      <c r="FPC201" s="779"/>
      <c r="FPD201" s="780"/>
      <c r="FPE201" s="778"/>
      <c r="FPF201" s="779"/>
      <c r="FPG201" s="779"/>
      <c r="FPH201" s="780"/>
      <c r="FPI201" s="778"/>
      <c r="FPJ201" s="779"/>
      <c r="FPK201" s="779"/>
      <c r="FPL201" s="780"/>
      <c r="FPM201" s="778"/>
      <c r="FPN201" s="779"/>
      <c r="FPO201" s="779"/>
      <c r="FPP201" s="780"/>
      <c r="FPQ201" s="778"/>
      <c r="FPR201" s="779"/>
      <c r="FPS201" s="779"/>
      <c r="FPT201" s="780"/>
      <c r="FPU201" s="778"/>
      <c r="FPV201" s="779"/>
      <c r="FPW201" s="779"/>
      <c r="FPX201" s="780"/>
      <c r="FPY201" s="778"/>
      <c r="FPZ201" s="779"/>
      <c r="FQA201" s="779"/>
      <c r="FQB201" s="780"/>
      <c r="FQC201" s="778"/>
      <c r="FQD201" s="779"/>
      <c r="FQE201" s="779"/>
      <c r="FQF201" s="780"/>
      <c r="FQG201" s="778"/>
      <c r="FQH201" s="779"/>
      <c r="FQI201" s="779"/>
      <c r="FQJ201" s="780"/>
      <c r="FQK201" s="778"/>
      <c r="FQL201" s="779"/>
      <c r="FQM201" s="779"/>
      <c r="FQN201" s="780"/>
      <c r="FQO201" s="778"/>
      <c r="FQP201" s="779"/>
      <c r="FQQ201" s="779"/>
      <c r="FQR201" s="780"/>
      <c r="FQS201" s="778"/>
      <c r="FQT201" s="779"/>
      <c r="FQU201" s="779"/>
      <c r="FQV201" s="780"/>
      <c r="FQW201" s="778"/>
      <c r="FQX201" s="779"/>
      <c r="FQY201" s="779"/>
      <c r="FQZ201" s="780"/>
      <c r="FRA201" s="778"/>
      <c r="FRB201" s="779"/>
      <c r="FRC201" s="779"/>
      <c r="FRD201" s="780"/>
      <c r="FRE201" s="778"/>
      <c r="FRF201" s="779"/>
      <c r="FRG201" s="779"/>
      <c r="FRH201" s="780"/>
      <c r="FRI201" s="778"/>
      <c r="FRJ201" s="779"/>
      <c r="FRK201" s="779"/>
      <c r="FRL201" s="780"/>
      <c r="FRM201" s="778"/>
      <c r="FRN201" s="779"/>
      <c r="FRO201" s="779"/>
      <c r="FRP201" s="780"/>
      <c r="FRQ201" s="778"/>
      <c r="FRR201" s="779"/>
      <c r="FRS201" s="779"/>
      <c r="FRT201" s="780"/>
      <c r="FRU201" s="778"/>
      <c r="FRV201" s="779"/>
      <c r="FRW201" s="779"/>
      <c r="FRX201" s="780"/>
      <c r="FRY201" s="778"/>
      <c r="FRZ201" s="779"/>
      <c r="FSA201" s="779"/>
      <c r="FSB201" s="780"/>
      <c r="FSC201" s="778"/>
      <c r="FSD201" s="779"/>
      <c r="FSE201" s="779"/>
      <c r="FSF201" s="780"/>
      <c r="FSG201" s="778"/>
      <c r="FSH201" s="779"/>
      <c r="FSI201" s="779"/>
      <c r="FSJ201" s="780"/>
      <c r="FSK201" s="778"/>
      <c r="FSL201" s="779"/>
      <c r="FSM201" s="779"/>
      <c r="FSN201" s="780"/>
      <c r="FSO201" s="778"/>
      <c r="FSP201" s="779"/>
      <c r="FSQ201" s="779"/>
      <c r="FSR201" s="780"/>
      <c r="FSS201" s="778"/>
      <c r="FST201" s="779"/>
      <c r="FSU201" s="779"/>
      <c r="FSV201" s="780"/>
      <c r="FSW201" s="778"/>
      <c r="FSX201" s="779"/>
      <c r="FSY201" s="779"/>
      <c r="FSZ201" s="780"/>
      <c r="FTA201" s="778"/>
      <c r="FTB201" s="779"/>
      <c r="FTC201" s="779"/>
      <c r="FTD201" s="780"/>
      <c r="FTE201" s="778"/>
      <c r="FTF201" s="779"/>
      <c r="FTG201" s="779"/>
      <c r="FTH201" s="780"/>
      <c r="FTI201" s="778"/>
      <c r="FTJ201" s="779"/>
      <c r="FTK201" s="779"/>
      <c r="FTL201" s="780"/>
      <c r="FTM201" s="778"/>
      <c r="FTN201" s="779"/>
      <c r="FTO201" s="779"/>
      <c r="FTP201" s="780"/>
      <c r="FTQ201" s="778"/>
      <c r="FTR201" s="779"/>
      <c r="FTS201" s="779"/>
      <c r="FTT201" s="780"/>
      <c r="FTU201" s="778"/>
      <c r="FTV201" s="779"/>
      <c r="FTW201" s="779"/>
      <c r="FTX201" s="780"/>
      <c r="FTY201" s="778"/>
      <c r="FTZ201" s="779"/>
      <c r="FUA201" s="779"/>
      <c r="FUB201" s="780"/>
      <c r="FUC201" s="778"/>
      <c r="FUD201" s="779"/>
      <c r="FUE201" s="779"/>
      <c r="FUF201" s="780"/>
      <c r="FUG201" s="778"/>
      <c r="FUH201" s="779"/>
      <c r="FUI201" s="779"/>
      <c r="FUJ201" s="780"/>
      <c r="FUK201" s="778"/>
      <c r="FUL201" s="779"/>
      <c r="FUM201" s="779"/>
      <c r="FUN201" s="780"/>
      <c r="FUO201" s="778"/>
      <c r="FUP201" s="779"/>
      <c r="FUQ201" s="779"/>
      <c r="FUR201" s="780"/>
      <c r="FUS201" s="778"/>
      <c r="FUT201" s="779"/>
      <c r="FUU201" s="779"/>
      <c r="FUV201" s="780"/>
      <c r="FUW201" s="778"/>
      <c r="FUX201" s="779"/>
      <c r="FUY201" s="779"/>
      <c r="FUZ201" s="780"/>
      <c r="FVA201" s="778"/>
      <c r="FVB201" s="779"/>
      <c r="FVC201" s="779"/>
      <c r="FVD201" s="780"/>
      <c r="FVE201" s="778"/>
      <c r="FVF201" s="779"/>
      <c r="FVG201" s="779"/>
      <c r="FVH201" s="780"/>
      <c r="FVI201" s="778"/>
      <c r="FVJ201" s="779"/>
      <c r="FVK201" s="779"/>
      <c r="FVL201" s="780"/>
      <c r="FVM201" s="778"/>
      <c r="FVN201" s="779"/>
      <c r="FVO201" s="779"/>
      <c r="FVP201" s="780"/>
      <c r="FVQ201" s="778"/>
      <c r="FVR201" s="779"/>
      <c r="FVS201" s="779"/>
      <c r="FVT201" s="780"/>
      <c r="FVU201" s="778"/>
      <c r="FVV201" s="779"/>
      <c r="FVW201" s="779"/>
      <c r="FVX201" s="780"/>
      <c r="FVY201" s="778"/>
      <c r="FVZ201" s="779"/>
      <c r="FWA201" s="779"/>
      <c r="FWB201" s="780"/>
      <c r="FWC201" s="778"/>
      <c r="FWD201" s="779"/>
      <c r="FWE201" s="779"/>
      <c r="FWF201" s="780"/>
      <c r="FWG201" s="778"/>
      <c r="FWH201" s="779"/>
      <c r="FWI201" s="779"/>
      <c r="FWJ201" s="780"/>
      <c r="FWK201" s="778"/>
      <c r="FWL201" s="779"/>
      <c r="FWM201" s="779"/>
      <c r="FWN201" s="780"/>
      <c r="FWO201" s="778"/>
      <c r="FWP201" s="779"/>
      <c r="FWQ201" s="779"/>
      <c r="FWR201" s="780"/>
      <c r="FWS201" s="778"/>
      <c r="FWT201" s="779"/>
      <c r="FWU201" s="779"/>
      <c r="FWV201" s="780"/>
      <c r="FWW201" s="778"/>
      <c r="FWX201" s="779"/>
      <c r="FWY201" s="779"/>
      <c r="FWZ201" s="780"/>
      <c r="FXA201" s="778"/>
      <c r="FXB201" s="779"/>
      <c r="FXC201" s="779"/>
      <c r="FXD201" s="780"/>
      <c r="FXE201" s="778"/>
      <c r="FXF201" s="779"/>
      <c r="FXG201" s="779"/>
      <c r="FXH201" s="780"/>
      <c r="FXI201" s="778"/>
      <c r="FXJ201" s="779"/>
      <c r="FXK201" s="779"/>
      <c r="FXL201" s="780"/>
      <c r="FXM201" s="778"/>
      <c r="FXN201" s="779"/>
      <c r="FXO201" s="779"/>
      <c r="FXP201" s="780"/>
      <c r="FXQ201" s="778"/>
      <c r="FXR201" s="779"/>
      <c r="FXS201" s="779"/>
      <c r="FXT201" s="780"/>
      <c r="FXU201" s="778"/>
      <c r="FXV201" s="779"/>
      <c r="FXW201" s="779"/>
      <c r="FXX201" s="780"/>
      <c r="FXY201" s="778"/>
      <c r="FXZ201" s="779"/>
      <c r="FYA201" s="779"/>
      <c r="FYB201" s="780"/>
      <c r="FYC201" s="778"/>
      <c r="FYD201" s="779"/>
      <c r="FYE201" s="779"/>
      <c r="FYF201" s="780"/>
      <c r="FYG201" s="778"/>
      <c r="FYH201" s="779"/>
      <c r="FYI201" s="779"/>
      <c r="FYJ201" s="780"/>
      <c r="FYK201" s="778"/>
      <c r="FYL201" s="779"/>
      <c r="FYM201" s="779"/>
      <c r="FYN201" s="780"/>
      <c r="FYO201" s="778"/>
      <c r="FYP201" s="779"/>
      <c r="FYQ201" s="779"/>
      <c r="FYR201" s="780"/>
      <c r="FYS201" s="778"/>
      <c r="FYT201" s="779"/>
      <c r="FYU201" s="779"/>
      <c r="FYV201" s="780"/>
      <c r="FYW201" s="778"/>
      <c r="FYX201" s="779"/>
      <c r="FYY201" s="779"/>
      <c r="FYZ201" s="780"/>
      <c r="FZA201" s="778"/>
      <c r="FZB201" s="779"/>
      <c r="FZC201" s="779"/>
      <c r="FZD201" s="780"/>
      <c r="FZE201" s="778"/>
      <c r="FZF201" s="779"/>
      <c r="FZG201" s="779"/>
      <c r="FZH201" s="780"/>
      <c r="FZI201" s="778"/>
      <c r="FZJ201" s="779"/>
      <c r="FZK201" s="779"/>
      <c r="FZL201" s="780"/>
      <c r="FZM201" s="778"/>
      <c r="FZN201" s="779"/>
      <c r="FZO201" s="779"/>
      <c r="FZP201" s="780"/>
      <c r="FZQ201" s="778"/>
      <c r="FZR201" s="779"/>
      <c r="FZS201" s="779"/>
      <c r="FZT201" s="780"/>
      <c r="FZU201" s="778"/>
      <c r="FZV201" s="779"/>
      <c r="FZW201" s="779"/>
      <c r="FZX201" s="780"/>
      <c r="FZY201" s="778"/>
      <c r="FZZ201" s="779"/>
      <c r="GAA201" s="779"/>
      <c r="GAB201" s="780"/>
      <c r="GAC201" s="778"/>
      <c r="GAD201" s="779"/>
      <c r="GAE201" s="779"/>
      <c r="GAF201" s="780"/>
      <c r="GAG201" s="778"/>
      <c r="GAH201" s="779"/>
      <c r="GAI201" s="779"/>
      <c r="GAJ201" s="780"/>
      <c r="GAK201" s="778"/>
      <c r="GAL201" s="779"/>
      <c r="GAM201" s="779"/>
      <c r="GAN201" s="780"/>
      <c r="GAO201" s="778"/>
      <c r="GAP201" s="779"/>
      <c r="GAQ201" s="779"/>
      <c r="GAR201" s="780"/>
      <c r="GAS201" s="778"/>
      <c r="GAT201" s="779"/>
      <c r="GAU201" s="779"/>
      <c r="GAV201" s="780"/>
      <c r="GAW201" s="778"/>
      <c r="GAX201" s="779"/>
      <c r="GAY201" s="779"/>
      <c r="GAZ201" s="780"/>
      <c r="GBA201" s="778"/>
      <c r="GBB201" s="779"/>
      <c r="GBC201" s="779"/>
      <c r="GBD201" s="780"/>
      <c r="GBE201" s="778"/>
      <c r="GBF201" s="779"/>
      <c r="GBG201" s="779"/>
      <c r="GBH201" s="780"/>
      <c r="GBI201" s="778"/>
      <c r="GBJ201" s="779"/>
      <c r="GBK201" s="779"/>
      <c r="GBL201" s="780"/>
      <c r="GBM201" s="778"/>
      <c r="GBN201" s="779"/>
      <c r="GBO201" s="779"/>
      <c r="GBP201" s="780"/>
      <c r="GBQ201" s="778"/>
      <c r="GBR201" s="779"/>
      <c r="GBS201" s="779"/>
      <c r="GBT201" s="780"/>
      <c r="GBU201" s="778"/>
      <c r="GBV201" s="779"/>
      <c r="GBW201" s="779"/>
      <c r="GBX201" s="780"/>
      <c r="GBY201" s="778"/>
      <c r="GBZ201" s="779"/>
      <c r="GCA201" s="779"/>
      <c r="GCB201" s="780"/>
      <c r="GCC201" s="778"/>
      <c r="GCD201" s="779"/>
      <c r="GCE201" s="779"/>
      <c r="GCF201" s="780"/>
      <c r="GCG201" s="778"/>
      <c r="GCH201" s="779"/>
      <c r="GCI201" s="779"/>
      <c r="GCJ201" s="780"/>
      <c r="GCK201" s="778"/>
      <c r="GCL201" s="779"/>
      <c r="GCM201" s="779"/>
      <c r="GCN201" s="780"/>
      <c r="GCO201" s="778"/>
      <c r="GCP201" s="779"/>
      <c r="GCQ201" s="779"/>
      <c r="GCR201" s="780"/>
      <c r="GCS201" s="778"/>
      <c r="GCT201" s="779"/>
      <c r="GCU201" s="779"/>
      <c r="GCV201" s="780"/>
      <c r="GCW201" s="778"/>
      <c r="GCX201" s="779"/>
      <c r="GCY201" s="779"/>
      <c r="GCZ201" s="780"/>
      <c r="GDA201" s="778"/>
      <c r="GDB201" s="779"/>
      <c r="GDC201" s="779"/>
      <c r="GDD201" s="780"/>
      <c r="GDE201" s="778"/>
      <c r="GDF201" s="779"/>
      <c r="GDG201" s="779"/>
      <c r="GDH201" s="780"/>
      <c r="GDI201" s="778"/>
      <c r="GDJ201" s="779"/>
      <c r="GDK201" s="779"/>
      <c r="GDL201" s="780"/>
      <c r="GDM201" s="778"/>
      <c r="GDN201" s="779"/>
      <c r="GDO201" s="779"/>
      <c r="GDP201" s="780"/>
      <c r="GDQ201" s="778"/>
      <c r="GDR201" s="779"/>
      <c r="GDS201" s="779"/>
      <c r="GDT201" s="780"/>
      <c r="GDU201" s="778"/>
      <c r="GDV201" s="779"/>
      <c r="GDW201" s="779"/>
      <c r="GDX201" s="780"/>
      <c r="GDY201" s="778"/>
      <c r="GDZ201" s="779"/>
      <c r="GEA201" s="779"/>
      <c r="GEB201" s="780"/>
      <c r="GEC201" s="778"/>
      <c r="GED201" s="779"/>
      <c r="GEE201" s="779"/>
      <c r="GEF201" s="780"/>
      <c r="GEG201" s="778"/>
      <c r="GEH201" s="779"/>
      <c r="GEI201" s="779"/>
      <c r="GEJ201" s="780"/>
      <c r="GEK201" s="778"/>
      <c r="GEL201" s="779"/>
      <c r="GEM201" s="779"/>
      <c r="GEN201" s="780"/>
      <c r="GEO201" s="778"/>
      <c r="GEP201" s="779"/>
      <c r="GEQ201" s="779"/>
      <c r="GER201" s="780"/>
      <c r="GES201" s="778"/>
      <c r="GET201" s="779"/>
      <c r="GEU201" s="779"/>
      <c r="GEV201" s="780"/>
      <c r="GEW201" s="778"/>
      <c r="GEX201" s="779"/>
      <c r="GEY201" s="779"/>
      <c r="GEZ201" s="780"/>
      <c r="GFA201" s="778"/>
      <c r="GFB201" s="779"/>
      <c r="GFC201" s="779"/>
      <c r="GFD201" s="780"/>
      <c r="GFE201" s="778"/>
      <c r="GFF201" s="779"/>
      <c r="GFG201" s="779"/>
      <c r="GFH201" s="780"/>
      <c r="GFI201" s="778"/>
      <c r="GFJ201" s="779"/>
      <c r="GFK201" s="779"/>
      <c r="GFL201" s="780"/>
      <c r="GFM201" s="778"/>
      <c r="GFN201" s="779"/>
      <c r="GFO201" s="779"/>
      <c r="GFP201" s="780"/>
      <c r="GFQ201" s="778"/>
      <c r="GFR201" s="779"/>
      <c r="GFS201" s="779"/>
      <c r="GFT201" s="780"/>
      <c r="GFU201" s="778"/>
      <c r="GFV201" s="779"/>
      <c r="GFW201" s="779"/>
      <c r="GFX201" s="780"/>
      <c r="GFY201" s="778"/>
      <c r="GFZ201" s="779"/>
      <c r="GGA201" s="779"/>
      <c r="GGB201" s="780"/>
      <c r="GGC201" s="778"/>
      <c r="GGD201" s="779"/>
      <c r="GGE201" s="779"/>
      <c r="GGF201" s="780"/>
      <c r="GGG201" s="778"/>
      <c r="GGH201" s="779"/>
      <c r="GGI201" s="779"/>
      <c r="GGJ201" s="780"/>
      <c r="GGK201" s="778"/>
      <c r="GGL201" s="779"/>
      <c r="GGM201" s="779"/>
      <c r="GGN201" s="780"/>
      <c r="GGO201" s="778"/>
      <c r="GGP201" s="779"/>
      <c r="GGQ201" s="779"/>
      <c r="GGR201" s="780"/>
      <c r="GGS201" s="778"/>
      <c r="GGT201" s="779"/>
      <c r="GGU201" s="779"/>
      <c r="GGV201" s="780"/>
      <c r="GGW201" s="778"/>
      <c r="GGX201" s="779"/>
      <c r="GGY201" s="779"/>
      <c r="GGZ201" s="780"/>
      <c r="GHA201" s="778"/>
      <c r="GHB201" s="779"/>
      <c r="GHC201" s="779"/>
      <c r="GHD201" s="780"/>
      <c r="GHE201" s="778"/>
      <c r="GHF201" s="779"/>
      <c r="GHG201" s="779"/>
      <c r="GHH201" s="780"/>
      <c r="GHI201" s="778"/>
      <c r="GHJ201" s="779"/>
      <c r="GHK201" s="779"/>
      <c r="GHL201" s="780"/>
      <c r="GHM201" s="778"/>
      <c r="GHN201" s="779"/>
      <c r="GHO201" s="779"/>
      <c r="GHP201" s="780"/>
      <c r="GHQ201" s="778"/>
      <c r="GHR201" s="779"/>
      <c r="GHS201" s="779"/>
      <c r="GHT201" s="780"/>
      <c r="GHU201" s="778"/>
      <c r="GHV201" s="779"/>
      <c r="GHW201" s="779"/>
      <c r="GHX201" s="780"/>
      <c r="GHY201" s="778"/>
      <c r="GHZ201" s="779"/>
      <c r="GIA201" s="779"/>
      <c r="GIB201" s="780"/>
      <c r="GIC201" s="778"/>
      <c r="GID201" s="779"/>
      <c r="GIE201" s="779"/>
      <c r="GIF201" s="780"/>
      <c r="GIG201" s="778"/>
      <c r="GIH201" s="779"/>
      <c r="GII201" s="779"/>
      <c r="GIJ201" s="780"/>
      <c r="GIK201" s="778"/>
      <c r="GIL201" s="779"/>
      <c r="GIM201" s="779"/>
      <c r="GIN201" s="780"/>
      <c r="GIO201" s="778"/>
      <c r="GIP201" s="779"/>
      <c r="GIQ201" s="779"/>
      <c r="GIR201" s="780"/>
      <c r="GIS201" s="778"/>
      <c r="GIT201" s="779"/>
      <c r="GIU201" s="779"/>
      <c r="GIV201" s="780"/>
      <c r="GIW201" s="778"/>
      <c r="GIX201" s="779"/>
      <c r="GIY201" s="779"/>
      <c r="GIZ201" s="780"/>
      <c r="GJA201" s="778"/>
      <c r="GJB201" s="779"/>
      <c r="GJC201" s="779"/>
      <c r="GJD201" s="780"/>
      <c r="GJE201" s="778"/>
      <c r="GJF201" s="779"/>
      <c r="GJG201" s="779"/>
      <c r="GJH201" s="780"/>
      <c r="GJI201" s="778"/>
      <c r="GJJ201" s="779"/>
      <c r="GJK201" s="779"/>
      <c r="GJL201" s="780"/>
      <c r="GJM201" s="778"/>
      <c r="GJN201" s="779"/>
      <c r="GJO201" s="779"/>
      <c r="GJP201" s="780"/>
      <c r="GJQ201" s="778"/>
      <c r="GJR201" s="779"/>
      <c r="GJS201" s="779"/>
      <c r="GJT201" s="780"/>
      <c r="GJU201" s="778"/>
      <c r="GJV201" s="779"/>
      <c r="GJW201" s="779"/>
      <c r="GJX201" s="780"/>
      <c r="GJY201" s="778"/>
      <c r="GJZ201" s="779"/>
      <c r="GKA201" s="779"/>
      <c r="GKB201" s="780"/>
      <c r="GKC201" s="778"/>
      <c r="GKD201" s="779"/>
      <c r="GKE201" s="779"/>
      <c r="GKF201" s="780"/>
      <c r="GKG201" s="778"/>
      <c r="GKH201" s="779"/>
      <c r="GKI201" s="779"/>
      <c r="GKJ201" s="780"/>
      <c r="GKK201" s="778"/>
      <c r="GKL201" s="779"/>
      <c r="GKM201" s="779"/>
      <c r="GKN201" s="780"/>
      <c r="GKO201" s="778"/>
      <c r="GKP201" s="779"/>
      <c r="GKQ201" s="779"/>
      <c r="GKR201" s="780"/>
      <c r="GKS201" s="778"/>
      <c r="GKT201" s="779"/>
      <c r="GKU201" s="779"/>
      <c r="GKV201" s="780"/>
      <c r="GKW201" s="778"/>
      <c r="GKX201" s="779"/>
      <c r="GKY201" s="779"/>
      <c r="GKZ201" s="780"/>
      <c r="GLA201" s="778"/>
      <c r="GLB201" s="779"/>
      <c r="GLC201" s="779"/>
      <c r="GLD201" s="780"/>
      <c r="GLE201" s="778"/>
      <c r="GLF201" s="779"/>
      <c r="GLG201" s="779"/>
      <c r="GLH201" s="780"/>
      <c r="GLI201" s="778"/>
      <c r="GLJ201" s="779"/>
      <c r="GLK201" s="779"/>
      <c r="GLL201" s="780"/>
      <c r="GLM201" s="778"/>
      <c r="GLN201" s="779"/>
      <c r="GLO201" s="779"/>
      <c r="GLP201" s="780"/>
      <c r="GLQ201" s="778"/>
      <c r="GLR201" s="779"/>
      <c r="GLS201" s="779"/>
      <c r="GLT201" s="780"/>
      <c r="GLU201" s="778"/>
      <c r="GLV201" s="779"/>
      <c r="GLW201" s="779"/>
      <c r="GLX201" s="780"/>
      <c r="GLY201" s="778"/>
      <c r="GLZ201" s="779"/>
      <c r="GMA201" s="779"/>
      <c r="GMB201" s="780"/>
      <c r="GMC201" s="778"/>
      <c r="GMD201" s="779"/>
      <c r="GME201" s="779"/>
      <c r="GMF201" s="780"/>
      <c r="GMG201" s="778"/>
      <c r="GMH201" s="779"/>
      <c r="GMI201" s="779"/>
      <c r="GMJ201" s="780"/>
      <c r="GMK201" s="778"/>
      <c r="GML201" s="779"/>
      <c r="GMM201" s="779"/>
      <c r="GMN201" s="780"/>
      <c r="GMO201" s="778"/>
      <c r="GMP201" s="779"/>
      <c r="GMQ201" s="779"/>
      <c r="GMR201" s="780"/>
      <c r="GMS201" s="778"/>
      <c r="GMT201" s="779"/>
      <c r="GMU201" s="779"/>
      <c r="GMV201" s="780"/>
      <c r="GMW201" s="778"/>
      <c r="GMX201" s="779"/>
      <c r="GMY201" s="779"/>
      <c r="GMZ201" s="780"/>
      <c r="GNA201" s="778"/>
      <c r="GNB201" s="779"/>
      <c r="GNC201" s="779"/>
      <c r="GND201" s="780"/>
      <c r="GNE201" s="778"/>
      <c r="GNF201" s="779"/>
      <c r="GNG201" s="779"/>
      <c r="GNH201" s="780"/>
      <c r="GNI201" s="778"/>
      <c r="GNJ201" s="779"/>
      <c r="GNK201" s="779"/>
      <c r="GNL201" s="780"/>
      <c r="GNM201" s="778"/>
      <c r="GNN201" s="779"/>
      <c r="GNO201" s="779"/>
      <c r="GNP201" s="780"/>
      <c r="GNQ201" s="778"/>
      <c r="GNR201" s="779"/>
      <c r="GNS201" s="779"/>
      <c r="GNT201" s="780"/>
      <c r="GNU201" s="778"/>
      <c r="GNV201" s="779"/>
      <c r="GNW201" s="779"/>
      <c r="GNX201" s="780"/>
      <c r="GNY201" s="778"/>
      <c r="GNZ201" s="779"/>
      <c r="GOA201" s="779"/>
      <c r="GOB201" s="780"/>
      <c r="GOC201" s="778"/>
      <c r="GOD201" s="779"/>
      <c r="GOE201" s="779"/>
      <c r="GOF201" s="780"/>
      <c r="GOG201" s="778"/>
      <c r="GOH201" s="779"/>
      <c r="GOI201" s="779"/>
      <c r="GOJ201" s="780"/>
      <c r="GOK201" s="778"/>
      <c r="GOL201" s="779"/>
      <c r="GOM201" s="779"/>
      <c r="GON201" s="780"/>
      <c r="GOO201" s="778"/>
      <c r="GOP201" s="779"/>
      <c r="GOQ201" s="779"/>
      <c r="GOR201" s="780"/>
      <c r="GOS201" s="778"/>
      <c r="GOT201" s="779"/>
      <c r="GOU201" s="779"/>
      <c r="GOV201" s="780"/>
      <c r="GOW201" s="778"/>
      <c r="GOX201" s="779"/>
      <c r="GOY201" s="779"/>
      <c r="GOZ201" s="780"/>
      <c r="GPA201" s="778"/>
      <c r="GPB201" s="779"/>
      <c r="GPC201" s="779"/>
      <c r="GPD201" s="780"/>
      <c r="GPE201" s="778"/>
      <c r="GPF201" s="779"/>
      <c r="GPG201" s="779"/>
      <c r="GPH201" s="780"/>
      <c r="GPI201" s="778"/>
      <c r="GPJ201" s="779"/>
      <c r="GPK201" s="779"/>
      <c r="GPL201" s="780"/>
      <c r="GPM201" s="778"/>
      <c r="GPN201" s="779"/>
      <c r="GPO201" s="779"/>
      <c r="GPP201" s="780"/>
      <c r="GPQ201" s="778"/>
      <c r="GPR201" s="779"/>
      <c r="GPS201" s="779"/>
      <c r="GPT201" s="780"/>
      <c r="GPU201" s="778"/>
      <c r="GPV201" s="779"/>
      <c r="GPW201" s="779"/>
      <c r="GPX201" s="780"/>
      <c r="GPY201" s="778"/>
      <c r="GPZ201" s="779"/>
      <c r="GQA201" s="779"/>
      <c r="GQB201" s="780"/>
      <c r="GQC201" s="778"/>
      <c r="GQD201" s="779"/>
      <c r="GQE201" s="779"/>
      <c r="GQF201" s="780"/>
      <c r="GQG201" s="778"/>
      <c r="GQH201" s="779"/>
      <c r="GQI201" s="779"/>
      <c r="GQJ201" s="780"/>
      <c r="GQK201" s="778"/>
      <c r="GQL201" s="779"/>
      <c r="GQM201" s="779"/>
      <c r="GQN201" s="780"/>
      <c r="GQO201" s="778"/>
      <c r="GQP201" s="779"/>
      <c r="GQQ201" s="779"/>
      <c r="GQR201" s="780"/>
      <c r="GQS201" s="778"/>
      <c r="GQT201" s="779"/>
      <c r="GQU201" s="779"/>
      <c r="GQV201" s="780"/>
      <c r="GQW201" s="778"/>
      <c r="GQX201" s="779"/>
      <c r="GQY201" s="779"/>
      <c r="GQZ201" s="780"/>
      <c r="GRA201" s="778"/>
      <c r="GRB201" s="779"/>
      <c r="GRC201" s="779"/>
      <c r="GRD201" s="780"/>
      <c r="GRE201" s="778"/>
      <c r="GRF201" s="779"/>
      <c r="GRG201" s="779"/>
      <c r="GRH201" s="780"/>
      <c r="GRI201" s="778"/>
      <c r="GRJ201" s="779"/>
      <c r="GRK201" s="779"/>
      <c r="GRL201" s="780"/>
      <c r="GRM201" s="778"/>
      <c r="GRN201" s="779"/>
      <c r="GRO201" s="779"/>
      <c r="GRP201" s="780"/>
      <c r="GRQ201" s="778"/>
      <c r="GRR201" s="779"/>
      <c r="GRS201" s="779"/>
      <c r="GRT201" s="780"/>
      <c r="GRU201" s="778"/>
      <c r="GRV201" s="779"/>
      <c r="GRW201" s="779"/>
      <c r="GRX201" s="780"/>
      <c r="GRY201" s="778"/>
      <c r="GRZ201" s="779"/>
      <c r="GSA201" s="779"/>
      <c r="GSB201" s="780"/>
      <c r="GSC201" s="778"/>
      <c r="GSD201" s="779"/>
      <c r="GSE201" s="779"/>
      <c r="GSF201" s="780"/>
      <c r="GSG201" s="778"/>
      <c r="GSH201" s="779"/>
      <c r="GSI201" s="779"/>
      <c r="GSJ201" s="780"/>
      <c r="GSK201" s="778"/>
      <c r="GSL201" s="779"/>
      <c r="GSM201" s="779"/>
      <c r="GSN201" s="780"/>
      <c r="GSO201" s="778"/>
      <c r="GSP201" s="779"/>
      <c r="GSQ201" s="779"/>
      <c r="GSR201" s="780"/>
      <c r="GSS201" s="778"/>
      <c r="GST201" s="779"/>
      <c r="GSU201" s="779"/>
      <c r="GSV201" s="780"/>
      <c r="GSW201" s="778"/>
      <c r="GSX201" s="779"/>
      <c r="GSY201" s="779"/>
      <c r="GSZ201" s="780"/>
      <c r="GTA201" s="778"/>
      <c r="GTB201" s="779"/>
      <c r="GTC201" s="779"/>
      <c r="GTD201" s="780"/>
      <c r="GTE201" s="778"/>
      <c r="GTF201" s="779"/>
      <c r="GTG201" s="779"/>
      <c r="GTH201" s="780"/>
      <c r="GTI201" s="778"/>
      <c r="GTJ201" s="779"/>
      <c r="GTK201" s="779"/>
      <c r="GTL201" s="780"/>
      <c r="GTM201" s="778"/>
      <c r="GTN201" s="779"/>
      <c r="GTO201" s="779"/>
      <c r="GTP201" s="780"/>
      <c r="GTQ201" s="778"/>
      <c r="GTR201" s="779"/>
      <c r="GTS201" s="779"/>
      <c r="GTT201" s="780"/>
      <c r="GTU201" s="778"/>
      <c r="GTV201" s="779"/>
      <c r="GTW201" s="779"/>
      <c r="GTX201" s="780"/>
      <c r="GTY201" s="778"/>
      <c r="GTZ201" s="779"/>
      <c r="GUA201" s="779"/>
      <c r="GUB201" s="780"/>
      <c r="GUC201" s="778"/>
      <c r="GUD201" s="779"/>
      <c r="GUE201" s="779"/>
      <c r="GUF201" s="780"/>
      <c r="GUG201" s="778"/>
      <c r="GUH201" s="779"/>
      <c r="GUI201" s="779"/>
      <c r="GUJ201" s="780"/>
      <c r="GUK201" s="778"/>
      <c r="GUL201" s="779"/>
      <c r="GUM201" s="779"/>
      <c r="GUN201" s="780"/>
      <c r="GUO201" s="778"/>
      <c r="GUP201" s="779"/>
      <c r="GUQ201" s="779"/>
      <c r="GUR201" s="780"/>
      <c r="GUS201" s="778"/>
      <c r="GUT201" s="779"/>
      <c r="GUU201" s="779"/>
      <c r="GUV201" s="780"/>
      <c r="GUW201" s="778"/>
      <c r="GUX201" s="779"/>
      <c r="GUY201" s="779"/>
      <c r="GUZ201" s="780"/>
      <c r="GVA201" s="778"/>
      <c r="GVB201" s="779"/>
      <c r="GVC201" s="779"/>
      <c r="GVD201" s="780"/>
      <c r="GVE201" s="778"/>
      <c r="GVF201" s="779"/>
      <c r="GVG201" s="779"/>
      <c r="GVH201" s="780"/>
      <c r="GVI201" s="778"/>
      <c r="GVJ201" s="779"/>
      <c r="GVK201" s="779"/>
      <c r="GVL201" s="780"/>
      <c r="GVM201" s="778"/>
      <c r="GVN201" s="779"/>
      <c r="GVO201" s="779"/>
      <c r="GVP201" s="780"/>
      <c r="GVQ201" s="778"/>
      <c r="GVR201" s="779"/>
      <c r="GVS201" s="779"/>
      <c r="GVT201" s="780"/>
      <c r="GVU201" s="778"/>
      <c r="GVV201" s="779"/>
      <c r="GVW201" s="779"/>
      <c r="GVX201" s="780"/>
      <c r="GVY201" s="778"/>
      <c r="GVZ201" s="779"/>
      <c r="GWA201" s="779"/>
      <c r="GWB201" s="780"/>
      <c r="GWC201" s="778"/>
      <c r="GWD201" s="779"/>
      <c r="GWE201" s="779"/>
      <c r="GWF201" s="780"/>
      <c r="GWG201" s="778"/>
      <c r="GWH201" s="779"/>
      <c r="GWI201" s="779"/>
      <c r="GWJ201" s="780"/>
      <c r="GWK201" s="778"/>
      <c r="GWL201" s="779"/>
      <c r="GWM201" s="779"/>
      <c r="GWN201" s="780"/>
      <c r="GWO201" s="778"/>
      <c r="GWP201" s="779"/>
      <c r="GWQ201" s="779"/>
      <c r="GWR201" s="780"/>
      <c r="GWS201" s="778"/>
      <c r="GWT201" s="779"/>
      <c r="GWU201" s="779"/>
      <c r="GWV201" s="780"/>
      <c r="GWW201" s="778"/>
      <c r="GWX201" s="779"/>
      <c r="GWY201" s="779"/>
      <c r="GWZ201" s="780"/>
      <c r="GXA201" s="778"/>
      <c r="GXB201" s="779"/>
      <c r="GXC201" s="779"/>
      <c r="GXD201" s="780"/>
      <c r="GXE201" s="778"/>
      <c r="GXF201" s="779"/>
      <c r="GXG201" s="779"/>
      <c r="GXH201" s="780"/>
      <c r="GXI201" s="778"/>
      <c r="GXJ201" s="779"/>
      <c r="GXK201" s="779"/>
      <c r="GXL201" s="780"/>
      <c r="GXM201" s="778"/>
      <c r="GXN201" s="779"/>
      <c r="GXO201" s="779"/>
      <c r="GXP201" s="780"/>
      <c r="GXQ201" s="778"/>
      <c r="GXR201" s="779"/>
      <c r="GXS201" s="779"/>
      <c r="GXT201" s="780"/>
      <c r="GXU201" s="778"/>
      <c r="GXV201" s="779"/>
      <c r="GXW201" s="779"/>
      <c r="GXX201" s="780"/>
      <c r="GXY201" s="778"/>
      <c r="GXZ201" s="779"/>
      <c r="GYA201" s="779"/>
      <c r="GYB201" s="780"/>
      <c r="GYC201" s="778"/>
      <c r="GYD201" s="779"/>
      <c r="GYE201" s="779"/>
      <c r="GYF201" s="780"/>
      <c r="GYG201" s="778"/>
      <c r="GYH201" s="779"/>
      <c r="GYI201" s="779"/>
      <c r="GYJ201" s="780"/>
      <c r="GYK201" s="778"/>
      <c r="GYL201" s="779"/>
      <c r="GYM201" s="779"/>
      <c r="GYN201" s="780"/>
      <c r="GYO201" s="778"/>
      <c r="GYP201" s="779"/>
      <c r="GYQ201" s="779"/>
      <c r="GYR201" s="780"/>
      <c r="GYS201" s="778"/>
      <c r="GYT201" s="779"/>
      <c r="GYU201" s="779"/>
      <c r="GYV201" s="780"/>
      <c r="GYW201" s="778"/>
      <c r="GYX201" s="779"/>
      <c r="GYY201" s="779"/>
      <c r="GYZ201" s="780"/>
      <c r="GZA201" s="778"/>
      <c r="GZB201" s="779"/>
      <c r="GZC201" s="779"/>
      <c r="GZD201" s="780"/>
      <c r="GZE201" s="778"/>
      <c r="GZF201" s="779"/>
      <c r="GZG201" s="779"/>
      <c r="GZH201" s="780"/>
      <c r="GZI201" s="778"/>
      <c r="GZJ201" s="779"/>
      <c r="GZK201" s="779"/>
      <c r="GZL201" s="780"/>
      <c r="GZM201" s="778"/>
      <c r="GZN201" s="779"/>
      <c r="GZO201" s="779"/>
      <c r="GZP201" s="780"/>
      <c r="GZQ201" s="778"/>
      <c r="GZR201" s="779"/>
      <c r="GZS201" s="779"/>
      <c r="GZT201" s="780"/>
      <c r="GZU201" s="778"/>
      <c r="GZV201" s="779"/>
      <c r="GZW201" s="779"/>
      <c r="GZX201" s="780"/>
      <c r="GZY201" s="778"/>
      <c r="GZZ201" s="779"/>
      <c r="HAA201" s="779"/>
      <c r="HAB201" s="780"/>
      <c r="HAC201" s="778"/>
      <c r="HAD201" s="779"/>
      <c r="HAE201" s="779"/>
      <c r="HAF201" s="780"/>
      <c r="HAG201" s="778"/>
      <c r="HAH201" s="779"/>
      <c r="HAI201" s="779"/>
      <c r="HAJ201" s="780"/>
      <c r="HAK201" s="778"/>
      <c r="HAL201" s="779"/>
      <c r="HAM201" s="779"/>
      <c r="HAN201" s="780"/>
      <c r="HAO201" s="778"/>
      <c r="HAP201" s="779"/>
      <c r="HAQ201" s="779"/>
      <c r="HAR201" s="780"/>
      <c r="HAS201" s="778"/>
      <c r="HAT201" s="779"/>
      <c r="HAU201" s="779"/>
      <c r="HAV201" s="780"/>
      <c r="HAW201" s="778"/>
      <c r="HAX201" s="779"/>
      <c r="HAY201" s="779"/>
      <c r="HAZ201" s="780"/>
      <c r="HBA201" s="778"/>
      <c r="HBB201" s="779"/>
      <c r="HBC201" s="779"/>
      <c r="HBD201" s="780"/>
      <c r="HBE201" s="778"/>
      <c r="HBF201" s="779"/>
      <c r="HBG201" s="779"/>
      <c r="HBH201" s="780"/>
      <c r="HBI201" s="778"/>
      <c r="HBJ201" s="779"/>
      <c r="HBK201" s="779"/>
      <c r="HBL201" s="780"/>
      <c r="HBM201" s="778"/>
      <c r="HBN201" s="779"/>
      <c r="HBO201" s="779"/>
      <c r="HBP201" s="780"/>
      <c r="HBQ201" s="778"/>
      <c r="HBR201" s="779"/>
      <c r="HBS201" s="779"/>
      <c r="HBT201" s="780"/>
      <c r="HBU201" s="778"/>
      <c r="HBV201" s="779"/>
      <c r="HBW201" s="779"/>
      <c r="HBX201" s="780"/>
      <c r="HBY201" s="778"/>
      <c r="HBZ201" s="779"/>
      <c r="HCA201" s="779"/>
      <c r="HCB201" s="780"/>
      <c r="HCC201" s="778"/>
      <c r="HCD201" s="779"/>
      <c r="HCE201" s="779"/>
      <c r="HCF201" s="780"/>
      <c r="HCG201" s="778"/>
      <c r="HCH201" s="779"/>
      <c r="HCI201" s="779"/>
      <c r="HCJ201" s="780"/>
      <c r="HCK201" s="778"/>
      <c r="HCL201" s="779"/>
      <c r="HCM201" s="779"/>
      <c r="HCN201" s="780"/>
      <c r="HCO201" s="778"/>
      <c r="HCP201" s="779"/>
      <c r="HCQ201" s="779"/>
      <c r="HCR201" s="780"/>
      <c r="HCS201" s="778"/>
      <c r="HCT201" s="779"/>
      <c r="HCU201" s="779"/>
      <c r="HCV201" s="780"/>
      <c r="HCW201" s="778"/>
      <c r="HCX201" s="779"/>
      <c r="HCY201" s="779"/>
      <c r="HCZ201" s="780"/>
      <c r="HDA201" s="778"/>
      <c r="HDB201" s="779"/>
      <c r="HDC201" s="779"/>
      <c r="HDD201" s="780"/>
      <c r="HDE201" s="778"/>
      <c r="HDF201" s="779"/>
      <c r="HDG201" s="779"/>
      <c r="HDH201" s="780"/>
      <c r="HDI201" s="778"/>
      <c r="HDJ201" s="779"/>
      <c r="HDK201" s="779"/>
      <c r="HDL201" s="780"/>
      <c r="HDM201" s="778"/>
      <c r="HDN201" s="779"/>
      <c r="HDO201" s="779"/>
      <c r="HDP201" s="780"/>
      <c r="HDQ201" s="778"/>
      <c r="HDR201" s="779"/>
      <c r="HDS201" s="779"/>
      <c r="HDT201" s="780"/>
      <c r="HDU201" s="778"/>
      <c r="HDV201" s="779"/>
      <c r="HDW201" s="779"/>
      <c r="HDX201" s="780"/>
      <c r="HDY201" s="778"/>
      <c r="HDZ201" s="779"/>
      <c r="HEA201" s="779"/>
      <c r="HEB201" s="780"/>
      <c r="HEC201" s="778"/>
      <c r="HED201" s="779"/>
      <c r="HEE201" s="779"/>
      <c r="HEF201" s="780"/>
      <c r="HEG201" s="778"/>
      <c r="HEH201" s="779"/>
      <c r="HEI201" s="779"/>
      <c r="HEJ201" s="780"/>
      <c r="HEK201" s="778"/>
      <c r="HEL201" s="779"/>
      <c r="HEM201" s="779"/>
      <c r="HEN201" s="780"/>
      <c r="HEO201" s="778"/>
      <c r="HEP201" s="779"/>
      <c r="HEQ201" s="779"/>
      <c r="HER201" s="780"/>
      <c r="HES201" s="778"/>
      <c r="HET201" s="779"/>
      <c r="HEU201" s="779"/>
      <c r="HEV201" s="780"/>
      <c r="HEW201" s="778"/>
      <c r="HEX201" s="779"/>
      <c r="HEY201" s="779"/>
      <c r="HEZ201" s="780"/>
      <c r="HFA201" s="778"/>
      <c r="HFB201" s="779"/>
      <c r="HFC201" s="779"/>
      <c r="HFD201" s="780"/>
      <c r="HFE201" s="778"/>
      <c r="HFF201" s="779"/>
      <c r="HFG201" s="779"/>
      <c r="HFH201" s="780"/>
      <c r="HFI201" s="778"/>
      <c r="HFJ201" s="779"/>
      <c r="HFK201" s="779"/>
      <c r="HFL201" s="780"/>
      <c r="HFM201" s="778"/>
      <c r="HFN201" s="779"/>
      <c r="HFO201" s="779"/>
      <c r="HFP201" s="780"/>
      <c r="HFQ201" s="778"/>
      <c r="HFR201" s="779"/>
      <c r="HFS201" s="779"/>
      <c r="HFT201" s="780"/>
      <c r="HFU201" s="778"/>
      <c r="HFV201" s="779"/>
      <c r="HFW201" s="779"/>
      <c r="HFX201" s="780"/>
      <c r="HFY201" s="778"/>
      <c r="HFZ201" s="779"/>
      <c r="HGA201" s="779"/>
      <c r="HGB201" s="780"/>
      <c r="HGC201" s="778"/>
      <c r="HGD201" s="779"/>
      <c r="HGE201" s="779"/>
      <c r="HGF201" s="780"/>
      <c r="HGG201" s="778"/>
      <c r="HGH201" s="779"/>
      <c r="HGI201" s="779"/>
      <c r="HGJ201" s="780"/>
      <c r="HGK201" s="778"/>
      <c r="HGL201" s="779"/>
      <c r="HGM201" s="779"/>
      <c r="HGN201" s="780"/>
      <c r="HGO201" s="778"/>
      <c r="HGP201" s="779"/>
      <c r="HGQ201" s="779"/>
      <c r="HGR201" s="780"/>
      <c r="HGS201" s="778"/>
      <c r="HGT201" s="779"/>
      <c r="HGU201" s="779"/>
      <c r="HGV201" s="780"/>
      <c r="HGW201" s="778"/>
      <c r="HGX201" s="779"/>
      <c r="HGY201" s="779"/>
      <c r="HGZ201" s="780"/>
      <c r="HHA201" s="778"/>
      <c r="HHB201" s="779"/>
      <c r="HHC201" s="779"/>
      <c r="HHD201" s="780"/>
      <c r="HHE201" s="778"/>
      <c r="HHF201" s="779"/>
      <c r="HHG201" s="779"/>
      <c r="HHH201" s="780"/>
      <c r="HHI201" s="778"/>
      <c r="HHJ201" s="779"/>
      <c r="HHK201" s="779"/>
      <c r="HHL201" s="780"/>
      <c r="HHM201" s="778"/>
      <c r="HHN201" s="779"/>
      <c r="HHO201" s="779"/>
      <c r="HHP201" s="780"/>
      <c r="HHQ201" s="778"/>
      <c r="HHR201" s="779"/>
      <c r="HHS201" s="779"/>
      <c r="HHT201" s="780"/>
      <c r="HHU201" s="778"/>
      <c r="HHV201" s="779"/>
      <c r="HHW201" s="779"/>
      <c r="HHX201" s="780"/>
      <c r="HHY201" s="778"/>
      <c r="HHZ201" s="779"/>
      <c r="HIA201" s="779"/>
      <c r="HIB201" s="780"/>
      <c r="HIC201" s="778"/>
      <c r="HID201" s="779"/>
      <c r="HIE201" s="779"/>
      <c r="HIF201" s="780"/>
      <c r="HIG201" s="778"/>
      <c r="HIH201" s="779"/>
      <c r="HII201" s="779"/>
      <c r="HIJ201" s="780"/>
      <c r="HIK201" s="778"/>
      <c r="HIL201" s="779"/>
      <c r="HIM201" s="779"/>
      <c r="HIN201" s="780"/>
      <c r="HIO201" s="778"/>
      <c r="HIP201" s="779"/>
      <c r="HIQ201" s="779"/>
      <c r="HIR201" s="780"/>
      <c r="HIS201" s="778"/>
      <c r="HIT201" s="779"/>
      <c r="HIU201" s="779"/>
      <c r="HIV201" s="780"/>
      <c r="HIW201" s="778"/>
      <c r="HIX201" s="779"/>
      <c r="HIY201" s="779"/>
      <c r="HIZ201" s="780"/>
      <c r="HJA201" s="778"/>
      <c r="HJB201" s="779"/>
      <c r="HJC201" s="779"/>
      <c r="HJD201" s="780"/>
      <c r="HJE201" s="778"/>
      <c r="HJF201" s="779"/>
      <c r="HJG201" s="779"/>
      <c r="HJH201" s="780"/>
      <c r="HJI201" s="778"/>
      <c r="HJJ201" s="779"/>
      <c r="HJK201" s="779"/>
      <c r="HJL201" s="780"/>
      <c r="HJM201" s="778"/>
      <c r="HJN201" s="779"/>
      <c r="HJO201" s="779"/>
      <c r="HJP201" s="780"/>
      <c r="HJQ201" s="778"/>
      <c r="HJR201" s="779"/>
      <c r="HJS201" s="779"/>
      <c r="HJT201" s="780"/>
      <c r="HJU201" s="778"/>
      <c r="HJV201" s="779"/>
      <c r="HJW201" s="779"/>
      <c r="HJX201" s="780"/>
      <c r="HJY201" s="778"/>
      <c r="HJZ201" s="779"/>
      <c r="HKA201" s="779"/>
      <c r="HKB201" s="780"/>
      <c r="HKC201" s="778"/>
      <c r="HKD201" s="779"/>
      <c r="HKE201" s="779"/>
      <c r="HKF201" s="780"/>
      <c r="HKG201" s="778"/>
      <c r="HKH201" s="779"/>
      <c r="HKI201" s="779"/>
      <c r="HKJ201" s="780"/>
      <c r="HKK201" s="778"/>
      <c r="HKL201" s="779"/>
      <c r="HKM201" s="779"/>
      <c r="HKN201" s="780"/>
      <c r="HKO201" s="778"/>
      <c r="HKP201" s="779"/>
      <c r="HKQ201" s="779"/>
      <c r="HKR201" s="780"/>
      <c r="HKS201" s="778"/>
      <c r="HKT201" s="779"/>
      <c r="HKU201" s="779"/>
      <c r="HKV201" s="780"/>
      <c r="HKW201" s="778"/>
      <c r="HKX201" s="779"/>
      <c r="HKY201" s="779"/>
      <c r="HKZ201" s="780"/>
      <c r="HLA201" s="778"/>
      <c r="HLB201" s="779"/>
      <c r="HLC201" s="779"/>
      <c r="HLD201" s="780"/>
      <c r="HLE201" s="778"/>
      <c r="HLF201" s="779"/>
      <c r="HLG201" s="779"/>
      <c r="HLH201" s="780"/>
      <c r="HLI201" s="778"/>
      <c r="HLJ201" s="779"/>
      <c r="HLK201" s="779"/>
      <c r="HLL201" s="780"/>
      <c r="HLM201" s="778"/>
      <c r="HLN201" s="779"/>
      <c r="HLO201" s="779"/>
      <c r="HLP201" s="780"/>
      <c r="HLQ201" s="778"/>
      <c r="HLR201" s="779"/>
      <c r="HLS201" s="779"/>
      <c r="HLT201" s="780"/>
      <c r="HLU201" s="778"/>
      <c r="HLV201" s="779"/>
      <c r="HLW201" s="779"/>
      <c r="HLX201" s="780"/>
      <c r="HLY201" s="778"/>
      <c r="HLZ201" s="779"/>
      <c r="HMA201" s="779"/>
      <c r="HMB201" s="780"/>
      <c r="HMC201" s="778"/>
      <c r="HMD201" s="779"/>
      <c r="HME201" s="779"/>
      <c r="HMF201" s="780"/>
      <c r="HMG201" s="778"/>
      <c r="HMH201" s="779"/>
      <c r="HMI201" s="779"/>
      <c r="HMJ201" s="780"/>
      <c r="HMK201" s="778"/>
      <c r="HML201" s="779"/>
      <c r="HMM201" s="779"/>
      <c r="HMN201" s="780"/>
      <c r="HMO201" s="778"/>
      <c r="HMP201" s="779"/>
      <c r="HMQ201" s="779"/>
      <c r="HMR201" s="780"/>
      <c r="HMS201" s="778"/>
      <c r="HMT201" s="779"/>
      <c r="HMU201" s="779"/>
      <c r="HMV201" s="780"/>
      <c r="HMW201" s="778"/>
      <c r="HMX201" s="779"/>
      <c r="HMY201" s="779"/>
      <c r="HMZ201" s="780"/>
      <c r="HNA201" s="778"/>
      <c r="HNB201" s="779"/>
      <c r="HNC201" s="779"/>
      <c r="HND201" s="780"/>
      <c r="HNE201" s="778"/>
      <c r="HNF201" s="779"/>
      <c r="HNG201" s="779"/>
      <c r="HNH201" s="780"/>
      <c r="HNI201" s="778"/>
      <c r="HNJ201" s="779"/>
      <c r="HNK201" s="779"/>
      <c r="HNL201" s="780"/>
      <c r="HNM201" s="778"/>
      <c r="HNN201" s="779"/>
      <c r="HNO201" s="779"/>
      <c r="HNP201" s="780"/>
      <c r="HNQ201" s="778"/>
      <c r="HNR201" s="779"/>
      <c r="HNS201" s="779"/>
      <c r="HNT201" s="780"/>
      <c r="HNU201" s="778"/>
      <c r="HNV201" s="779"/>
      <c r="HNW201" s="779"/>
      <c r="HNX201" s="780"/>
      <c r="HNY201" s="778"/>
      <c r="HNZ201" s="779"/>
      <c r="HOA201" s="779"/>
      <c r="HOB201" s="780"/>
      <c r="HOC201" s="778"/>
      <c r="HOD201" s="779"/>
      <c r="HOE201" s="779"/>
      <c r="HOF201" s="780"/>
      <c r="HOG201" s="778"/>
      <c r="HOH201" s="779"/>
      <c r="HOI201" s="779"/>
      <c r="HOJ201" s="780"/>
      <c r="HOK201" s="778"/>
      <c r="HOL201" s="779"/>
      <c r="HOM201" s="779"/>
      <c r="HON201" s="780"/>
      <c r="HOO201" s="778"/>
      <c r="HOP201" s="779"/>
      <c r="HOQ201" s="779"/>
      <c r="HOR201" s="780"/>
      <c r="HOS201" s="778"/>
      <c r="HOT201" s="779"/>
      <c r="HOU201" s="779"/>
      <c r="HOV201" s="780"/>
      <c r="HOW201" s="778"/>
      <c r="HOX201" s="779"/>
      <c r="HOY201" s="779"/>
      <c r="HOZ201" s="780"/>
      <c r="HPA201" s="778"/>
      <c r="HPB201" s="779"/>
      <c r="HPC201" s="779"/>
      <c r="HPD201" s="780"/>
      <c r="HPE201" s="778"/>
      <c r="HPF201" s="779"/>
      <c r="HPG201" s="779"/>
      <c r="HPH201" s="780"/>
      <c r="HPI201" s="778"/>
      <c r="HPJ201" s="779"/>
      <c r="HPK201" s="779"/>
      <c r="HPL201" s="780"/>
      <c r="HPM201" s="778"/>
      <c r="HPN201" s="779"/>
      <c r="HPO201" s="779"/>
      <c r="HPP201" s="780"/>
      <c r="HPQ201" s="778"/>
      <c r="HPR201" s="779"/>
      <c r="HPS201" s="779"/>
      <c r="HPT201" s="780"/>
      <c r="HPU201" s="778"/>
      <c r="HPV201" s="779"/>
      <c r="HPW201" s="779"/>
      <c r="HPX201" s="780"/>
      <c r="HPY201" s="778"/>
      <c r="HPZ201" s="779"/>
      <c r="HQA201" s="779"/>
      <c r="HQB201" s="780"/>
      <c r="HQC201" s="778"/>
      <c r="HQD201" s="779"/>
      <c r="HQE201" s="779"/>
      <c r="HQF201" s="780"/>
      <c r="HQG201" s="778"/>
      <c r="HQH201" s="779"/>
      <c r="HQI201" s="779"/>
      <c r="HQJ201" s="780"/>
      <c r="HQK201" s="778"/>
      <c r="HQL201" s="779"/>
      <c r="HQM201" s="779"/>
      <c r="HQN201" s="780"/>
      <c r="HQO201" s="778"/>
      <c r="HQP201" s="779"/>
      <c r="HQQ201" s="779"/>
      <c r="HQR201" s="780"/>
      <c r="HQS201" s="778"/>
      <c r="HQT201" s="779"/>
      <c r="HQU201" s="779"/>
      <c r="HQV201" s="780"/>
      <c r="HQW201" s="778"/>
      <c r="HQX201" s="779"/>
      <c r="HQY201" s="779"/>
      <c r="HQZ201" s="780"/>
      <c r="HRA201" s="778"/>
      <c r="HRB201" s="779"/>
      <c r="HRC201" s="779"/>
      <c r="HRD201" s="780"/>
      <c r="HRE201" s="778"/>
      <c r="HRF201" s="779"/>
      <c r="HRG201" s="779"/>
      <c r="HRH201" s="780"/>
      <c r="HRI201" s="778"/>
      <c r="HRJ201" s="779"/>
      <c r="HRK201" s="779"/>
      <c r="HRL201" s="780"/>
      <c r="HRM201" s="778"/>
      <c r="HRN201" s="779"/>
      <c r="HRO201" s="779"/>
      <c r="HRP201" s="780"/>
      <c r="HRQ201" s="778"/>
      <c r="HRR201" s="779"/>
      <c r="HRS201" s="779"/>
      <c r="HRT201" s="780"/>
      <c r="HRU201" s="778"/>
      <c r="HRV201" s="779"/>
      <c r="HRW201" s="779"/>
      <c r="HRX201" s="780"/>
      <c r="HRY201" s="778"/>
      <c r="HRZ201" s="779"/>
      <c r="HSA201" s="779"/>
      <c r="HSB201" s="780"/>
      <c r="HSC201" s="778"/>
      <c r="HSD201" s="779"/>
      <c r="HSE201" s="779"/>
      <c r="HSF201" s="780"/>
      <c r="HSG201" s="778"/>
      <c r="HSH201" s="779"/>
      <c r="HSI201" s="779"/>
      <c r="HSJ201" s="780"/>
      <c r="HSK201" s="778"/>
      <c r="HSL201" s="779"/>
      <c r="HSM201" s="779"/>
      <c r="HSN201" s="780"/>
      <c r="HSO201" s="778"/>
      <c r="HSP201" s="779"/>
      <c r="HSQ201" s="779"/>
      <c r="HSR201" s="780"/>
      <c r="HSS201" s="778"/>
      <c r="HST201" s="779"/>
      <c r="HSU201" s="779"/>
      <c r="HSV201" s="780"/>
      <c r="HSW201" s="778"/>
      <c r="HSX201" s="779"/>
      <c r="HSY201" s="779"/>
      <c r="HSZ201" s="780"/>
      <c r="HTA201" s="778"/>
      <c r="HTB201" s="779"/>
      <c r="HTC201" s="779"/>
      <c r="HTD201" s="780"/>
      <c r="HTE201" s="778"/>
      <c r="HTF201" s="779"/>
      <c r="HTG201" s="779"/>
      <c r="HTH201" s="780"/>
      <c r="HTI201" s="778"/>
      <c r="HTJ201" s="779"/>
      <c r="HTK201" s="779"/>
      <c r="HTL201" s="780"/>
      <c r="HTM201" s="778"/>
      <c r="HTN201" s="779"/>
      <c r="HTO201" s="779"/>
      <c r="HTP201" s="780"/>
      <c r="HTQ201" s="778"/>
      <c r="HTR201" s="779"/>
      <c r="HTS201" s="779"/>
      <c r="HTT201" s="780"/>
      <c r="HTU201" s="778"/>
      <c r="HTV201" s="779"/>
      <c r="HTW201" s="779"/>
      <c r="HTX201" s="780"/>
      <c r="HTY201" s="778"/>
      <c r="HTZ201" s="779"/>
      <c r="HUA201" s="779"/>
      <c r="HUB201" s="780"/>
      <c r="HUC201" s="778"/>
      <c r="HUD201" s="779"/>
      <c r="HUE201" s="779"/>
      <c r="HUF201" s="780"/>
      <c r="HUG201" s="778"/>
      <c r="HUH201" s="779"/>
      <c r="HUI201" s="779"/>
      <c r="HUJ201" s="780"/>
      <c r="HUK201" s="778"/>
      <c r="HUL201" s="779"/>
      <c r="HUM201" s="779"/>
      <c r="HUN201" s="780"/>
      <c r="HUO201" s="778"/>
      <c r="HUP201" s="779"/>
      <c r="HUQ201" s="779"/>
      <c r="HUR201" s="780"/>
      <c r="HUS201" s="778"/>
      <c r="HUT201" s="779"/>
      <c r="HUU201" s="779"/>
      <c r="HUV201" s="780"/>
      <c r="HUW201" s="778"/>
      <c r="HUX201" s="779"/>
      <c r="HUY201" s="779"/>
      <c r="HUZ201" s="780"/>
      <c r="HVA201" s="778"/>
      <c r="HVB201" s="779"/>
      <c r="HVC201" s="779"/>
      <c r="HVD201" s="780"/>
      <c r="HVE201" s="778"/>
      <c r="HVF201" s="779"/>
      <c r="HVG201" s="779"/>
      <c r="HVH201" s="780"/>
      <c r="HVI201" s="778"/>
      <c r="HVJ201" s="779"/>
      <c r="HVK201" s="779"/>
      <c r="HVL201" s="780"/>
      <c r="HVM201" s="778"/>
      <c r="HVN201" s="779"/>
      <c r="HVO201" s="779"/>
      <c r="HVP201" s="780"/>
      <c r="HVQ201" s="778"/>
      <c r="HVR201" s="779"/>
      <c r="HVS201" s="779"/>
      <c r="HVT201" s="780"/>
      <c r="HVU201" s="778"/>
      <c r="HVV201" s="779"/>
      <c r="HVW201" s="779"/>
      <c r="HVX201" s="780"/>
      <c r="HVY201" s="778"/>
      <c r="HVZ201" s="779"/>
      <c r="HWA201" s="779"/>
      <c r="HWB201" s="780"/>
      <c r="HWC201" s="778"/>
      <c r="HWD201" s="779"/>
      <c r="HWE201" s="779"/>
      <c r="HWF201" s="780"/>
      <c r="HWG201" s="778"/>
      <c r="HWH201" s="779"/>
      <c r="HWI201" s="779"/>
      <c r="HWJ201" s="780"/>
      <c r="HWK201" s="778"/>
      <c r="HWL201" s="779"/>
      <c r="HWM201" s="779"/>
      <c r="HWN201" s="780"/>
      <c r="HWO201" s="778"/>
      <c r="HWP201" s="779"/>
      <c r="HWQ201" s="779"/>
      <c r="HWR201" s="780"/>
      <c r="HWS201" s="778"/>
      <c r="HWT201" s="779"/>
      <c r="HWU201" s="779"/>
      <c r="HWV201" s="780"/>
      <c r="HWW201" s="778"/>
      <c r="HWX201" s="779"/>
      <c r="HWY201" s="779"/>
      <c r="HWZ201" s="780"/>
      <c r="HXA201" s="778"/>
      <c r="HXB201" s="779"/>
      <c r="HXC201" s="779"/>
      <c r="HXD201" s="780"/>
      <c r="HXE201" s="778"/>
      <c r="HXF201" s="779"/>
      <c r="HXG201" s="779"/>
      <c r="HXH201" s="780"/>
      <c r="HXI201" s="778"/>
      <c r="HXJ201" s="779"/>
      <c r="HXK201" s="779"/>
      <c r="HXL201" s="780"/>
      <c r="HXM201" s="778"/>
      <c r="HXN201" s="779"/>
      <c r="HXO201" s="779"/>
      <c r="HXP201" s="780"/>
      <c r="HXQ201" s="778"/>
      <c r="HXR201" s="779"/>
      <c r="HXS201" s="779"/>
      <c r="HXT201" s="780"/>
      <c r="HXU201" s="778"/>
      <c r="HXV201" s="779"/>
      <c r="HXW201" s="779"/>
      <c r="HXX201" s="780"/>
      <c r="HXY201" s="778"/>
      <c r="HXZ201" s="779"/>
      <c r="HYA201" s="779"/>
      <c r="HYB201" s="780"/>
      <c r="HYC201" s="778"/>
      <c r="HYD201" s="779"/>
      <c r="HYE201" s="779"/>
      <c r="HYF201" s="780"/>
      <c r="HYG201" s="778"/>
      <c r="HYH201" s="779"/>
      <c r="HYI201" s="779"/>
      <c r="HYJ201" s="780"/>
      <c r="HYK201" s="778"/>
      <c r="HYL201" s="779"/>
      <c r="HYM201" s="779"/>
      <c r="HYN201" s="780"/>
      <c r="HYO201" s="778"/>
      <c r="HYP201" s="779"/>
      <c r="HYQ201" s="779"/>
      <c r="HYR201" s="780"/>
      <c r="HYS201" s="778"/>
      <c r="HYT201" s="779"/>
      <c r="HYU201" s="779"/>
      <c r="HYV201" s="780"/>
      <c r="HYW201" s="778"/>
      <c r="HYX201" s="779"/>
      <c r="HYY201" s="779"/>
      <c r="HYZ201" s="780"/>
      <c r="HZA201" s="778"/>
      <c r="HZB201" s="779"/>
      <c r="HZC201" s="779"/>
      <c r="HZD201" s="780"/>
      <c r="HZE201" s="778"/>
      <c r="HZF201" s="779"/>
      <c r="HZG201" s="779"/>
      <c r="HZH201" s="780"/>
      <c r="HZI201" s="778"/>
      <c r="HZJ201" s="779"/>
      <c r="HZK201" s="779"/>
      <c r="HZL201" s="780"/>
      <c r="HZM201" s="778"/>
      <c r="HZN201" s="779"/>
      <c r="HZO201" s="779"/>
      <c r="HZP201" s="780"/>
      <c r="HZQ201" s="778"/>
      <c r="HZR201" s="779"/>
      <c r="HZS201" s="779"/>
      <c r="HZT201" s="780"/>
      <c r="HZU201" s="778"/>
      <c r="HZV201" s="779"/>
      <c r="HZW201" s="779"/>
      <c r="HZX201" s="780"/>
      <c r="HZY201" s="778"/>
      <c r="HZZ201" s="779"/>
      <c r="IAA201" s="779"/>
      <c r="IAB201" s="780"/>
      <c r="IAC201" s="778"/>
      <c r="IAD201" s="779"/>
      <c r="IAE201" s="779"/>
      <c r="IAF201" s="780"/>
      <c r="IAG201" s="778"/>
      <c r="IAH201" s="779"/>
      <c r="IAI201" s="779"/>
      <c r="IAJ201" s="780"/>
      <c r="IAK201" s="778"/>
      <c r="IAL201" s="779"/>
      <c r="IAM201" s="779"/>
      <c r="IAN201" s="780"/>
      <c r="IAO201" s="778"/>
      <c r="IAP201" s="779"/>
      <c r="IAQ201" s="779"/>
      <c r="IAR201" s="780"/>
      <c r="IAS201" s="778"/>
      <c r="IAT201" s="779"/>
      <c r="IAU201" s="779"/>
      <c r="IAV201" s="780"/>
      <c r="IAW201" s="778"/>
      <c r="IAX201" s="779"/>
      <c r="IAY201" s="779"/>
      <c r="IAZ201" s="780"/>
      <c r="IBA201" s="778"/>
      <c r="IBB201" s="779"/>
      <c r="IBC201" s="779"/>
      <c r="IBD201" s="780"/>
      <c r="IBE201" s="778"/>
      <c r="IBF201" s="779"/>
      <c r="IBG201" s="779"/>
      <c r="IBH201" s="780"/>
      <c r="IBI201" s="778"/>
      <c r="IBJ201" s="779"/>
      <c r="IBK201" s="779"/>
      <c r="IBL201" s="780"/>
      <c r="IBM201" s="778"/>
      <c r="IBN201" s="779"/>
      <c r="IBO201" s="779"/>
      <c r="IBP201" s="780"/>
      <c r="IBQ201" s="778"/>
      <c r="IBR201" s="779"/>
      <c r="IBS201" s="779"/>
      <c r="IBT201" s="780"/>
      <c r="IBU201" s="778"/>
      <c r="IBV201" s="779"/>
      <c r="IBW201" s="779"/>
      <c r="IBX201" s="780"/>
      <c r="IBY201" s="778"/>
      <c r="IBZ201" s="779"/>
      <c r="ICA201" s="779"/>
      <c r="ICB201" s="780"/>
      <c r="ICC201" s="778"/>
      <c r="ICD201" s="779"/>
      <c r="ICE201" s="779"/>
      <c r="ICF201" s="780"/>
      <c r="ICG201" s="778"/>
      <c r="ICH201" s="779"/>
      <c r="ICI201" s="779"/>
      <c r="ICJ201" s="780"/>
      <c r="ICK201" s="778"/>
      <c r="ICL201" s="779"/>
      <c r="ICM201" s="779"/>
      <c r="ICN201" s="780"/>
      <c r="ICO201" s="778"/>
      <c r="ICP201" s="779"/>
      <c r="ICQ201" s="779"/>
      <c r="ICR201" s="780"/>
      <c r="ICS201" s="778"/>
      <c r="ICT201" s="779"/>
      <c r="ICU201" s="779"/>
      <c r="ICV201" s="780"/>
      <c r="ICW201" s="778"/>
      <c r="ICX201" s="779"/>
      <c r="ICY201" s="779"/>
      <c r="ICZ201" s="780"/>
      <c r="IDA201" s="778"/>
      <c r="IDB201" s="779"/>
      <c r="IDC201" s="779"/>
      <c r="IDD201" s="780"/>
      <c r="IDE201" s="778"/>
      <c r="IDF201" s="779"/>
      <c r="IDG201" s="779"/>
      <c r="IDH201" s="780"/>
      <c r="IDI201" s="778"/>
      <c r="IDJ201" s="779"/>
      <c r="IDK201" s="779"/>
      <c r="IDL201" s="780"/>
      <c r="IDM201" s="778"/>
      <c r="IDN201" s="779"/>
      <c r="IDO201" s="779"/>
      <c r="IDP201" s="780"/>
      <c r="IDQ201" s="778"/>
      <c r="IDR201" s="779"/>
      <c r="IDS201" s="779"/>
      <c r="IDT201" s="780"/>
      <c r="IDU201" s="778"/>
      <c r="IDV201" s="779"/>
      <c r="IDW201" s="779"/>
      <c r="IDX201" s="780"/>
      <c r="IDY201" s="778"/>
      <c r="IDZ201" s="779"/>
      <c r="IEA201" s="779"/>
      <c r="IEB201" s="780"/>
      <c r="IEC201" s="778"/>
      <c r="IED201" s="779"/>
      <c r="IEE201" s="779"/>
      <c r="IEF201" s="780"/>
      <c r="IEG201" s="778"/>
      <c r="IEH201" s="779"/>
      <c r="IEI201" s="779"/>
      <c r="IEJ201" s="780"/>
      <c r="IEK201" s="778"/>
      <c r="IEL201" s="779"/>
      <c r="IEM201" s="779"/>
      <c r="IEN201" s="780"/>
      <c r="IEO201" s="778"/>
      <c r="IEP201" s="779"/>
      <c r="IEQ201" s="779"/>
      <c r="IER201" s="780"/>
      <c r="IES201" s="778"/>
      <c r="IET201" s="779"/>
      <c r="IEU201" s="779"/>
      <c r="IEV201" s="780"/>
      <c r="IEW201" s="778"/>
      <c r="IEX201" s="779"/>
      <c r="IEY201" s="779"/>
      <c r="IEZ201" s="780"/>
      <c r="IFA201" s="778"/>
      <c r="IFB201" s="779"/>
      <c r="IFC201" s="779"/>
      <c r="IFD201" s="780"/>
      <c r="IFE201" s="778"/>
      <c r="IFF201" s="779"/>
      <c r="IFG201" s="779"/>
      <c r="IFH201" s="780"/>
      <c r="IFI201" s="778"/>
      <c r="IFJ201" s="779"/>
      <c r="IFK201" s="779"/>
      <c r="IFL201" s="780"/>
      <c r="IFM201" s="778"/>
      <c r="IFN201" s="779"/>
      <c r="IFO201" s="779"/>
      <c r="IFP201" s="780"/>
      <c r="IFQ201" s="778"/>
      <c r="IFR201" s="779"/>
      <c r="IFS201" s="779"/>
      <c r="IFT201" s="780"/>
      <c r="IFU201" s="778"/>
      <c r="IFV201" s="779"/>
      <c r="IFW201" s="779"/>
      <c r="IFX201" s="780"/>
      <c r="IFY201" s="778"/>
      <c r="IFZ201" s="779"/>
      <c r="IGA201" s="779"/>
      <c r="IGB201" s="780"/>
      <c r="IGC201" s="778"/>
      <c r="IGD201" s="779"/>
      <c r="IGE201" s="779"/>
      <c r="IGF201" s="780"/>
      <c r="IGG201" s="778"/>
      <c r="IGH201" s="779"/>
      <c r="IGI201" s="779"/>
      <c r="IGJ201" s="780"/>
      <c r="IGK201" s="778"/>
      <c r="IGL201" s="779"/>
      <c r="IGM201" s="779"/>
      <c r="IGN201" s="780"/>
      <c r="IGO201" s="778"/>
      <c r="IGP201" s="779"/>
      <c r="IGQ201" s="779"/>
      <c r="IGR201" s="780"/>
      <c r="IGS201" s="778"/>
      <c r="IGT201" s="779"/>
      <c r="IGU201" s="779"/>
      <c r="IGV201" s="780"/>
      <c r="IGW201" s="778"/>
      <c r="IGX201" s="779"/>
      <c r="IGY201" s="779"/>
      <c r="IGZ201" s="780"/>
      <c r="IHA201" s="778"/>
      <c r="IHB201" s="779"/>
      <c r="IHC201" s="779"/>
      <c r="IHD201" s="780"/>
      <c r="IHE201" s="778"/>
      <c r="IHF201" s="779"/>
      <c r="IHG201" s="779"/>
      <c r="IHH201" s="780"/>
      <c r="IHI201" s="778"/>
      <c r="IHJ201" s="779"/>
      <c r="IHK201" s="779"/>
      <c r="IHL201" s="780"/>
      <c r="IHM201" s="778"/>
      <c r="IHN201" s="779"/>
      <c r="IHO201" s="779"/>
      <c r="IHP201" s="780"/>
      <c r="IHQ201" s="778"/>
      <c r="IHR201" s="779"/>
      <c r="IHS201" s="779"/>
      <c r="IHT201" s="780"/>
      <c r="IHU201" s="778"/>
      <c r="IHV201" s="779"/>
      <c r="IHW201" s="779"/>
      <c r="IHX201" s="780"/>
      <c r="IHY201" s="778"/>
      <c r="IHZ201" s="779"/>
      <c r="IIA201" s="779"/>
      <c r="IIB201" s="780"/>
      <c r="IIC201" s="778"/>
      <c r="IID201" s="779"/>
      <c r="IIE201" s="779"/>
      <c r="IIF201" s="780"/>
      <c r="IIG201" s="778"/>
      <c r="IIH201" s="779"/>
      <c r="III201" s="779"/>
      <c r="IIJ201" s="780"/>
      <c r="IIK201" s="778"/>
      <c r="IIL201" s="779"/>
      <c r="IIM201" s="779"/>
      <c r="IIN201" s="780"/>
      <c r="IIO201" s="778"/>
      <c r="IIP201" s="779"/>
      <c r="IIQ201" s="779"/>
      <c r="IIR201" s="780"/>
      <c r="IIS201" s="778"/>
      <c r="IIT201" s="779"/>
      <c r="IIU201" s="779"/>
      <c r="IIV201" s="780"/>
      <c r="IIW201" s="778"/>
      <c r="IIX201" s="779"/>
      <c r="IIY201" s="779"/>
      <c r="IIZ201" s="780"/>
      <c r="IJA201" s="778"/>
      <c r="IJB201" s="779"/>
      <c r="IJC201" s="779"/>
      <c r="IJD201" s="780"/>
      <c r="IJE201" s="778"/>
      <c r="IJF201" s="779"/>
      <c r="IJG201" s="779"/>
      <c r="IJH201" s="780"/>
      <c r="IJI201" s="778"/>
      <c r="IJJ201" s="779"/>
      <c r="IJK201" s="779"/>
      <c r="IJL201" s="780"/>
      <c r="IJM201" s="778"/>
      <c r="IJN201" s="779"/>
      <c r="IJO201" s="779"/>
      <c r="IJP201" s="780"/>
      <c r="IJQ201" s="778"/>
      <c r="IJR201" s="779"/>
      <c r="IJS201" s="779"/>
      <c r="IJT201" s="780"/>
      <c r="IJU201" s="778"/>
      <c r="IJV201" s="779"/>
      <c r="IJW201" s="779"/>
      <c r="IJX201" s="780"/>
      <c r="IJY201" s="778"/>
      <c r="IJZ201" s="779"/>
      <c r="IKA201" s="779"/>
      <c r="IKB201" s="780"/>
      <c r="IKC201" s="778"/>
      <c r="IKD201" s="779"/>
      <c r="IKE201" s="779"/>
      <c r="IKF201" s="780"/>
      <c r="IKG201" s="778"/>
      <c r="IKH201" s="779"/>
      <c r="IKI201" s="779"/>
      <c r="IKJ201" s="780"/>
      <c r="IKK201" s="778"/>
      <c r="IKL201" s="779"/>
      <c r="IKM201" s="779"/>
      <c r="IKN201" s="780"/>
      <c r="IKO201" s="778"/>
      <c r="IKP201" s="779"/>
      <c r="IKQ201" s="779"/>
      <c r="IKR201" s="780"/>
      <c r="IKS201" s="778"/>
      <c r="IKT201" s="779"/>
      <c r="IKU201" s="779"/>
      <c r="IKV201" s="780"/>
      <c r="IKW201" s="778"/>
      <c r="IKX201" s="779"/>
      <c r="IKY201" s="779"/>
      <c r="IKZ201" s="780"/>
      <c r="ILA201" s="778"/>
      <c r="ILB201" s="779"/>
      <c r="ILC201" s="779"/>
      <c r="ILD201" s="780"/>
      <c r="ILE201" s="778"/>
      <c r="ILF201" s="779"/>
      <c r="ILG201" s="779"/>
      <c r="ILH201" s="780"/>
      <c r="ILI201" s="778"/>
      <c r="ILJ201" s="779"/>
      <c r="ILK201" s="779"/>
      <c r="ILL201" s="780"/>
      <c r="ILM201" s="778"/>
      <c r="ILN201" s="779"/>
      <c r="ILO201" s="779"/>
      <c r="ILP201" s="780"/>
      <c r="ILQ201" s="778"/>
      <c r="ILR201" s="779"/>
      <c r="ILS201" s="779"/>
      <c r="ILT201" s="780"/>
      <c r="ILU201" s="778"/>
      <c r="ILV201" s="779"/>
      <c r="ILW201" s="779"/>
      <c r="ILX201" s="780"/>
      <c r="ILY201" s="778"/>
      <c r="ILZ201" s="779"/>
      <c r="IMA201" s="779"/>
      <c r="IMB201" s="780"/>
      <c r="IMC201" s="778"/>
      <c r="IMD201" s="779"/>
      <c r="IME201" s="779"/>
      <c r="IMF201" s="780"/>
      <c r="IMG201" s="778"/>
      <c r="IMH201" s="779"/>
      <c r="IMI201" s="779"/>
      <c r="IMJ201" s="780"/>
      <c r="IMK201" s="778"/>
      <c r="IML201" s="779"/>
      <c r="IMM201" s="779"/>
      <c r="IMN201" s="780"/>
      <c r="IMO201" s="778"/>
      <c r="IMP201" s="779"/>
      <c r="IMQ201" s="779"/>
      <c r="IMR201" s="780"/>
      <c r="IMS201" s="778"/>
      <c r="IMT201" s="779"/>
      <c r="IMU201" s="779"/>
      <c r="IMV201" s="780"/>
      <c r="IMW201" s="778"/>
      <c r="IMX201" s="779"/>
      <c r="IMY201" s="779"/>
      <c r="IMZ201" s="780"/>
      <c r="INA201" s="778"/>
      <c r="INB201" s="779"/>
      <c r="INC201" s="779"/>
      <c r="IND201" s="780"/>
      <c r="INE201" s="778"/>
      <c r="INF201" s="779"/>
      <c r="ING201" s="779"/>
      <c r="INH201" s="780"/>
      <c r="INI201" s="778"/>
      <c r="INJ201" s="779"/>
      <c r="INK201" s="779"/>
      <c r="INL201" s="780"/>
      <c r="INM201" s="778"/>
      <c r="INN201" s="779"/>
      <c r="INO201" s="779"/>
      <c r="INP201" s="780"/>
      <c r="INQ201" s="778"/>
      <c r="INR201" s="779"/>
      <c r="INS201" s="779"/>
      <c r="INT201" s="780"/>
      <c r="INU201" s="778"/>
      <c r="INV201" s="779"/>
      <c r="INW201" s="779"/>
      <c r="INX201" s="780"/>
      <c r="INY201" s="778"/>
      <c r="INZ201" s="779"/>
      <c r="IOA201" s="779"/>
      <c r="IOB201" s="780"/>
      <c r="IOC201" s="778"/>
      <c r="IOD201" s="779"/>
      <c r="IOE201" s="779"/>
      <c r="IOF201" s="780"/>
      <c r="IOG201" s="778"/>
      <c r="IOH201" s="779"/>
      <c r="IOI201" s="779"/>
      <c r="IOJ201" s="780"/>
      <c r="IOK201" s="778"/>
      <c r="IOL201" s="779"/>
      <c r="IOM201" s="779"/>
      <c r="ION201" s="780"/>
      <c r="IOO201" s="778"/>
      <c r="IOP201" s="779"/>
      <c r="IOQ201" s="779"/>
      <c r="IOR201" s="780"/>
      <c r="IOS201" s="778"/>
      <c r="IOT201" s="779"/>
      <c r="IOU201" s="779"/>
      <c r="IOV201" s="780"/>
      <c r="IOW201" s="778"/>
      <c r="IOX201" s="779"/>
      <c r="IOY201" s="779"/>
      <c r="IOZ201" s="780"/>
      <c r="IPA201" s="778"/>
      <c r="IPB201" s="779"/>
      <c r="IPC201" s="779"/>
      <c r="IPD201" s="780"/>
      <c r="IPE201" s="778"/>
      <c r="IPF201" s="779"/>
      <c r="IPG201" s="779"/>
      <c r="IPH201" s="780"/>
      <c r="IPI201" s="778"/>
      <c r="IPJ201" s="779"/>
      <c r="IPK201" s="779"/>
      <c r="IPL201" s="780"/>
      <c r="IPM201" s="778"/>
      <c r="IPN201" s="779"/>
      <c r="IPO201" s="779"/>
      <c r="IPP201" s="780"/>
      <c r="IPQ201" s="778"/>
      <c r="IPR201" s="779"/>
      <c r="IPS201" s="779"/>
      <c r="IPT201" s="780"/>
      <c r="IPU201" s="778"/>
      <c r="IPV201" s="779"/>
      <c r="IPW201" s="779"/>
      <c r="IPX201" s="780"/>
      <c r="IPY201" s="778"/>
      <c r="IPZ201" s="779"/>
      <c r="IQA201" s="779"/>
      <c r="IQB201" s="780"/>
      <c r="IQC201" s="778"/>
      <c r="IQD201" s="779"/>
      <c r="IQE201" s="779"/>
      <c r="IQF201" s="780"/>
      <c r="IQG201" s="778"/>
      <c r="IQH201" s="779"/>
      <c r="IQI201" s="779"/>
      <c r="IQJ201" s="780"/>
      <c r="IQK201" s="778"/>
      <c r="IQL201" s="779"/>
      <c r="IQM201" s="779"/>
      <c r="IQN201" s="780"/>
      <c r="IQO201" s="778"/>
      <c r="IQP201" s="779"/>
      <c r="IQQ201" s="779"/>
      <c r="IQR201" s="780"/>
      <c r="IQS201" s="778"/>
      <c r="IQT201" s="779"/>
      <c r="IQU201" s="779"/>
      <c r="IQV201" s="780"/>
      <c r="IQW201" s="778"/>
      <c r="IQX201" s="779"/>
      <c r="IQY201" s="779"/>
      <c r="IQZ201" s="780"/>
      <c r="IRA201" s="778"/>
      <c r="IRB201" s="779"/>
      <c r="IRC201" s="779"/>
      <c r="IRD201" s="780"/>
      <c r="IRE201" s="778"/>
      <c r="IRF201" s="779"/>
      <c r="IRG201" s="779"/>
      <c r="IRH201" s="780"/>
      <c r="IRI201" s="778"/>
      <c r="IRJ201" s="779"/>
      <c r="IRK201" s="779"/>
      <c r="IRL201" s="780"/>
      <c r="IRM201" s="778"/>
      <c r="IRN201" s="779"/>
      <c r="IRO201" s="779"/>
      <c r="IRP201" s="780"/>
      <c r="IRQ201" s="778"/>
      <c r="IRR201" s="779"/>
      <c r="IRS201" s="779"/>
      <c r="IRT201" s="780"/>
      <c r="IRU201" s="778"/>
      <c r="IRV201" s="779"/>
      <c r="IRW201" s="779"/>
      <c r="IRX201" s="780"/>
      <c r="IRY201" s="778"/>
      <c r="IRZ201" s="779"/>
      <c r="ISA201" s="779"/>
      <c r="ISB201" s="780"/>
      <c r="ISC201" s="778"/>
      <c r="ISD201" s="779"/>
      <c r="ISE201" s="779"/>
      <c r="ISF201" s="780"/>
      <c r="ISG201" s="778"/>
      <c r="ISH201" s="779"/>
      <c r="ISI201" s="779"/>
      <c r="ISJ201" s="780"/>
      <c r="ISK201" s="778"/>
      <c r="ISL201" s="779"/>
      <c r="ISM201" s="779"/>
      <c r="ISN201" s="780"/>
      <c r="ISO201" s="778"/>
      <c r="ISP201" s="779"/>
      <c r="ISQ201" s="779"/>
      <c r="ISR201" s="780"/>
      <c r="ISS201" s="778"/>
      <c r="IST201" s="779"/>
      <c r="ISU201" s="779"/>
      <c r="ISV201" s="780"/>
      <c r="ISW201" s="778"/>
      <c r="ISX201" s="779"/>
      <c r="ISY201" s="779"/>
      <c r="ISZ201" s="780"/>
      <c r="ITA201" s="778"/>
      <c r="ITB201" s="779"/>
      <c r="ITC201" s="779"/>
      <c r="ITD201" s="780"/>
      <c r="ITE201" s="778"/>
      <c r="ITF201" s="779"/>
      <c r="ITG201" s="779"/>
      <c r="ITH201" s="780"/>
      <c r="ITI201" s="778"/>
      <c r="ITJ201" s="779"/>
      <c r="ITK201" s="779"/>
      <c r="ITL201" s="780"/>
      <c r="ITM201" s="778"/>
      <c r="ITN201" s="779"/>
      <c r="ITO201" s="779"/>
      <c r="ITP201" s="780"/>
      <c r="ITQ201" s="778"/>
      <c r="ITR201" s="779"/>
      <c r="ITS201" s="779"/>
      <c r="ITT201" s="780"/>
      <c r="ITU201" s="778"/>
      <c r="ITV201" s="779"/>
      <c r="ITW201" s="779"/>
      <c r="ITX201" s="780"/>
      <c r="ITY201" s="778"/>
      <c r="ITZ201" s="779"/>
      <c r="IUA201" s="779"/>
      <c r="IUB201" s="780"/>
      <c r="IUC201" s="778"/>
      <c r="IUD201" s="779"/>
      <c r="IUE201" s="779"/>
      <c r="IUF201" s="780"/>
      <c r="IUG201" s="778"/>
      <c r="IUH201" s="779"/>
      <c r="IUI201" s="779"/>
      <c r="IUJ201" s="780"/>
      <c r="IUK201" s="778"/>
      <c r="IUL201" s="779"/>
      <c r="IUM201" s="779"/>
      <c r="IUN201" s="780"/>
      <c r="IUO201" s="778"/>
      <c r="IUP201" s="779"/>
      <c r="IUQ201" s="779"/>
      <c r="IUR201" s="780"/>
      <c r="IUS201" s="778"/>
      <c r="IUT201" s="779"/>
      <c r="IUU201" s="779"/>
      <c r="IUV201" s="780"/>
      <c r="IUW201" s="778"/>
      <c r="IUX201" s="779"/>
      <c r="IUY201" s="779"/>
      <c r="IUZ201" s="780"/>
      <c r="IVA201" s="778"/>
      <c r="IVB201" s="779"/>
      <c r="IVC201" s="779"/>
      <c r="IVD201" s="780"/>
      <c r="IVE201" s="778"/>
      <c r="IVF201" s="779"/>
      <c r="IVG201" s="779"/>
      <c r="IVH201" s="780"/>
      <c r="IVI201" s="778"/>
      <c r="IVJ201" s="779"/>
      <c r="IVK201" s="779"/>
      <c r="IVL201" s="780"/>
      <c r="IVM201" s="778"/>
      <c r="IVN201" s="779"/>
      <c r="IVO201" s="779"/>
      <c r="IVP201" s="780"/>
      <c r="IVQ201" s="778"/>
      <c r="IVR201" s="779"/>
      <c r="IVS201" s="779"/>
      <c r="IVT201" s="780"/>
      <c r="IVU201" s="778"/>
      <c r="IVV201" s="779"/>
      <c r="IVW201" s="779"/>
      <c r="IVX201" s="780"/>
      <c r="IVY201" s="778"/>
      <c r="IVZ201" s="779"/>
      <c r="IWA201" s="779"/>
      <c r="IWB201" s="780"/>
      <c r="IWC201" s="778"/>
      <c r="IWD201" s="779"/>
      <c r="IWE201" s="779"/>
      <c r="IWF201" s="780"/>
      <c r="IWG201" s="778"/>
      <c r="IWH201" s="779"/>
      <c r="IWI201" s="779"/>
      <c r="IWJ201" s="780"/>
      <c r="IWK201" s="778"/>
      <c r="IWL201" s="779"/>
      <c r="IWM201" s="779"/>
      <c r="IWN201" s="780"/>
      <c r="IWO201" s="778"/>
      <c r="IWP201" s="779"/>
      <c r="IWQ201" s="779"/>
      <c r="IWR201" s="780"/>
      <c r="IWS201" s="778"/>
      <c r="IWT201" s="779"/>
      <c r="IWU201" s="779"/>
      <c r="IWV201" s="780"/>
      <c r="IWW201" s="778"/>
      <c r="IWX201" s="779"/>
      <c r="IWY201" s="779"/>
      <c r="IWZ201" s="780"/>
      <c r="IXA201" s="778"/>
      <c r="IXB201" s="779"/>
      <c r="IXC201" s="779"/>
      <c r="IXD201" s="780"/>
      <c r="IXE201" s="778"/>
      <c r="IXF201" s="779"/>
      <c r="IXG201" s="779"/>
      <c r="IXH201" s="780"/>
      <c r="IXI201" s="778"/>
      <c r="IXJ201" s="779"/>
      <c r="IXK201" s="779"/>
      <c r="IXL201" s="780"/>
      <c r="IXM201" s="778"/>
      <c r="IXN201" s="779"/>
      <c r="IXO201" s="779"/>
      <c r="IXP201" s="780"/>
      <c r="IXQ201" s="778"/>
      <c r="IXR201" s="779"/>
      <c r="IXS201" s="779"/>
      <c r="IXT201" s="780"/>
      <c r="IXU201" s="778"/>
      <c r="IXV201" s="779"/>
      <c r="IXW201" s="779"/>
      <c r="IXX201" s="780"/>
      <c r="IXY201" s="778"/>
      <c r="IXZ201" s="779"/>
      <c r="IYA201" s="779"/>
      <c r="IYB201" s="780"/>
      <c r="IYC201" s="778"/>
      <c r="IYD201" s="779"/>
      <c r="IYE201" s="779"/>
      <c r="IYF201" s="780"/>
      <c r="IYG201" s="778"/>
      <c r="IYH201" s="779"/>
      <c r="IYI201" s="779"/>
      <c r="IYJ201" s="780"/>
      <c r="IYK201" s="778"/>
      <c r="IYL201" s="779"/>
      <c r="IYM201" s="779"/>
      <c r="IYN201" s="780"/>
      <c r="IYO201" s="778"/>
      <c r="IYP201" s="779"/>
      <c r="IYQ201" s="779"/>
      <c r="IYR201" s="780"/>
      <c r="IYS201" s="778"/>
      <c r="IYT201" s="779"/>
      <c r="IYU201" s="779"/>
      <c r="IYV201" s="780"/>
      <c r="IYW201" s="778"/>
      <c r="IYX201" s="779"/>
      <c r="IYY201" s="779"/>
      <c r="IYZ201" s="780"/>
      <c r="IZA201" s="778"/>
      <c r="IZB201" s="779"/>
      <c r="IZC201" s="779"/>
      <c r="IZD201" s="780"/>
      <c r="IZE201" s="778"/>
      <c r="IZF201" s="779"/>
      <c r="IZG201" s="779"/>
      <c r="IZH201" s="780"/>
      <c r="IZI201" s="778"/>
      <c r="IZJ201" s="779"/>
      <c r="IZK201" s="779"/>
      <c r="IZL201" s="780"/>
      <c r="IZM201" s="778"/>
      <c r="IZN201" s="779"/>
      <c r="IZO201" s="779"/>
      <c r="IZP201" s="780"/>
      <c r="IZQ201" s="778"/>
      <c r="IZR201" s="779"/>
      <c r="IZS201" s="779"/>
      <c r="IZT201" s="780"/>
      <c r="IZU201" s="778"/>
      <c r="IZV201" s="779"/>
      <c r="IZW201" s="779"/>
      <c r="IZX201" s="780"/>
      <c r="IZY201" s="778"/>
      <c r="IZZ201" s="779"/>
      <c r="JAA201" s="779"/>
      <c r="JAB201" s="780"/>
      <c r="JAC201" s="778"/>
      <c r="JAD201" s="779"/>
      <c r="JAE201" s="779"/>
      <c r="JAF201" s="780"/>
      <c r="JAG201" s="778"/>
      <c r="JAH201" s="779"/>
      <c r="JAI201" s="779"/>
      <c r="JAJ201" s="780"/>
      <c r="JAK201" s="778"/>
      <c r="JAL201" s="779"/>
      <c r="JAM201" s="779"/>
      <c r="JAN201" s="780"/>
      <c r="JAO201" s="778"/>
      <c r="JAP201" s="779"/>
      <c r="JAQ201" s="779"/>
      <c r="JAR201" s="780"/>
      <c r="JAS201" s="778"/>
      <c r="JAT201" s="779"/>
      <c r="JAU201" s="779"/>
      <c r="JAV201" s="780"/>
      <c r="JAW201" s="778"/>
      <c r="JAX201" s="779"/>
      <c r="JAY201" s="779"/>
      <c r="JAZ201" s="780"/>
      <c r="JBA201" s="778"/>
      <c r="JBB201" s="779"/>
      <c r="JBC201" s="779"/>
      <c r="JBD201" s="780"/>
      <c r="JBE201" s="778"/>
      <c r="JBF201" s="779"/>
      <c r="JBG201" s="779"/>
      <c r="JBH201" s="780"/>
      <c r="JBI201" s="778"/>
      <c r="JBJ201" s="779"/>
      <c r="JBK201" s="779"/>
      <c r="JBL201" s="780"/>
      <c r="JBM201" s="778"/>
      <c r="JBN201" s="779"/>
      <c r="JBO201" s="779"/>
      <c r="JBP201" s="780"/>
      <c r="JBQ201" s="778"/>
      <c r="JBR201" s="779"/>
      <c r="JBS201" s="779"/>
      <c r="JBT201" s="780"/>
      <c r="JBU201" s="778"/>
      <c r="JBV201" s="779"/>
      <c r="JBW201" s="779"/>
      <c r="JBX201" s="780"/>
      <c r="JBY201" s="778"/>
      <c r="JBZ201" s="779"/>
      <c r="JCA201" s="779"/>
      <c r="JCB201" s="780"/>
      <c r="JCC201" s="778"/>
      <c r="JCD201" s="779"/>
      <c r="JCE201" s="779"/>
      <c r="JCF201" s="780"/>
      <c r="JCG201" s="778"/>
      <c r="JCH201" s="779"/>
      <c r="JCI201" s="779"/>
      <c r="JCJ201" s="780"/>
      <c r="JCK201" s="778"/>
      <c r="JCL201" s="779"/>
      <c r="JCM201" s="779"/>
      <c r="JCN201" s="780"/>
      <c r="JCO201" s="778"/>
      <c r="JCP201" s="779"/>
      <c r="JCQ201" s="779"/>
      <c r="JCR201" s="780"/>
      <c r="JCS201" s="778"/>
      <c r="JCT201" s="779"/>
      <c r="JCU201" s="779"/>
      <c r="JCV201" s="780"/>
      <c r="JCW201" s="778"/>
      <c r="JCX201" s="779"/>
      <c r="JCY201" s="779"/>
      <c r="JCZ201" s="780"/>
      <c r="JDA201" s="778"/>
      <c r="JDB201" s="779"/>
      <c r="JDC201" s="779"/>
      <c r="JDD201" s="780"/>
      <c r="JDE201" s="778"/>
      <c r="JDF201" s="779"/>
      <c r="JDG201" s="779"/>
      <c r="JDH201" s="780"/>
      <c r="JDI201" s="778"/>
      <c r="JDJ201" s="779"/>
      <c r="JDK201" s="779"/>
      <c r="JDL201" s="780"/>
      <c r="JDM201" s="778"/>
      <c r="JDN201" s="779"/>
      <c r="JDO201" s="779"/>
      <c r="JDP201" s="780"/>
      <c r="JDQ201" s="778"/>
      <c r="JDR201" s="779"/>
      <c r="JDS201" s="779"/>
      <c r="JDT201" s="780"/>
      <c r="JDU201" s="778"/>
      <c r="JDV201" s="779"/>
      <c r="JDW201" s="779"/>
      <c r="JDX201" s="780"/>
      <c r="JDY201" s="778"/>
      <c r="JDZ201" s="779"/>
      <c r="JEA201" s="779"/>
      <c r="JEB201" s="780"/>
      <c r="JEC201" s="778"/>
      <c r="JED201" s="779"/>
      <c r="JEE201" s="779"/>
      <c r="JEF201" s="780"/>
      <c r="JEG201" s="778"/>
      <c r="JEH201" s="779"/>
      <c r="JEI201" s="779"/>
      <c r="JEJ201" s="780"/>
      <c r="JEK201" s="778"/>
      <c r="JEL201" s="779"/>
      <c r="JEM201" s="779"/>
      <c r="JEN201" s="780"/>
      <c r="JEO201" s="778"/>
      <c r="JEP201" s="779"/>
      <c r="JEQ201" s="779"/>
      <c r="JER201" s="780"/>
      <c r="JES201" s="778"/>
      <c r="JET201" s="779"/>
      <c r="JEU201" s="779"/>
      <c r="JEV201" s="780"/>
      <c r="JEW201" s="778"/>
      <c r="JEX201" s="779"/>
      <c r="JEY201" s="779"/>
      <c r="JEZ201" s="780"/>
      <c r="JFA201" s="778"/>
      <c r="JFB201" s="779"/>
      <c r="JFC201" s="779"/>
      <c r="JFD201" s="780"/>
      <c r="JFE201" s="778"/>
      <c r="JFF201" s="779"/>
      <c r="JFG201" s="779"/>
      <c r="JFH201" s="780"/>
      <c r="JFI201" s="778"/>
      <c r="JFJ201" s="779"/>
      <c r="JFK201" s="779"/>
      <c r="JFL201" s="780"/>
      <c r="JFM201" s="778"/>
      <c r="JFN201" s="779"/>
      <c r="JFO201" s="779"/>
      <c r="JFP201" s="780"/>
      <c r="JFQ201" s="778"/>
      <c r="JFR201" s="779"/>
      <c r="JFS201" s="779"/>
      <c r="JFT201" s="780"/>
      <c r="JFU201" s="778"/>
      <c r="JFV201" s="779"/>
      <c r="JFW201" s="779"/>
      <c r="JFX201" s="780"/>
      <c r="JFY201" s="778"/>
      <c r="JFZ201" s="779"/>
      <c r="JGA201" s="779"/>
      <c r="JGB201" s="780"/>
      <c r="JGC201" s="778"/>
      <c r="JGD201" s="779"/>
      <c r="JGE201" s="779"/>
      <c r="JGF201" s="780"/>
      <c r="JGG201" s="778"/>
      <c r="JGH201" s="779"/>
      <c r="JGI201" s="779"/>
      <c r="JGJ201" s="780"/>
      <c r="JGK201" s="778"/>
      <c r="JGL201" s="779"/>
      <c r="JGM201" s="779"/>
      <c r="JGN201" s="780"/>
      <c r="JGO201" s="778"/>
      <c r="JGP201" s="779"/>
      <c r="JGQ201" s="779"/>
      <c r="JGR201" s="780"/>
      <c r="JGS201" s="778"/>
      <c r="JGT201" s="779"/>
      <c r="JGU201" s="779"/>
      <c r="JGV201" s="780"/>
      <c r="JGW201" s="778"/>
      <c r="JGX201" s="779"/>
      <c r="JGY201" s="779"/>
      <c r="JGZ201" s="780"/>
      <c r="JHA201" s="778"/>
      <c r="JHB201" s="779"/>
      <c r="JHC201" s="779"/>
      <c r="JHD201" s="780"/>
      <c r="JHE201" s="778"/>
      <c r="JHF201" s="779"/>
      <c r="JHG201" s="779"/>
      <c r="JHH201" s="780"/>
      <c r="JHI201" s="778"/>
      <c r="JHJ201" s="779"/>
      <c r="JHK201" s="779"/>
      <c r="JHL201" s="780"/>
      <c r="JHM201" s="778"/>
      <c r="JHN201" s="779"/>
      <c r="JHO201" s="779"/>
      <c r="JHP201" s="780"/>
      <c r="JHQ201" s="778"/>
      <c r="JHR201" s="779"/>
      <c r="JHS201" s="779"/>
      <c r="JHT201" s="780"/>
      <c r="JHU201" s="778"/>
      <c r="JHV201" s="779"/>
      <c r="JHW201" s="779"/>
      <c r="JHX201" s="780"/>
      <c r="JHY201" s="778"/>
      <c r="JHZ201" s="779"/>
      <c r="JIA201" s="779"/>
      <c r="JIB201" s="780"/>
      <c r="JIC201" s="778"/>
      <c r="JID201" s="779"/>
      <c r="JIE201" s="779"/>
      <c r="JIF201" s="780"/>
      <c r="JIG201" s="778"/>
      <c r="JIH201" s="779"/>
      <c r="JII201" s="779"/>
      <c r="JIJ201" s="780"/>
      <c r="JIK201" s="778"/>
      <c r="JIL201" s="779"/>
      <c r="JIM201" s="779"/>
      <c r="JIN201" s="780"/>
      <c r="JIO201" s="778"/>
      <c r="JIP201" s="779"/>
      <c r="JIQ201" s="779"/>
      <c r="JIR201" s="780"/>
      <c r="JIS201" s="778"/>
      <c r="JIT201" s="779"/>
      <c r="JIU201" s="779"/>
      <c r="JIV201" s="780"/>
      <c r="JIW201" s="778"/>
      <c r="JIX201" s="779"/>
      <c r="JIY201" s="779"/>
      <c r="JIZ201" s="780"/>
      <c r="JJA201" s="778"/>
      <c r="JJB201" s="779"/>
      <c r="JJC201" s="779"/>
      <c r="JJD201" s="780"/>
      <c r="JJE201" s="778"/>
      <c r="JJF201" s="779"/>
      <c r="JJG201" s="779"/>
      <c r="JJH201" s="780"/>
      <c r="JJI201" s="778"/>
      <c r="JJJ201" s="779"/>
      <c r="JJK201" s="779"/>
      <c r="JJL201" s="780"/>
      <c r="JJM201" s="778"/>
      <c r="JJN201" s="779"/>
      <c r="JJO201" s="779"/>
      <c r="JJP201" s="780"/>
      <c r="JJQ201" s="778"/>
      <c r="JJR201" s="779"/>
      <c r="JJS201" s="779"/>
      <c r="JJT201" s="780"/>
      <c r="JJU201" s="778"/>
      <c r="JJV201" s="779"/>
      <c r="JJW201" s="779"/>
      <c r="JJX201" s="780"/>
      <c r="JJY201" s="778"/>
      <c r="JJZ201" s="779"/>
      <c r="JKA201" s="779"/>
      <c r="JKB201" s="780"/>
      <c r="JKC201" s="778"/>
      <c r="JKD201" s="779"/>
      <c r="JKE201" s="779"/>
      <c r="JKF201" s="780"/>
      <c r="JKG201" s="778"/>
      <c r="JKH201" s="779"/>
      <c r="JKI201" s="779"/>
      <c r="JKJ201" s="780"/>
      <c r="JKK201" s="778"/>
      <c r="JKL201" s="779"/>
      <c r="JKM201" s="779"/>
      <c r="JKN201" s="780"/>
      <c r="JKO201" s="778"/>
      <c r="JKP201" s="779"/>
      <c r="JKQ201" s="779"/>
      <c r="JKR201" s="780"/>
      <c r="JKS201" s="778"/>
      <c r="JKT201" s="779"/>
      <c r="JKU201" s="779"/>
      <c r="JKV201" s="780"/>
      <c r="JKW201" s="778"/>
      <c r="JKX201" s="779"/>
      <c r="JKY201" s="779"/>
      <c r="JKZ201" s="780"/>
      <c r="JLA201" s="778"/>
      <c r="JLB201" s="779"/>
      <c r="JLC201" s="779"/>
      <c r="JLD201" s="780"/>
      <c r="JLE201" s="778"/>
      <c r="JLF201" s="779"/>
      <c r="JLG201" s="779"/>
      <c r="JLH201" s="780"/>
      <c r="JLI201" s="778"/>
      <c r="JLJ201" s="779"/>
      <c r="JLK201" s="779"/>
      <c r="JLL201" s="780"/>
      <c r="JLM201" s="778"/>
      <c r="JLN201" s="779"/>
      <c r="JLO201" s="779"/>
      <c r="JLP201" s="780"/>
      <c r="JLQ201" s="778"/>
      <c r="JLR201" s="779"/>
      <c r="JLS201" s="779"/>
      <c r="JLT201" s="780"/>
      <c r="JLU201" s="778"/>
      <c r="JLV201" s="779"/>
      <c r="JLW201" s="779"/>
      <c r="JLX201" s="780"/>
      <c r="JLY201" s="778"/>
      <c r="JLZ201" s="779"/>
      <c r="JMA201" s="779"/>
      <c r="JMB201" s="780"/>
      <c r="JMC201" s="778"/>
      <c r="JMD201" s="779"/>
      <c r="JME201" s="779"/>
      <c r="JMF201" s="780"/>
      <c r="JMG201" s="778"/>
      <c r="JMH201" s="779"/>
      <c r="JMI201" s="779"/>
      <c r="JMJ201" s="780"/>
      <c r="JMK201" s="778"/>
      <c r="JML201" s="779"/>
      <c r="JMM201" s="779"/>
      <c r="JMN201" s="780"/>
      <c r="JMO201" s="778"/>
      <c r="JMP201" s="779"/>
      <c r="JMQ201" s="779"/>
      <c r="JMR201" s="780"/>
      <c r="JMS201" s="778"/>
      <c r="JMT201" s="779"/>
      <c r="JMU201" s="779"/>
      <c r="JMV201" s="780"/>
      <c r="JMW201" s="778"/>
      <c r="JMX201" s="779"/>
      <c r="JMY201" s="779"/>
      <c r="JMZ201" s="780"/>
      <c r="JNA201" s="778"/>
      <c r="JNB201" s="779"/>
      <c r="JNC201" s="779"/>
      <c r="JND201" s="780"/>
      <c r="JNE201" s="778"/>
      <c r="JNF201" s="779"/>
      <c r="JNG201" s="779"/>
      <c r="JNH201" s="780"/>
      <c r="JNI201" s="778"/>
      <c r="JNJ201" s="779"/>
      <c r="JNK201" s="779"/>
      <c r="JNL201" s="780"/>
      <c r="JNM201" s="778"/>
      <c r="JNN201" s="779"/>
      <c r="JNO201" s="779"/>
      <c r="JNP201" s="780"/>
      <c r="JNQ201" s="778"/>
      <c r="JNR201" s="779"/>
      <c r="JNS201" s="779"/>
      <c r="JNT201" s="780"/>
      <c r="JNU201" s="778"/>
      <c r="JNV201" s="779"/>
      <c r="JNW201" s="779"/>
      <c r="JNX201" s="780"/>
      <c r="JNY201" s="778"/>
      <c r="JNZ201" s="779"/>
      <c r="JOA201" s="779"/>
      <c r="JOB201" s="780"/>
      <c r="JOC201" s="778"/>
      <c r="JOD201" s="779"/>
      <c r="JOE201" s="779"/>
      <c r="JOF201" s="780"/>
      <c r="JOG201" s="778"/>
      <c r="JOH201" s="779"/>
      <c r="JOI201" s="779"/>
      <c r="JOJ201" s="780"/>
      <c r="JOK201" s="778"/>
      <c r="JOL201" s="779"/>
      <c r="JOM201" s="779"/>
      <c r="JON201" s="780"/>
      <c r="JOO201" s="778"/>
      <c r="JOP201" s="779"/>
      <c r="JOQ201" s="779"/>
      <c r="JOR201" s="780"/>
      <c r="JOS201" s="778"/>
      <c r="JOT201" s="779"/>
      <c r="JOU201" s="779"/>
      <c r="JOV201" s="780"/>
      <c r="JOW201" s="778"/>
      <c r="JOX201" s="779"/>
      <c r="JOY201" s="779"/>
      <c r="JOZ201" s="780"/>
      <c r="JPA201" s="778"/>
      <c r="JPB201" s="779"/>
      <c r="JPC201" s="779"/>
      <c r="JPD201" s="780"/>
      <c r="JPE201" s="778"/>
      <c r="JPF201" s="779"/>
      <c r="JPG201" s="779"/>
      <c r="JPH201" s="780"/>
      <c r="JPI201" s="778"/>
      <c r="JPJ201" s="779"/>
      <c r="JPK201" s="779"/>
      <c r="JPL201" s="780"/>
      <c r="JPM201" s="778"/>
      <c r="JPN201" s="779"/>
      <c r="JPO201" s="779"/>
      <c r="JPP201" s="780"/>
      <c r="JPQ201" s="778"/>
      <c r="JPR201" s="779"/>
      <c r="JPS201" s="779"/>
      <c r="JPT201" s="780"/>
      <c r="JPU201" s="778"/>
      <c r="JPV201" s="779"/>
      <c r="JPW201" s="779"/>
      <c r="JPX201" s="780"/>
      <c r="JPY201" s="778"/>
      <c r="JPZ201" s="779"/>
      <c r="JQA201" s="779"/>
      <c r="JQB201" s="780"/>
      <c r="JQC201" s="778"/>
      <c r="JQD201" s="779"/>
      <c r="JQE201" s="779"/>
      <c r="JQF201" s="780"/>
      <c r="JQG201" s="778"/>
      <c r="JQH201" s="779"/>
      <c r="JQI201" s="779"/>
      <c r="JQJ201" s="780"/>
      <c r="JQK201" s="778"/>
      <c r="JQL201" s="779"/>
      <c r="JQM201" s="779"/>
      <c r="JQN201" s="780"/>
      <c r="JQO201" s="778"/>
      <c r="JQP201" s="779"/>
      <c r="JQQ201" s="779"/>
      <c r="JQR201" s="780"/>
      <c r="JQS201" s="778"/>
      <c r="JQT201" s="779"/>
      <c r="JQU201" s="779"/>
      <c r="JQV201" s="780"/>
      <c r="JQW201" s="778"/>
      <c r="JQX201" s="779"/>
      <c r="JQY201" s="779"/>
      <c r="JQZ201" s="780"/>
      <c r="JRA201" s="778"/>
      <c r="JRB201" s="779"/>
      <c r="JRC201" s="779"/>
      <c r="JRD201" s="780"/>
      <c r="JRE201" s="778"/>
      <c r="JRF201" s="779"/>
      <c r="JRG201" s="779"/>
      <c r="JRH201" s="780"/>
      <c r="JRI201" s="778"/>
      <c r="JRJ201" s="779"/>
      <c r="JRK201" s="779"/>
      <c r="JRL201" s="780"/>
      <c r="JRM201" s="778"/>
      <c r="JRN201" s="779"/>
      <c r="JRO201" s="779"/>
      <c r="JRP201" s="780"/>
      <c r="JRQ201" s="778"/>
      <c r="JRR201" s="779"/>
      <c r="JRS201" s="779"/>
      <c r="JRT201" s="780"/>
      <c r="JRU201" s="778"/>
      <c r="JRV201" s="779"/>
      <c r="JRW201" s="779"/>
      <c r="JRX201" s="780"/>
      <c r="JRY201" s="778"/>
      <c r="JRZ201" s="779"/>
      <c r="JSA201" s="779"/>
      <c r="JSB201" s="780"/>
      <c r="JSC201" s="778"/>
      <c r="JSD201" s="779"/>
      <c r="JSE201" s="779"/>
      <c r="JSF201" s="780"/>
      <c r="JSG201" s="778"/>
      <c r="JSH201" s="779"/>
      <c r="JSI201" s="779"/>
      <c r="JSJ201" s="780"/>
      <c r="JSK201" s="778"/>
      <c r="JSL201" s="779"/>
      <c r="JSM201" s="779"/>
      <c r="JSN201" s="780"/>
      <c r="JSO201" s="778"/>
      <c r="JSP201" s="779"/>
      <c r="JSQ201" s="779"/>
      <c r="JSR201" s="780"/>
      <c r="JSS201" s="778"/>
      <c r="JST201" s="779"/>
      <c r="JSU201" s="779"/>
      <c r="JSV201" s="780"/>
      <c r="JSW201" s="778"/>
      <c r="JSX201" s="779"/>
      <c r="JSY201" s="779"/>
      <c r="JSZ201" s="780"/>
      <c r="JTA201" s="778"/>
      <c r="JTB201" s="779"/>
      <c r="JTC201" s="779"/>
      <c r="JTD201" s="780"/>
      <c r="JTE201" s="778"/>
      <c r="JTF201" s="779"/>
      <c r="JTG201" s="779"/>
      <c r="JTH201" s="780"/>
      <c r="JTI201" s="778"/>
      <c r="JTJ201" s="779"/>
      <c r="JTK201" s="779"/>
      <c r="JTL201" s="780"/>
      <c r="JTM201" s="778"/>
      <c r="JTN201" s="779"/>
      <c r="JTO201" s="779"/>
      <c r="JTP201" s="780"/>
      <c r="JTQ201" s="778"/>
      <c r="JTR201" s="779"/>
      <c r="JTS201" s="779"/>
      <c r="JTT201" s="780"/>
      <c r="JTU201" s="778"/>
      <c r="JTV201" s="779"/>
      <c r="JTW201" s="779"/>
      <c r="JTX201" s="780"/>
      <c r="JTY201" s="778"/>
      <c r="JTZ201" s="779"/>
      <c r="JUA201" s="779"/>
      <c r="JUB201" s="780"/>
      <c r="JUC201" s="778"/>
      <c r="JUD201" s="779"/>
      <c r="JUE201" s="779"/>
      <c r="JUF201" s="780"/>
      <c r="JUG201" s="778"/>
      <c r="JUH201" s="779"/>
      <c r="JUI201" s="779"/>
      <c r="JUJ201" s="780"/>
      <c r="JUK201" s="778"/>
      <c r="JUL201" s="779"/>
      <c r="JUM201" s="779"/>
      <c r="JUN201" s="780"/>
      <c r="JUO201" s="778"/>
      <c r="JUP201" s="779"/>
      <c r="JUQ201" s="779"/>
      <c r="JUR201" s="780"/>
      <c r="JUS201" s="778"/>
      <c r="JUT201" s="779"/>
      <c r="JUU201" s="779"/>
      <c r="JUV201" s="780"/>
      <c r="JUW201" s="778"/>
      <c r="JUX201" s="779"/>
      <c r="JUY201" s="779"/>
      <c r="JUZ201" s="780"/>
      <c r="JVA201" s="778"/>
      <c r="JVB201" s="779"/>
      <c r="JVC201" s="779"/>
      <c r="JVD201" s="780"/>
      <c r="JVE201" s="778"/>
      <c r="JVF201" s="779"/>
      <c r="JVG201" s="779"/>
      <c r="JVH201" s="780"/>
      <c r="JVI201" s="778"/>
      <c r="JVJ201" s="779"/>
      <c r="JVK201" s="779"/>
      <c r="JVL201" s="780"/>
      <c r="JVM201" s="778"/>
      <c r="JVN201" s="779"/>
      <c r="JVO201" s="779"/>
      <c r="JVP201" s="780"/>
      <c r="JVQ201" s="778"/>
      <c r="JVR201" s="779"/>
      <c r="JVS201" s="779"/>
      <c r="JVT201" s="780"/>
      <c r="JVU201" s="778"/>
      <c r="JVV201" s="779"/>
      <c r="JVW201" s="779"/>
      <c r="JVX201" s="780"/>
      <c r="JVY201" s="778"/>
      <c r="JVZ201" s="779"/>
      <c r="JWA201" s="779"/>
      <c r="JWB201" s="780"/>
      <c r="JWC201" s="778"/>
      <c r="JWD201" s="779"/>
      <c r="JWE201" s="779"/>
      <c r="JWF201" s="780"/>
      <c r="JWG201" s="778"/>
      <c r="JWH201" s="779"/>
      <c r="JWI201" s="779"/>
      <c r="JWJ201" s="780"/>
      <c r="JWK201" s="778"/>
      <c r="JWL201" s="779"/>
      <c r="JWM201" s="779"/>
      <c r="JWN201" s="780"/>
      <c r="JWO201" s="778"/>
      <c r="JWP201" s="779"/>
      <c r="JWQ201" s="779"/>
      <c r="JWR201" s="780"/>
      <c r="JWS201" s="778"/>
      <c r="JWT201" s="779"/>
      <c r="JWU201" s="779"/>
      <c r="JWV201" s="780"/>
      <c r="JWW201" s="778"/>
      <c r="JWX201" s="779"/>
      <c r="JWY201" s="779"/>
      <c r="JWZ201" s="780"/>
      <c r="JXA201" s="778"/>
      <c r="JXB201" s="779"/>
      <c r="JXC201" s="779"/>
      <c r="JXD201" s="780"/>
      <c r="JXE201" s="778"/>
      <c r="JXF201" s="779"/>
      <c r="JXG201" s="779"/>
      <c r="JXH201" s="780"/>
      <c r="JXI201" s="778"/>
      <c r="JXJ201" s="779"/>
      <c r="JXK201" s="779"/>
      <c r="JXL201" s="780"/>
      <c r="JXM201" s="778"/>
      <c r="JXN201" s="779"/>
      <c r="JXO201" s="779"/>
      <c r="JXP201" s="780"/>
      <c r="JXQ201" s="778"/>
      <c r="JXR201" s="779"/>
      <c r="JXS201" s="779"/>
      <c r="JXT201" s="780"/>
      <c r="JXU201" s="778"/>
      <c r="JXV201" s="779"/>
      <c r="JXW201" s="779"/>
      <c r="JXX201" s="780"/>
      <c r="JXY201" s="778"/>
      <c r="JXZ201" s="779"/>
      <c r="JYA201" s="779"/>
      <c r="JYB201" s="780"/>
      <c r="JYC201" s="778"/>
      <c r="JYD201" s="779"/>
      <c r="JYE201" s="779"/>
      <c r="JYF201" s="780"/>
      <c r="JYG201" s="778"/>
      <c r="JYH201" s="779"/>
      <c r="JYI201" s="779"/>
      <c r="JYJ201" s="780"/>
      <c r="JYK201" s="778"/>
      <c r="JYL201" s="779"/>
      <c r="JYM201" s="779"/>
      <c r="JYN201" s="780"/>
      <c r="JYO201" s="778"/>
      <c r="JYP201" s="779"/>
      <c r="JYQ201" s="779"/>
      <c r="JYR201" s="780"/>
      <c r="JYS201" s="778"/>
      <c r="JYT201" s="779"/>
      <c r="JYU201" s="779"/>
      <c r="JYV201" s="780"/>
      <c r="JYW201" s="778"/>
      <c r="JYX201" s="779"/>
      <c r="JYY201" s="779"/>
      <c r="JYZ201" s="780"/>
      <c r="JZA201" s="778"/>
      <c r="JZB201" s="779"/>
      <c r="JZC201" s="779"/>
      <c r="JZD201" s="780"/>
      <c r="JZE201" s="778"/>
      <c r="JZF201" s="779"/>
      <c r="JZG201" s="779"/>
      <c r="JZH201" s="780"/>
      <c r="JZI201" s="778"/>
      <c r="JZJ201" s="779"/>
      <c r="JZK201" s="779"/>
      <c r="JZL201" s="780"/>
      <c r="JZM201" s="778"/>
      <c r="JZN201" s="779"/>
      <c r="JZO201" s="779"/>
      <c r="JZP201" s="780"/>
      <c r="JZQ201" s="778"/>
      <c r="JZR201" s="779"/>
      <c r="JZS201" s="779"/>
      <c r="JZT201" s="780"/>
      <c r="JZU201" s="778"/>
      <c r="JZV201" s="779"/>
      <c r="JZW201" s="779"/>
      <c r="JZX201" s="780"/>
      <c r="JZY201" s="778"/>
      <c r="JZZ201" s="779"/>
      <c r="KAA201" s="779"/>
      <c r="KAB201" s="780"/>
      <c r="KAC201" s="778"/>
      <c r="KAD201" s="779"/>
      <c r="KAE201" s="779"/>
      <c r="KAF201" s="780"/>
      <c r="KAG201" s="778"/>
      <c r="KAH201" s="779"/>
      <c r="KAI201" s="779"/>
      <c r="KAJ201" s="780"/>
      <c r="KAK201" s="778"/>
      <c r="KAL201" s="779"/>
      <c r="KAM201" s="779"/>
      <c r="KAN201" s="780"/>
      <c r="KAO201" s="778"/>
      <c r="KAP201" s="779"/>
      <c r="KAQ201" s="779"/>
      <c r="KAR201" s="780"/>
      <c r="KAS201" s="778"/>
      <c r="KAT201" s="779"/>
      <c r="KAU201" s="779"/>
      <c r="KAV201" s="780"/>
      <c r="KAW201" s="778"/>
      <c r="KAX201" s="779"/>
      <c r="KAY201" s="779"/>
      <c r="KAZ201" s="780"/>
      <c r="KBA201" s="778"/>
      <c r="KBB201" s="779"/>
      <c r="KBC201" s="779"/>
      <c r="KBD201" s="780"/>
      <c r="KBE201" s="778"/>
      <c r="KBF201" s="779"/>
      <c r="KBG201" s="779"/>
      <c r="KBH201" s="780"/>
      <c r="KBI201" s="778"/>
      <c r="KBJ201" s="779"/>
      <c r="KBK201" s="779"/>
      <c r="KBL201" s="780"/>
      <c r="KBM201" s="778"/>
      <c r="KBN201" s="779"/>
      <c r="KBO201" s="779"/>
      <c r="KBP201" s="780"/>
      <c r="KBQ201" s="778"/>
      <c r="KBR201" s="779"/>
      <c r="KBS201" s="779"/>
      <c r="KBT201" s="780"/>
      <c r="KBU201" s="778"/>
      <c r="KBV201" s="779"/>
      <c r="KBW201" s="779"/>
      <c r="KBX201" s="780"/>
      <c r="KBY201" s="778"/>
      <c r="KBZ201" s="779"/>
      <c r="KCA201" s="779"/>
      <c r="KCB201" s="780"/>
      <c r="KCC201" s="778"/>
      <c r="KCD201" s="779"/>
      <c r="KCE201" s="779"/>
      <c r="KCF201" s="780"/>
      <c r="KCG201" s="778"/>
      <c r="KCH201" s="779"/>
      <c r="KCI201" s="779"/>
      <c r="KCJ201" s="780"/>
      <c r="KCK201" s="778"/>
      <c r="KCL201" s="779"/>
      <c r="KCM201" s="779"/>
      <c r="KCN201" s="780"/>
      <c r="KCO201" s="778"/>
      <c r="KCP201" s="779"/>
      <c r="KCQ201" s="779"/>
      <c r="KCR201" s="780"/>
      <c r="KCS201" s="778"/>
      <c r="KCT201" s="779"/>
      <c r="KCU201" s="779"/>
      <c r="KCV201" s="780"/>
      <c r="KCW201" s="778"/>
      <c r="KCX201" s="779"/>
      <c r="KCY201" s="779"/>
      <c r="KCZ201" s="780"/>
      <c r="KDA201" s="778"/>
      <c r="KDB201" s="779"/>
      <c r="KDC201" s="779"/>
      <c r="KDD201" s="780"/>
      <c r="KDE201" s="778"/>
      <c r="KDF201" s="779"/>
      <c r="KDG201" s="779"/>
      <c r="KDH201" s="780"/>
      <c r="KDI201" s="778"/>
      <c r="KDJ201" s="779"/>
      <c r="KDK201" s="779"/>
      <c r="KDL201" s="780"/>
      <c r="KDM201" s="778"/>
      <c r="KDN201" s="779"/>
      <c r="KDO201" s="779"/>
      <c r="KDP201" s="780"/>
      <c r="KDQ201" s="778"/>
      <c r="KDR201" s="779"/>
      <c r="KDS201" s="779"/>
      <c r="KDT201" s="780"/>
      <c r="KDU201" s="778"/>
      <c r="KDV201" s="779"/>
      <c r="KDW201" s="779"/>
      <c r="KDX201" s="780"/>
      <c r="KDY201" s="778"/>
      <c r="KDZ201" s="779"/>
      <c r="KEA201" s="779"/>
      <c r="KEB201" s="780"/>
      <c r="KEC201" s="778"/>
      <c r="KED201" s="779"/>
      <c r="KEE201" s="779"/>
      <c r="KEF201" s="780"/>
      <c r="KEG201" s="778"/>
      <c r="KEH201" s="779"/>
      <c r="KEI201" s="779"/>
      <c r="KEJ201" s="780"/>
      <c r="KEK201" s="778"/>
      <c r="KEL201" s="779"/>
      <c r="KEM201" s="779"/>
      <c r="KEN201" s="780"/>
      <c r="KEO201" s="778"/>
      <c r="KEP201" s="779"/>
      <c r="KEQ201" s="779"/>
      <c r="KER201" s="780"/>
      <c r="KES201" s="778"/>
      <c r="KET201" s="779"/>
      <c r="KEU201" s="779"/>
      <c r="KEV201" s="780"/>
      <c r="KEW201" s="778"/>
      <c r="KEX201" s="779"/>
      <c r="KEY201" s="779"/>
      <c r="KEZ201" s="780"/>
      <c r="KFA201" s="778"/>
      <c r="KFB201" s="779"/>
      <c r="KFC201" s="779"/>
      <c r="KFD201" s="780"/>
      <c r="KFE201" s="778"/>
      <c r="KFF201" s="779"/>
      <c r="KFG201" s="779"/>
      <c r="KFH201" s="780"/>
      <c r="KFI201" s="778"/>
      <c r="KFJ201" s="779"/>
      <c r="KFK201" s="779"/>
      <c r="KFL201" s="780"/>
      <c r="KFM201" s="778"/>
      <c r="KFN201" s="779"/>
      <c r="KFO201" s="779"/>
      <c r="KFP201" s="780"/>
      <c r="KFQ201" s="778"/>
      <c r="KFR201" s="779"/>
      <c r="KFS201" s="779"/>
      <c r="KFT201" s="780"/>
      <c r="KFU201" s="778"/>
      <c r="KFV201" s="779"/>
      <c r="KFW201" s="779"/>
      <c r="KFX201" s="780"/>
      <c r="KFY201" s="778"/>
      <c r="KFZ201" s="779"/>
      <c r="KGA201" s="779"/>
      <c r="KGB201" s="780"/>
      <c r="KGC201" s="778"/>
      <c r="KGD201" s="779"/>
      <c r="KGE201" s="779"/>
      <c r="KGF201" s="780"/>
      <c r="KGG201" s="778"/>
      <c r="KGH201" s="779"/>
      <c r="KGI201" s="779"/>
      <c r="KGJ201" s="780"/>
      <c r="KGK201" s="778"/>
      <c r="KGL201" s="779"/>
      <c r="KGM201" s="779"/>
      <c r="KGN201" s="780"/>
      <c r="KGO201" s="778"/>
      <c r="KGP201" s="779"/>
      <c r="KGQ201" s="779"/>
      <c r="KGR201" s="780"/>
      <c r="KGS201" s="778"/>
      <c r="KGT201" s="779"/>
      <c r="KGU201" s="779"/>
      <c r="KGV201" s="780"/>
      <c r="KGW201" s="778"/>
      <c r="KGX201" s="779"/>
      <c r="KGY201" s="779"/>
      <c r="KGZ201" s="780"/>
      <c r="KHA201" s="778"/>
      <c r="KHB201" s="779"/>
      <c r="KHC201" s="779"/>
      <c r="KHD201" s="780"/>
      <c r="KHE201" s="778"/>
      <c r="KHF201" s="779"/>
      <c r="KHG201" s="779"/>
      <c r="KHH201" s="780"/>
      <c r="KHI201" s="778"/>
      <c r="KHJ201" s="779"/>
      <c r="KHK201" s="779"/>
      <c r="KHL201" s="780"/>
      <c r="KHM201" s="778"/>
      <c r="KHN201" s="779"/>
      <c r="KHO201" s="779"/>
      <c r="KHP201" s="780"/>
      <c r="KHQ201" s="778"/>
      <c r="KHR201" s="779"/>
      <c r="KHS201" s="779"/>
      <c r="KHT201" s="780"/>
      <c r="KHU201" s="778"/>
      <c r="KHV201" s="779"/>
      <c r="KHW201" s="779"/>
      <c r="KHX201" s="780"/>
      <c r="KHY201" s="778"/>
      <c r="KHZ201" s="779"/>
      <c r="KIA201" s="779"/>
      <c r="KIB201" s="780"/>
      <c r="KIC201" s="778"/>
      <c r="KID201" s="779"/>
      <c r="KIE201" s="779"/>
      <c r="KIF201" s="780"/>
      <c r="KIG201" s="778"/>
      <c r="KIH201" s="779"/>
      <c r="KII201" s="779"/>
      <c r="KIJ201" s="780"/>
      <c r="KIK201" s="778"/>
      <c r="KIL201" s="779"/>
      <c r="KIM201" s="779"/>
      <c r="KIN201" s="780"/>
      <c r="KIO201" s="778"/>
      <c r="KIP201" s="779"/>
      <c r="KIQ201" s="779"/>
      <c r="KIR201" s="780"/>
      <c r="KIS201" s="778"/>
      <c r="KIT201" s="779"/>
      <c r="KIU201" s="779"/>
      <c r="KIV201" s="780"/>
      <c r="KIW201" s="778"/>
      <c r="KIX201" s="779"/>
      <c r="KIY201" s="779"/>
      <c r="KIZ201" s="780"/>
      <c r="KJA201" s="778"/>
      <c r="KJB201" s="779"/>
      <c r="KJC201" s="779"/>
      <c r="KJD201" s="780"/>
      <c r="KJE201" s="778"/>
      <c r="KJF201" s="779"/>
      <c r="KJG201" s="779"/>
      <c r="KJH201" s="780"/>
      <c r="KJI201" s="778"/>
      <c r="KJJ201" s="779"/>
      <c r="KJK201" s="779"/>
      <c r="KJL201" s="780"/>
      <c r="KJM201" s="778"/>
      <c r="KJN201" s="779"/>
      <c r="KJO201" s="779"/>
      <c r="KJP201" s="780"/>
      <c r="KJQ201" s="778"/>
      <c r="KJR201" s="779"/>
      <c r="KJS201" s="779"/>
      <c r="KJT201" s="780"/>
      <c r="KJU201" s="778"/>
      <c r="KJV201" s="779"/>
      <c r="KJW201" s="779"/>
      <c r="KJX201" s="780"/>
      <c r="KJY201" s="778"/>
      <c r="KJZ201" s="779"/>
      <c r="KKA201" s="779"/>
      <c r="KKB201" s="780"/>
      <c r="KKC201" s="778"/>
      <c r="KKD201" s="779"/>
      <c r="KKE201" s="779"/>
      <c r="KKF201" s="780"/>
      <c r="KKG201" s="778"/>
      <c r="KKH201" s="779"/>
      <c r="KKI201" s="779"/>
      <c r="KKJ201" s="780"/>
      <c r="KKK201" s="778"/>
      <c r="KKL201" s="779"/>
      <c r="KKM201" s="779"/>
      <c r="KKN201" s="780"/>
      <c r="KKO201" s="778"/>
      <c r="KKP201" s="779"/>
      <c r="KKQ201" s="779"/>
      <c r="KKR201" s="780"/>
      <c r="KKS201" s="778"/>
      <c r="KKT201" s="779"/>
      <c r="KKU201" s="779"/>
      <c r="KKV201" s="780"/>
      <c r="KKW201" s="778"/>
      <c r="KKX201" s="779"/>
      <c r="KKY201" s="779"/>
      <c r="KKZ201" s="780"/>
      <c r="KLA201" s="778"/>
      <c r="KLB201" s="779"/>
      <c r="KLC201" s="779"/>
      <c r="KLD201" s="780"/>
      <c r="KLE201" s="778"/>
      <c r="KLF201" s="779"/>
      <c r="KLG201" s="779"/>
      <c r="KLH201" s="780"/>
      <c r="KLI201" s="778"/>
      <c r="KLJ201" s="779"/>
      <c r="KLK201" s="779"/>
      <c r="KLL201" s="780"/>
      <c r="KLM201" s="778"/>
      <c r="KLN201" s="779"/>
      <c r="KLO201" s="779"/>
      <c r="KLP201" s="780"/>
      <c r="KLQ201" s="778"/>
      <c r="KLR201" s="779"/>
      <c r="KLS201" s="779"/>
      <c r="KLT201" s="780"/>
      <c r="KLU201" s="778"/>
      <c r="KLV201" s="779"/>
      <c r="KLW201" s="779"/>
      <c r="KLX201" s="780"/>
      <c r="KLY201" s="778"/>
      <c r="KLZ201" s="779"/>
      <c r="KMA201" s="779"/>
      <c r="KMB201" s="780"/>
      <c r="KMC201" s="778"/>
      <c r="KMD201" s="779"/>
      <c r="KME201" s="779"/>
      <c r="KMF201" s="780"/>
      <c r="KMG201" s="778"/>
      <c r="KMH201" s="779"/>
      <c r="KMI201" s="779"/>
      <c r="KMJ201" s="780"/>
      <c r="KMK201" s="778"/>
      <c r="KML201" s="779"/>
      <c r="KMM201" s="779"/>
      <c r="KMN201" s="780"/>
      <c r="KMO201" s="778"/>
      <c r="KMP201" s="779"/>
      <c r="KMQ201" s="779"/>
      <c r="KMR201" s="780"/>
      <c r="KMS201" s="778"/>
      <c r="KMT201" s="779"/>
      <c r="KMU201" s="779"/>
      <c r="KMV201" s="780"/>
      <c r="KMW201" s="778"/>
      <c r="KMX201" s="779"/>
      <c r="KMY201" s="779"/>
      <c r="KMZ201" s="780"/>
      <c r="KNA201" s="778"/>
      <c r="KNB201" s="779"/>
      <c r="KNC201" s="779"/>
      <c r="KND201" s="780"/>
      <c r="KNE201" s="778"/>
      <c r="KNF201" s="779"/>
      <c r="KNG201" s="779"/>
      <c r="KNH201" s="780"/>
      <c r="KNI201" s="778"/>
      <c r="KNJ201" s="779"/>
      <c r="KNK201" s="779"/>
      <c r="KNL201" s="780"/>
      <c r="KNM201" s="778"/>
      <c r="KNN201" s="779"/>
      <c r="KNO201" s="779"/>
      <c r="KNP201" s="780"/>
      <c r="KNQ201" s="778"/>
      <c r="KNR201" s="779"/>
      <c r="KNS201" s="779"/>
      <c r="KNT201" s="780"/>
      <c r="KNU201" s="778"/>
      <c r="KNV201" s="779"/>
      <c r="KNW201" s="779"/>
      <c r="KNX201" s="780"/>
      <c r="KNY201" s="778"/>
      <c r="KNZ201" s="779"/>
      <c r="KOA201" s="779"/>
      <c r="KOB201" s="780"/>
      <c r="KOC201" s="778"/>
      <c r="KOD201" s="779"/>
      <c r="KOE201" s="779"/>
      <c r="KOF201" s="780"/>
      <c r="KOG201" s="778"/>
      <c r="KOH201" s="779"/>
      <c r="KOI201" s="779"/>
      <c r="KOJ201" s="780"/>
      <c r="KOK201" s="778"/>
      <c r="KOL201" s="779"/>
      <c r="KOM201" s="779"/>
      <c r="KON201" s="780"/>
      <c r="KOO201" s="778"/>
      <c r="KOP201" s="779"/>
      <c r="KOQ201" s="779"/>
      <c r="KOR201" s="780"/>
      <c r="KOS201" s="778"/>
      <c r="KOT201" s="779"/>
      <c r="KOU201" s="779"/>
      <c r="KOV201" s="780"/>
      <c r="KOW201" s="778"/>
      <c r="KOX201" s="779"/>
      <c r="KOY201" s="779"/>
      <c r="KOZ201" s="780"/>
      <c r="KPA201" s="778"/>
      <c r="KPB201" s="779"/>
      <c r="KPC201" s="779"/>
      <c r="KPD201" s="780"/>
      <c r="KPE201" s="778"/>
      <c r="KPF201" s="779"/>
      <c r="KPG201" s="779"/>
      <c r="KPH201" s="780"/>
      <c r="KPI201" s="778"/>
      <c r="KPJ201" s="779"/>
      <c r="KPK201" s="779"/>
      <c r="KPL201" s="780"/>
      <c r="KPM201" s="778"/>
      <c r="KPN201" s="779"/>
      <c r="KPO201" s="779"/>
      <c r="KPP201" s="780"/>
      <c r="KPQ201" s="778"/>
      <c r="KPR201" s="779"/>
      <c r="KPS201" s="779"/>
      <c r="KPT201" s="780"/>
      <c r="KPU201" s="778"/>
      <c r="KPV201" s="779"/>
      <c r="KPW201" s="779"/>
      <c r="KPX201" s="780"/>
      <c r="KPY201" s="778"/>
      <c r="KPZ201" s="779"/>
      <c r="KQA201" s="779"/>
      <c r="KQB201" s="780"/>
      <c r="KQC201" s="778"/>
      <c r="KQD201" s="779"/>
      <c r="KQE201" s="779"/>
      <c r="KQF201" s="780"/>
      <c r="KQG201" s="778"/>
      <c r="KQH201" s="779"/>
      <c r="KQI201" s="779"/>
      <c r="KQJ201" s="780"/>
      <c r="KQK201" s="778"/>
      <c r="KQL201" s="779"/>
      <c r="KQM201" s="779"/>
      <c r="KQN201" s="780"/>
      <c r="KQO201" s="778"/>
      <c r="KQP201" s="779"/>
      <c r="KQQ201" s="779"/>
      <c r="KQR201" s="780"/>
      <c r="KQS201" s="778"/>
      <c r="KQT201" s="779"/>
      <c r="KQU201" s="779"/>
      <c r="KQV201" s="780"/>
      <c r="KQW201" s="778"/>
      <c r="KQX201" s="779"/>
      <c r="KQY201" s="779"/>
      <c r="KQZ201" s="780"/>
      <c r="KRA201" s="778"/>
      <c r="KRB201" s="779"/>
      <c r="KRC201" s="779"/>
      <c r="KRD201" s="780"/>
      <c r="KRE201" s="778"/>
      <c r="KRF201" s="779"/>
      <c r="KRG201" s="779"/>
      <c r="KRH201" s="780"/>
      <c r="KRI201" s="778"/>
      <c r="KRJ201" s="779"/>
      <c r="KRK201" s="779"/>
      <c r="KRL201" s="780"/>
      <c r="KRM201" s="778"/>
      <c r="KRN201" s="779"/>
      <c r="KRO201" s="779"/>
      <c r="KRP201" s="780"/>
      <c r="KRQ201" s="778"/>
      <c r="KRR201" s="779"/>
      <c r="KRS201" s="779"/>
      <c r="KRT201" s="780"/>
      <c r="KRU201" s="778"/>
      <c r="KRV201" s="779"/>
      <c r="KRW201" s="779"/>
      <c r="KRX201" s="780"/>
      <c r="KRY201" s="778"/>
      <c r="KRZ201" s="779"/>
      <c r="KSA201" s="779"/>
      <c r="KSB201" s="780"/>
      <c r="KSC201" s="778"/>
      <c r="KSD201" s="779"/>
      <c r="KSE201" s="779"/>
      <c r="KSF201" s="780"/>
      <c r="KSG201" s="778"/>
      <c r="KSH201" s="779"/>
      <c r="KSI201" s="779"/>
      <c r="KSJ201" s="780"/>
      <c r="KSK201" s="778"/>
      <c r="KSL201" s="779"/>
      <c r="KSM201" s="779"/>
      <c r="KSN201" s="780"/>
      <c r="KSO201" s="778"/>
      <c r="KSP201" s="779"/>
      <c r="KSQ201" s="779"/>
      <c r="KSR201" s="780"/>
      <c r="KSS201" s="778"/>
      <c r="KST201" s="779"/>
      <c r="KSU201" s="779"/>
      <c r="KSV201" s="780"/>
      <c r="KSW201" s="778"/>
      <c r="KSX201" s="779"/>
      <c r="KSY201" s="779"/>
      <c r="KSZ201" s="780"/>
      <c r="KTA201" s="778"/>
      <c r="KTB201" s="779"/>
      <c r="KTC201" s="779"/>
      <c r="KTD201" s="780"/>
      <c r="KTE201" s="778"/>
      <c r="KTF201" s="779"/>
      <c r="KTG201" s="779"/>
      <c r="KTH201" s="780"/>
      <c r="KTI201" s="778"/>
      <c r="KTJ201" s="779"/>
      <c r="KTK201" s="779"/>
      <c r="KTL201" s="780"/>
      <c r="KTM201" s="778"/>
      <c r="KTN201" s="779"/>
      <c r="KTO201" s="779"/>
      <c r="KTP201" s="780"/>
      <c r="KTQ201" s="778"/>
      <c r="KTR201" s="779"/>
      <c r="KTS201" s="779"/>
      <c r="KTT201" s="780"/>
      <c r="KTU201" s="778"/>
      <c r="KTV201" s="779"/>
      <c r="KTW201" s="779"/>
      <c r="KTX201" s="780"/>
      <c r="KTY201" s="778"/>
      <c r="KTZ201" s="779"/>
      <c r="KUA201" s="779"/>
      <c r="KUB201" s="780"/>
      <c r="KUC201" s="778"/>
      <c r="KUD201" s="779"/>
      <c r="KUE201" s="779"/>
      <c r="KUF201" s="780"/>
      <c r="KUG201" s="778"/>
      <c r="KUH201" s="779"/>
      <c r="KUI201" s="779"/>
      <c r="KUJ201" s="780"/>
      <c r="KUK201" s="778"/>
      <c r="KUL201" s="779"/>
      <c r="KUM201" s="779"/>
      <c r="KUN201" s="780"/>
      <c r="KUO201" s="778"/>
      <c r="KUP201" s="779"/>
      <c r="KUQ201" s="779"/>
      <c r="KUR201" s="780"/>
      <c r="KUS201" s="778"/>
      <c r="KUT201" s="779"/>
      <c r="KUU201" s="779"/>
      <c r="KUV201" s="780"/>
      <c r="KUW201" s="778"/>
      <c r="KUX201" s="779"/>
      <c r="KUY201" s="779"/>
      <c r="KUZ201" s="780"/>
      <c r="KVA201" s="778"/>
      <c r="KVB201" s="779"/>
      <c r="KVC201" s="779"/>
      <c r="KVD201" s="780"/>
      <c r="KVE201" s="778"/>
      <c r="KVF201" s="779"/>
      <c r="KVG201" s="779"/>
      <c r="KVH201" s="780"/>
      <c r="KVI201" s="778"/>
      <c r="KVJ201" s="779"/>
      <c r="KVK201" s="779"/>
      <c r="KVL201" s="780"/>
      <c r="KVM201" s="778"/>
      <c r="KVN201" s="779"/>
      <c r="KVO201" s="779"/>
      <c r="KVP201" s="780"/>
      <c r="KVQ201" s="778"/>
      <c r="KVR201" s="779"/>
      <c r="KVS201" s="779"/>
      <c r="KVT201" s="780"/>
      <c r="KVU201" s="778"/>
      <c r="KVV201" s="779"/>
      <c r="KVW201" s="779"/>
      <c r="KVX201" s="780"/>
      <c r="KVY201" s="778"/>
      <c r="KVZ201" s="779"/>
      <c r="KWA201" s="779"/>
      <c r="KWB201" s="780"/>
      <c r="KWC201" s="778"/>
      <c r="KWD201" s="779"/>
      <c r="KWE201" s="779"/>
      <c r="KWF201" s="780"/>
      <c r="KWG201" s="778"/>
      <c r="KWH201" s="779"/>
      <c r="KWI201" s="779"/>
      <c r="KWJ201" s="780"/>
      <c r="KWK201" s="778"/>
      <c r="KWL201" s="779"/>
      <c r="KWM201" s="779"/>
      <c r="KWN201" s="780"/>
      <c r="KWO201" s="778"/>
      <c r="KWP201" s="779"/>
      <c r="KWQ201" s="779"/>
      <c r="KWR201" s="780"/>
      <c r="KWS201" s="778"/>
      <c r="KWT201" s="779"/>
      <c r="KWU201" s="779"/>
      <c r="KWV201" s="780"/>
      <c r="KWW201" s="778"/>
      <c r="KWX201" s="779"/>
      <c r="KWY201" s="779"/>
      <c r="KWZ201" s="780"/>
      <c r="KXA201" s="778"/>
      <c r="KXB201" s="779"/>
      <c r="KXC201" s="779"/>
      <c r="KXD201" s="780"/>
      <c r="KXE201" s="778"/>
      <c r="KXF201" s="779"/>
      <c r="KXG201" s="779"/>
      <c r="KXH201" s="780"/>
      <c r="KXI201" s="778"/>
      <c r="KXJ201" s="779"/>
      <c r="KXK201" s="779"/>
      <c r="KXL201" s="780"/>
      <c r="KXM201" s="778"/>
      <c r="KXN201" s="779"/>
      <c r="KXO201" s="779"/>
      <c r="KXP201" s="780"/>
      <c r="KXQ201" s="778"/>
      <c r="KXR201" s="779"/>
      <c r="KXS201" s="779"/>
      <c r="KXT201" s="780"/>
      <c r="KXU201" s="778"/>
      <c r="KXV201" s="779"/>
      <c r="KXW201" s="779"/>
      <c r="KXX201" s="780"/>
      <c r="KXY201" s="778"/>
      <c r="KXZ201" s="779"/>
      <c r="KYA201" s="779"/>
      <c r="KYB201" s="780"/>
      <c r="KYC201" s="778"/>
      <c r="KYD201" s="779"/>
      <c r="KYE201" s="779"/>
      <c r="KYF201" s="780"/>
      <c r="KYG201" s="778"/>
      <c r="KYH201" s="779"/>
      <c r="KYI201" s="779"/>
      <c r="KYJ201" s="780"/>
      <c r="KYK201" s="778"/>
      <c r="KYL201" s="779"/>
      <c r="KYM201" s="779"/>
      <c r="KYN201" s="780"/>
      <c r="KYO201" s="778"/>
      <c r="KYP201" s="779"/>
      <c r="KYQ201" s="779"/>
      <c r="KYR201" s="780"/>
      <c r="KYS201" s="778"/>
      <c r="KYT201" s="779"/>
      <c r="KYU201" s="779"/>
      <c r="KYV201" s="780"/>
      <c r="KYW201" s="778"/>
      <c r="KYX201" s="779"/>
      <c r="KYY201" s="779"/>
      <c r="KYZ201" s="780"/>
      <c r="KZA201" s="778"/>
      <c r="KZB201" s="779"/>
      <c r="KZC201" s="779"/>
      <c r="KZD201" s="780"/>
      <c r="KZE201" s="778"/>
      <c r="KZF201" s="779"/>
      <c r="KZG201" s="779"/>
      <c r="KZH201" s="780"/>
      <c r="KZI201" s="778"/>
      <c r="KZJ201" s="779"/>
      <c r="KZK201" s="779"/>
      <c r="KZL201" s="780"/>
      <c r="KZM201" s="778"/>
      <c r="KZN201" s="779"/>
      <c r="KZO201" s="779"/>
      <c r="KZP201" s="780"/>
      <c r="KZQ201" s="778"/>
      <c r="KZR201" s="779"/>
      <c r="KZS201" s="779"/>
      <c r="KZT201" s="780"/>
      <c r="KZU201" s="778"/>
      <c r="KZV201" s="779"/>
      <c r="KZW201" s="779"/>
      <c r="KZX201" s="780"/>
      <c r="KZY201" s="778"/>
      <c r="KZZ201" s="779"/>
      <c r="LAA201" s="779"/>
      <c r="LAB201" s="780"/>
      <c r="LAC201" s="778"/>
      <c r="LAD201" s="779"/>
      <c r="LAE201" s="779"/>
      <c r="LAF201" s="780"/>
      <c r="LAG201" s="778"/>
      <c r="LAH201" s="779"/>
      <c r="LAI201" s="779"/>
      <c r="LAJ201" s="780"/>
      <c r="LAK201" s="778"/>
      <c r="LAL201" s="779"/>
      <c r="LAM201" s="779"/>
      <c r="LAN201" s="780"/>
      <c r="LAO201" s="778"/>
      <c r="LAP201" s="779"/>
      <c r="LAQ201" s="779"/>
      <c r="LAR201" s="780"/>
      <c r="LAS201" s="778"/>
      <c r="LAT201" s="779"/>
      <c r="LAU201" s="779"/>
      <c r="LAV201" s="780"/>
      <c r="LAW201" s="778"/>
      <c r="LAX201" s="779"/>
      <c r="LAY201" s="779"/>
      <c r="LAZ201" s="780"/>
      <c r="LBA201" s="778"/>
      <c r="LBB201" s="779"/>
      <c r="LBC201" s="779"/>
      <c r="LBD201" s="780"/>
      <c r="LBE201" s="778"/>
      <c r="LBF201" s="779"/>
      <c r="LBG201" s="779"/>
      <c r="LBH201" s="780"/>
      <c r="LBI201" s="778"/>
      <c r="LBJ201" s="779"/>
      <c r="LBK201" s="779"/>
      <c r="LBL201" s="780"/>
      <c r="LBM201" s="778"/>
      <c r="LBN201" s="779"/>
      <c r="LBO201" s="779"/>
      <c r="LBP201" s="780"/>
      <c r="LBQ201" s="778"/>
      <c r="LBR201" s="779"/>
      <c r="LBS201" s="779"/>
      <c r="LBT201" s="780"/>
      <c r="LBU201" s="778"/>
      <c r="LBV201" s="779"/>
      <c r="LBW201" s="779"/>
      <c r="LBX201" s="780"/>
      <c r="LBY201" s="778"/>
      <c r="LBZ201" s="779"/>
      <c r="LCA201" s="779"/>
      <c r="LCB201" s="780"/>
      <c r="LCC201" s="778"/>
      <c r="LCD201" s="779"/>
      <c r="LCE201" s="779"/>
      <c r="LCF201" s="780"/>
      <c r="LCG201" s="778"/>
      <c r="LCH201" s="779"/>
      <c r="LCI201" s="779"/>
      <c r="LCJ201" s="780"/>
      <c r="LCK201" s="778"/>
      <c r="LCL201" s="779"/>
      <c r="LCM201" s="779"/>
      <c r="LCN201" s="780"/>
      <c r="LCO201" s="778"/>
      <c r="LCP201" s="779"/>
      <c r="LCQ201" s="779"/>
      <c r="LCR201" s="780"/>
      <c r="LCS201" s="778"/>
      <c r="LCT201" s="779"/>
      <c r="LCU201" s="779"/>
      <c r="LCV201" s="780"/>
      <c r="LCW201" s="778"/>
      <c r="LCX201" s="779"/>
      <c r="LCY201" s="779"/>
      <c r="LCZ201" s="780"/>
      <c r="LDA201" s="778"/>
      <c r="LDB201" s="779"/>
      <c r="LDC201" s="779"/>
      <c r="LDD201" s="780"/>
      <c r="LDE201" s="778"/>
      <c r="LDF201" s="779"/>
      <c r="LDG201" s="779"/>
      <c r="LDH201" s="780"/>
      <c r="LDI201" s="778"/>
      <c r="LDJ201" s="779"/>
      <c r="LDK201" s="779"/>
      <c r="LDL201" s="780"/>
      <c r="LDM201" s="778"/>
      <c r="LDN201" s="779"/>
      <c r="LDO201" s="779"/>
      <c r="LDP201" s="780"/>
      <c r="LDQ201" s="778"/>
      <c r="LDR201" s="779"/>
      <c r="LDS201" s="779"/>
      <c r="LDT201" s="780"/>
      <c r="LDU201" s="778"/>
      <c r="LDV201" s="779"/>
      <c r="LDW201" s="779"/>
      <c r="LDX201" s="780"/>
      <c r="LDY201" s="778"/>
      <c r="LDZ201" s="779"/>
      <c r="LEA201" s="779"/>
      <c r="LEB201" s="780"/>
      <c r="LEC201" s="778"/>
      <c r="LED201" s="779"/>
      <c r="LEE201" s="779"/>
      <c r="LEF201" s="780"/>
      <c r="LEG201" s="778"/>
      <c r="LEH201" s="779"/>
      <c r="LEI201" s="779"/>
      <c r="LEJ201" s="780"/>
      <c r="LEK201" s="778"/>
      <c r="LEL201" s="779"/>
      <c r="LEM201" s="779"/>
      <c r="LEN201" s="780"/>
      <c r="LEO201" s="778"/>
      <c r="LEP201" s="779"/>
      <c r="LEQ201" s="779"/>
      <c r="LER201" s="780"/>
      <c r="LES201" s="778"/>
      <c r="LET201" s="779"/>
      <c r="LEU201" s="779"/>
      <c r="LEV201" s="780"/>
      <c r="LEW201" s="778"/>
      <c r="LEX201" s="779"/>
      <c r="LEY201" s="779"/>
      <c r="LEZ201" s="780"/>
      <c r="LFA201" s="778"/>
      <c r="LFB201" s="779"/>
      <c r="LFC201" s="779"/>
      <c r="LFD201" s="780"/>
      <c r="LFE201" s="778"/>
      <c r="LFF201" s="779"/>
      <c r="LFG201" s="779"/>
      <c r="LFH201" s="780"/>
      <c r="LFI201" s="778"/>
      <c r="LFJ201" s="779"/>
      <c r="LFK201" s="779"/>
      <c r="LFL201" s="780"/>
      <c r="LFM201" s="778"/>
      <c r="LFN201" s="779"/>
      <c r="LFO201" s="779"/>
      <c r="LFP201" s="780"/>
      <c r="LFQ201" s="778"/>
      <c r="LFR201" s="779"/>
      <c r="LFS201" s="779"/>
      <c r="LFT201" s="780"/>
      <c r="LFU201" s="778"/>
      <c r="LFV201" s="779"/>
      <c r="LFW201" s="779"/>
      <c r="LFX201" s="780"/>
      <c r="LFY201" s="778"/>
      <c r="LFZ201" s="779"/>
      <c r="LGA201" s="779"/>
      <c r="LGB201" s="780"/>
      <c r="LGC201" s="778"/>
      <c r="LGD201" s="779"/>
      <c r="LGE201" s="779"/>
      <c r="LGF201" s="780"/>
      <c r="LGG201" s="778"/>
      <c r="LGH201" s="779"/>
      <c r="LGI201" s="779"/>
      <c r="LGJ201" s="780"/>
      <c r="LGK201" s="778"/>
      <c r="LGL201" s="779"/>
      <c r="LGM201" s="779"/>
      <c r="LGN201" s="780"/>
      <c r="LGO201" s="778"/>
      <c r="LGP201" s="779"/>
      <c r="LGQ201" s="779"/>
      <c r="LGR201" s="780"/>
      <c r="LGS201" s="778"/>
      <c r="LGT201" s="779"/>
      <c r="LGU201" s="779"/>
      <c r="LGV201" s="780"/>
      <c r="LGW201" s="778"/>
      <c r="LGX201" s="779"/>
      <c r="LGY201" s="779"/>
      <c r="LGZ201" s="780"/>
      <c r="LHA201" s="778"/>
      <c r="LHB201" s="779"/>
      <c r="LHC201" s="779"/>
      <c r="LHD201" s="780"/>
      <c r="LHE201" s="778"/>
      <c r="LHF201" s="779"/>
      <c r="LHG201" s="779"/>
      <c r="LHH201" s="780"/>
      <c r="LHI201" s="778"/>
      <c r="LHJ201" s="779"/>
      <c r="LHK201" s="779"/>
      <c r="LHL201" s="780"/>
      <c r="LHM201" s="778"/>
      <c r="LHN201" s="779"/>
      <c r="LHO201" s="779"/>
      <c r="LHP201" s="780"/>
      <c r="LHQ201" s="778"/>
      <c r="LHR201" s="779"/>
      <c r="LHS201" s="779"/>
      <c r="LHT201" s="780"/>
      <c r="LHU201" s="778"/>
      <c r="LHV201" s="779"/>
      <c r="LHW201" s="779"/>
      <c r="LHX201" s="780"/>
      <c r="LHY201" s="778"/>
      <c r="LHZ201" s="779"/>
      <c r="LIA201" s="779"/>
      <c r="LIB201" s="780"/>
      <c r="LIC201" s="778"/>
      <c r="LID201" s="779"/>
      <c r="LIE201" s="779"/>
      <c r="LIF201" s="780"/>
      <c r="LIG201" s="778"/>
      <c r="LIH201" s="779"/>
      <c r="LII201" s="779"/>
      <c r="LIJ201" s="780"/>
      <c r="LIK201" s="778"/>
      <c r="LIL201" s="779"/>
      <c r="LIM201" s="779"/>
      <c r="LIN201" s="780"/>
      <c r="LIO201" s="778"/>
      <c r="LIP201" s="779"/>
      <c r="LIQ201" s="779"/>
      <c r="LIR201" s="780"/>
      <c r="LIS201" s="778"/>
      <c r="LIT201" s="779"/>
      <c r="LIU201" s="779"/>
      <c r="LIV201" s="780"/>
      <c r="LIW201" s="778"/>
      <c r="LIX201" s="779"/>
      <c r="LIY201" s="779"/>
      <c r="LIZ201" s="780"/>
      <c r="LJA201" s="778"/>
      <c r="LJB201" s="779"/>
      <c r="LJC201" s="779"/>
      <c r="LJD201" s="780"/>
      <c r="LJE201" s="778"/>
      <c r="LJF201" s="779"/>
      <c r="LJG201" s="779"/>
      <c r="LJH201" s="780"/>
      <c r="LJI201" s="778"/>
      <c r="LJJ201" s="779"/>
      <c r="LJK201" s="779"/>
      <c r="LJL201" s="780"/>
      <c r="LJM201" s="778"/>
      <c r="LJN201" s="779"/>
      <c r="LJO201" s="779"/>
      <c r="LJP201" s="780"/>
      <c r="LJQ201" s="778"/>
      <c r="LJR201" s="779"/>
      <c r="LJS201" s="779"/>
      <c r="LJT201" s="780"/>
      <c r="LJU201" s="778"/>
      <c r="LJV201" s="779"/>
      <c r="LJW201" s="779"/>
      <c r="LJX201" s="780"/>
      <c r="LJY201" s="778"/>
      <c r="LJZ201" s="779"/>
      <c r="LKA201" s="779"/>
      <c r="LKB201" s="780"/>
      <c r="LKC201" s="778"/>
      <c r="LKD201" s="779"/>
      <c r="LKE201" s="779"/>
      <c r="LKF201" s="780"/>
      <c r="LKG201" s="778"/>
      <c r="LKH201" s="779"/>
      <c r="LKI201" s="779"/>
      <c r="LKJ201" s="780"/>
      <c r="LKK201" s="778"/>
      <c r="LKL201" s="779"/>
      <c r="LKM201" s="779"/>
      <c r="LKN201" s="780"/>
      <c r="LKO201" s="778"/>
      <c r="LKP201" s="779"/>
      <c r="LKQ201" s="779"/>
      <c r="LKR201" s="780"/>
      <c r="LKS201" s="778"/>
      <c r="LKT201" s="779"/>
      <c r="LKU201" s="779"/>
      <c r="LKV201" s="780"/>
      <c r="LKW201" s="778"/>
      <c r="LKX201" s="779"/>
      <c r="LKY201" s="779"/>
      <c r="LKZ201" s="780"/>
      <c r="LLA201" s="778"/>
      <c r="LLB201" s="779"/>
      <c r="LLC201" s="779"/>
      <c r="LLD201" s="780"/>
      <c r="LLE201" s="778"/>
      <c r="LLF201" s="779"/>
      <c r="LLG201" s="779"/>
      <c r="LLH201" s="780"/>
      <c r="LLI201" s="778"/>
      <c r="LLJ201" s="779"/>
      <c r="LLK201" s="779"/>
      <c r="LLL201" s="780"/>
      <c r="LLM201" s="778"/>
      <c r="LLN201" s="779"/>
      <c r="LLO201" s="779"/>
      <c r="LLP201" s="780"/>
      <c r="LLQ201" s="778"/>
      <c r="LLR201" s="779"/>
      <c r="LLS201" s="779"/>
      <c r="LLT201" s="780"/>
      <c r="LLU201" s="778"/>
      <c r="LLV201" s="779"/>
      <c r="LLW201" s="779"/>
      <c r="LLX201" s="780"/>
      <c r="LLY201" s="778"/>
      <c r="LLZ201" s="779"/>
      <c r="LMA201" s="779"/>
      <c r="LMB201" s="780"/>
      <c r="LMC201" s="778"/>
      <c r="LMD201" s="779"/>
      <c r="LME201" s="779"/>
      <c r="LMF201" s="780"/>
      <c r="LMG201" s="778"/>
      <c r="LMH201" s="779"/>
      <c r="LMI201" s="779"/>
      <c r="LMJ201" s="780"/>
      <c r="LMK201" s="778"/>
      <c r="LML201" s="779"/>
      <c r="LMM201" s="779"/>
      <c r="LMN201" s="780"/>
      <c r="LMO201" s="778"/>
      <c r="LMP201" s="779"/>
      <c r="LMQ201" s="779"/>
      <c r="LMR201" s="780"/>
      <c r="LMS201" s="778"/>
      <c r="LMT201" s="779"/>
      <c r="LMU201" s="779"/>
      <c r="LMV201" s="780"/>
      <c r="LMW201" s="778"/>
      <c r="LMX201" s="779"/>
      <c r="LMY201" s="779"/>
      <c r="LMZ201" s="780"/>
      <c r="LNA201" s="778"/>
      <c r="LNB201" s="779"/>
      <c r="LNC201" s="779"/>
      <c r="LND201" s="780"/>
      <c r="LNE201" s="778"/>
      <c r="LNF201" s="779"/>
      <c r="LNG201" s="779"/>
      <c r="LNH201" s="780"/>
      <c r="LNI201" s="778"/>
      <c r="LNJ201" s="779"/>
      <c r="LNK201" s="779"/>
      <c r="LNL201" s="780"/>
      <c r="LNM201" s="778"/>
      <c r="LNN201" s="779"/>
      <c r="LNO201" s="779"/>
      <c r="LNP201" s="780"/>
      <c r="LNQ201" s="778"/>
      <c r="LNR201" s="779"/>
      <c r="LNS201" s="779"/>
      <c r="LNT201" s="780"/>
      <c r="LNU201" s="778"/>
      <c r="LNV201" s="779"/>
      <c r="LNW201" s="779"/>
      <c r="LNX201" s="780"/>
      <c r="LNY201" s="778"/>
      <c r="LNZ201" s="779"/>
      <c r="LOA201" s="779"/>
      <c r="LOB201" s="780"/>
      <c r="LOC201" s="778"/>
      <c r="LOD201" s="779"/>
      <c r="LOE201" s="779"/>
      <c r="LOF201" s="780"/>
      <c r="LOG201" s="778"/>
      <c r="LOH201" s="779"/>
      <c r="LOI201" s="779"/>
      <c r="LOJ201" s="780"/>
      <c r="LOK201" s="778"/>
      <c r="LOL201" s="779"/>
      <c r="LOM201" s="779"/>
      <c r="LON201" s="780"/>
      <c r="LOO201" s="778"/>
      <c r="LOP201" s="779"/>
      <c r="LOQ201" s="779"/>
      <c r="LOR201" s="780"/>
      <c r="LOS201" s="778"/>
      <c r="LOT201" s="779"/>
      <c r="LOU201" s="779"/>
      <c r="LOV201" s="780"/>
      <c r="LOW201" s="778"/>
      <c r="LOX201" s="779"/>
      <c r="LOY201" s="779"/>
      <c r="LOZ201" s="780"/>
      <c r="LPA201" s="778"/>
      <c r="LPB201" s="779"/>
      <c r="LPC201" s="779"/>
      <c r="LPD201" s="780"/>
      <c r="LPE201" s="778"/>
      <c r="LPF201" s="779"/>
      <c r="LPG201" s="779"/>
      <c r="LPH201" s="780"/>
      <c r="LPI201" s="778"/>
      <c r="LPJ201" s="779"/>
      <c r="LPK201" s="779"/>
      <c r="LPL201" s="780"/>
      <c r="LPM201" s="778"/>
      <c r="LPN201" s="779"/>
      <c r="LPO201" s="779"/>
      <c r="LPP201" s="780"/>
      <c r="LPQ201" s="778"/>
      <c r="LPR201" s="779"/>
      <c r="LPS201" s="779"/>
      <c r="LPT201" s="780"/>
      <c r="LPU201" s="778"/>
      <c r="LPV201" s="779"/>
      <c r="LPW201" s="779"/>
      <c r="LPX201" s="780"/>
      <c r="LPY201" s="778"/>
      <c r="LPZ201" s="779"/>
      <c r="LQA201" s="779"/>
      <c r="LQB201" s="780"/>
      <c r="LQC201" s="778"/>
      <c r="LQD201" s="779"/>
      <c r="LQE201" s="779"/>
      <c r="LQF201" s="780"/>
      <c r="LQG201" s="778"/>
      <c r="LQH201" s="779"/>
      <c r="LQI201" s="779"/>
      <c r="LQJ201" s="780"/>
      <c r="LQK201" s="778"/>
      <c r="LQL201" s="779"/>
      <c r="LQM201" s="779"/>
      <c r="LQN201" s="780"/>
      <c r="LQO201" s="778"/>
      <c r="LQP201" s="779"/>
      <c r="LQQ201" s="779"/>
      <c r="LQR201" s="780"/>
      <c r="LQS201" s="778"/>
      <c r="LQT201" s="779"/>
      <c r="LQU201" s="779"/>
      <c r="LQV201" s="780"/>
      <c r="LQW201" s="778"/>
      <c r="LQX201" s="779"/>
      <c r="LQY201" s="779"/>
      <c r="LQZ201" s="780"/>
      <c r="LRA201" s="778"/>
      <c r="LRB201" s="779"/>
      <c r="LRC201" s="779"/>
      <c r="LRD201" s="780"/>
      <c r="LRE201" s="778"/>
      <c r="LRF201" s="779"/>
      <c r="LRG201" s="779"/>
      <c r="LRH201" s="780"/>
      <c r="LRI201" s="778"/>
      <c r="LRJ201" s="779"/>
      <c r="LRK201" s="779"/>
      <c r="LRL201" s="780"/>
      <c r="LRM201" s="778"/>
      <c r="LRN201" s="779"/>
      <c r="LRO201" s="779"/>
      <c r="LRP201" s="780"/>
      <c r="LRQ201" s="778"/>
      <c r="LRR201" s="779"/>
      <c r="LRS201" s="779"/>
      <c r="LRT201" s="780"/>
      <c r="LRU201" s="778"/>
      <c r="LRV201" s="779"/>
      <c r="LRW201" s="779"/>
      <c r="LRX201" s="780"/>
      <c r="LRY201" s="778"/>
      <c r="LRZ201" s="779"/>
      <c r="LSA201" s="779"/>
      <c r="LSB201" s="780"/>
      <c r="LSC201" s="778"/>
      <c r="LSD201" s="779"/>
      <c r="LSE201" s="779"/>
      <c r="LSF201" s="780"/>
      <c r="LSG201" s="778"/>
      <c r="LSH201" s="779"/>
      <c r="LSI201" s="779"/>
      <c r="LSJ201" s="780"/>
      <c r="LSK201" s="778"/>
      <c r="LSL201" s="779"/>
      <c r="LSM201" s="779"/>
      <c r="LSN201" s="780"/>
      <c r="LSO201" s="778"/>
      <c r="LSP201" s="779"/>
      <c r="LSQ201" s="779"/>
      <c r="LSR201" s="780"/>
      <c r="LSS201" s="778"/>
      <c r="LST201" s="779"/>
      <c r="LSU201" s="779"/>
      <c r="LSV201" s="780"/>
      <c r="LSW201" s="778"/>
      <c r="LSX201" s="779"/>
      <c r="LSY201" s="779"/>
      <c r="LSZ201" s="780"/>
      <c r="LTA201" s="778"/>
      <c r="LTB201" s="779"/>
      <c r="LTC201" s="779"/>
      <c r="LTD201" s="780"/>
      <c r="LTE201" s="778"/>
      <c r="LTF201" s="779"/>
      <c r="LTG201" s="779"/>
      <c r="LTH201" s="780"/>
      <c r="LTI201" s="778"/>
      <c r="LTJ201" s="779"/>
      <c r="LTK201" s="779"/>
      <c r="LTL201" s="780"/>
      <c r="LTM201" s="778"/>
      <c r="LTN201" s="779"/>
      <c r="LTO201" s="779"/>
      <c r="LTP201" s="780"/>
      <c r="LTQ201" s="778"/>
      <c r="LTR201" s="779"/>
      <c r="LTS201" s="779"/>
      <c r="LTT201" s="780"/>
      <c r="LTU201" s="778"/>
      <c r="LTV201" s="779"/>
      <c r="LTW201" s="779"/>
      <c r="LTX201" s="780"/>
      <c r="LTY201" s="778"/>
      <c r="LTZ201" s="779"/>
      <c r="LUA201" s="779"/>
      <c r="LUB201" s="780"/>
      <c r="LUC201" s="778"/>
      <c r="LUD201" s="779"/>
      <c r="LUE201" s="779"/>
      <c r="LUF201" s="780"/>
      <c r="LUG201" s="778"/>
      <c r="LUH201" s="779"/>
      <c r="LUI201" s="779"/>
      <c r="LUJ201" s="780"/>
      <c r="LUK201" s="778"/>
      <c r="LUL201" s="779"/>
      <c r="LUM201" s="779"/>
      <c r="LUN201" s="780"/>
      <c r="LUO201" s="778"/>
      <c r="LUP201" s="779"/>
      <c r="LUQ201" s="779"/>
      <c r="LUR201" s="780"/>
      <c r="LUS201" s="778"/>
      <c r="LUT201" s="779"/>
      <c r="LUU201" s="779"/>
      <c r="LUV201" s="780"/>
      <c r="LUW201" s="778"/>
      <c r="LUX201" s="779"/>
      <c r="LUY201" s="779"/>
      <c r="LUZ201" s="780"/>
      <c r="LVA201" s="778"/>
      <c r="LVB201" s="779"/>
      <c r="LVC201" s="779"/>
      <c r="LVD201" s="780"/>
      <c r="LVE201" s="778"/>
      <c r="LVF201" s="779"/>
      <c r="LVG201" s="779"/>
      <c r="LVH201" s="780"/>
      <c r="LVI201" s="778"/>
      <c r="LVJ201" s="779"/>
      <c r="LVK201" s="779"/>
      <c r="LVL201" s="780"/>
      <c r="LVM201" s="778"/>
      <c r="LVN201" s="779"/>
      <c r="LVO201" s="779"/>
      <c r="LVP201" s="780"/>
      <c r="LVQ201" s="778"/>
      <c r="LVR201" s="779"/>
      <c r="LVS201" s="779"/>
      <c r="LVT201" s="780"/>
      <c r="LVU201" s="778"/>
      <c r="LVV201" s="779"/>
      <c r="LVW201" s="779"/>
      <c r="LVX201" s="780"/>
      <c r="LVY201" s="778"/>
      <c r="LVZ201" s="779"/>
      <c r="LWA201" s="779"/>
      <c r="LWB201" s="780"/>
      <c r="LWC201" s="778"/>
      <c r="LWD201" s="779"/>
      <c r="LWE201" s="779"/>
      <c r="LWF201" s="780"/>
      <c r="LWG201" s="778"/>
      <c r="LWH201" s="779"/>
      <c r="LWI201" s="779"/>
      <c r="LWJ201" s="780"/>
      <c r="LWK201" s="778"/>
      <c r="LWL201" s="779"/>
      <c r="LWM201" s="779"/>
      <c r="LWN201" s="780"/>
      <c r="LWO201" s="778"/>
      <c r="LWP201" s="779"/>
      <c r="LWQ201" s="779"/>
      <c r="LWR201" s="780"/>
      <c r="LWS201" s="778"/>
      <c r="LWT201" s="779"/>
      <c r="LWU201" s="779"/>
      <c r="LWV201" s="780"/>
      <c r="LWW201" s="778"/>
      <c r="LWX201" s="779"/>
      <c r="LWY201" s="779"/>
      <c r="LWZ201" s="780"/>
      <c r="LXA201" s="778"/>
      <c r="LXB201" s="779"/>
      <c r="LXC201" s="779"/>
      <c r="LXD201" s="780"/>
      <c r="LXE201" s="778"/>
      <c r="LXF201" s="779"/>
      <c r="LXG201" s="779"/>
      <c r="LXH201" s="780"/>
      <c r="LXI201" s="778"/>
      <c r="LXJ201" s="779"/>
      <c r="LXK201" s="779"/>
      <c r="LXL201" s="780"/>
      <c r="LXM201" s="778"/>
      <c r="LXN201" s="779"/>
      <c r="LXO201" s="779"/>
      <c r="LXP201" s="780"/>
      <c r="LXQ201" s="778"/>
      <c r="LXR201" s="779"/>
      <c r="LXS201" s="779"/>
      <c r="LXT201" s="780"/>
      <c r="LXU201" s="778"/>
      <c r="LXV201" s="779"/>
      <c r="LXW201" s="779"/>
      <c r="LXX201" s="780"/>
      <c r="LXY201" s="778"/>
      <c r="LXZ201" s="779"/>
      <c r="LYA201" s="779"/>
      <c r="LYB201" s="780"/>
      <c r="LYC201" s="778"/>
      <c r="LYD201" s="779"/>
      <c r="LYE201" s="779"/>
      <c r="LYF201" s="780"/>
      <c r="LYG201" s="778"/>
      <c r="LYH201" s="779"/>
      <c r="LYI201" s="779"/>
      <c r="LYJ201" s="780"/>
      <c r="LYK201" s="778"/>
      <c r="LYL201" s="779"/>
      <c r="LYM201" s="779"/>
      <c r="LYN201" s="780"/>
      <c r="LYO201" s="778"/>
      <c r="LYP201" s="779"/>
      <c r="LYQ201" s="779"/>
      <c r="LYR201" s="780"/>
      <c r="LYS201" s="778"/>
      <c r="LYT201" s="779"/>
      <c r="LYU201" s="779"/>
      <c r="LYV201" s="780"/>
      <c r="LYW201" s="778"/>
      <c r="LYX201" s="779"/>
      <c r="LYY201" s="779"/>
      <c r="LYZ201" s="780"/>
      <c r="LZA201" s="778"/>
      <c r="LZB201" s="779"/>
      <c r="LZC201" s="779"/>
      <c r="LZD201" s="780"/>
      <c r="LZE201" s="778"/>
      <c r="LZF201" s="779"/>
      <c r="LZG201" s="779"/>
      <c r="LZH201" s="780"/>
      <c r="LZI201" s="778"/>
      <c r="LZJ201" s="779"/>
      <c r="LZK201" s="779"/>
      <c r="LZL201" s="780"/>
      <c r="LZM201" s="778"/>
      <c r="LZN201" s="779"/>
      <c r="LZO201" s="779"/>
      <c r="LZP201" s="780"/>
      <c r="LZQ201" s="778"/>
      <c r="LZR201" s="779"/>
      <c r="LZS201" s="779"/>
      <c r="LZT201" s="780"/>
      <c r="LZU201" s="778"/>
      <c r="LZV201" s="779"/>
      <c r="LZW201" s="779"/>
      <c r="LZX201" s="780"/>
      <c r="LZY201" s="778"/>
      <c r="LZZ201" s="779"/>
      <c r="MAA201" s="779"/>
      <c r="MAB201" s="780"/>
      <c r="MAC201" s="778"/>
      <c r="MAD201" s="779"/>
      <c r="MAE201" s="779"/>
      <c r="MAF201" s="780"/>
      <c r="MAG201" s="778"/>
      <c r="MAH201" s="779"/>
      <c r="MAI201" s="779"/>
      <c r="MAJ201" s="780"/>
      <c r="MAK201" s="778"/>
      <c r="MAL201" s="779"/>
      <c r="MAM201" s="779"/>
      <c r="MAN201" s="780"/>
      <c r="MAO201" s="778"/>
      <c r="MAP201" s="779"/>
      <c r="MAQ201" s="779"/>
      <c r="MAR201" s="780"/>
      <c r="MAS201" s="778"/>
      <c r="MAT201" s="779"/>
      <c r="MAU201" s="779"/>
      <c r="MAV201" s="780"/>
      <c r="MAW201" s="778"/>
      <c r="MAX201" s="779"/>
      <c r="MAY201" s="779"/>
      <c r="MAZ201" s="780"/>
      <c r="MBA201" s="778"/>
      <c r="MBB201" s="779"/>
      <c r="MBC201" s="779"/>
      <c r="MBD201" s="780"/>
      <c r="MBE201" s="778"/>
      <c r="MBF201" s="779"/>
      <c r="MBG201" s="779"/>
      <c r="MBH201" s="780"/>
      <c r="MBI201" s="778"/>
      <c r="MBJ201" s="779"/>
      <c r="MBK201" s="779"/>
      <c r="MBL201" s="780"/>
      <c r="MBM201" s="778"/>
      <c r="MBN201" s="779"/>
      <c r="MBO201" s="779"/>
      <c r="MBP201" s="780"/>
      <c r="MBQ201" s="778"/>
      <c r="MBR201" s="779"/>
      <c r="MBS201" s="779"/>
      <c r="MBT201" s="780"/>
      <c r="MBU201" s="778"/>
      <c r="MBV201" s="779"/>
      <c r="MBW201" s="779"/>
      <c r="MBX201" s="780"/>
      <c r="MBY201" s="778"/>
      <c r="MBZ201" s="779"/>
      <c r="MCA201" s="779"/>
      <c r="MCB201" s="780"/>
      <c r="MCC201" s="778"/>
      <c r="MCD201" s="779"/>
      <c r="MCE201" s="779"/>
      <c r="MCF201" s="780"/>
      <c r="MCG201" s="778"/>
      <c r="MCH201" s="779"/>
      <c r="MCI201" s="779"/>
      <c r="MCJ201" s="780"/>
      <c r="MCK201" s="778"/>
      <c r="MCL201" s="779"/>
      <c r="MCM201" s="779"/>
      <c r="MCN201" s="780"/>
      <c r="MCO201" s="778"/>
      <c r="MCP201" s="779"/>
      <c r="MCQ201" s="779"/>
      <c r="MCR201" s="780"/>
      <c r="MCS201" s="778"/>
      <c r="MCT201" s="779"/>
      <c r="MCU201" s="779"/>
      <c r="MCV201" s="780"/>
      <c r="MCW201" s="778"/>
      <c r="MCX201" s="779"/>
      <c r="MCY201" s="779"/>
      <c r="MCZ201" s="780"/>
      <c r="MDA201" s="778"/>
      <c r="MDB201" s="779"/>
      <c r="MDC201" s="779"/>
      <c r="MDD201" s="780"/>
      <c r="MDE201" s="778"/>
      <c r="MDF201" s="779"/>
      <c r="MDG201" s="779"/>
      <c r="MDH201" s="780"/>
      <c r="MDI201" s="778"/>
      <c r="MDJ201" s="779"/>
      <c r="MDK201" s="779"/>
      <c r="MDL201" s="780"/>
      <c r="MDM201" s="778"/>
      <c r="MDN201" s="779"/>
      <c r="MDO201" s="779"/>
      <c r="MDP201" s="780"/>
      <c r="MDQ201" s="778"/>
      <c r="MDR201" s="779"/>
      <c r="MDS201" s="779"/>
      <c r="MDT201" s="780"/>
      <c r="MDU201" s="778"/>
      <c r="MDV201" s="779"/>
      <c r="MDW201" s="779"/>
      <c r="MDX201" s="780"/>
      <c r="MDY201" s="778"/>
      <c r="MDZ201" s="779"/>
      <c r="MEA201" s="779"/>
      <c r="MEB201" s="780"/>
      <c r="MEC201" s="778"/>
      <c r="MED201" s="779"/>
      <c r="MEE201" s="779"/>
      <c r="MEF201" s="780"/>
      <c r="MEG201" s="778"/>
      <c r="MEH201" s="779"/>
      <c r="MEI201" s="779"/>
      <c r="MEJ201" s="780"/>
      <c r="MEK201" s="778"/>
      <c r="MEL201" s="779"/>
      <c r="MEM201" s="779"/>
      <c r="MEN201" s="780"/>
      <c r="MEO201" s="778"/>
      <c r="MEP201" s="779"/>
      <c r="MEQ201" s="779"/>
      <c r="MER201" s="780"/>
      <c r="MES201" s="778"/>
      <c r="MET201" s="779"/>
      <c r="MEU201" s="779"/>
      <c r="MEV201" s="780"/>
      <c r="MEW201" s="778"/>
      <c r="MEX201" s="779"/>
      <c r="MEY201" s="779"/>
      <c r="MEZ201" s="780"/>
      <c r="MFA201" s="778"/>
      <c r="MFB201" s="779"/>
      <c r="MFC201" s="779"/>
      <c r="MFD201" s="780"/>
      <c r="MFE201" s="778"/>
      <c r="MFF201" s="779"/>
      <c r="MFG201" s="779"/>
      <c r="MFH201" s="780"/>
      <c r="MFI201" s="778"/>
      <c r="MFJ201" s="779"/>
      <c r="MFK201" s="779"/>
      <c r="MFL201" s="780"/>
      <c r="MFM201" s="778"/>
      <c r="MFN201" s="779"/>
      <c r="MFO201" s="779"/>
      <c r="MFP201" s="780"/>
      <c r="MFQ201" s="778"/>
      <c r="MFR201" s="779"/>
      <c r="MFS201" s="779"/>
      <c r="MFT201" s="780"/>
      <c r="MFU201" s="778"/>
      <c r="MFV201" s="779"/>
      <c r="MFW201" s="779"/>
      <c r="MFX201" s="780"/>
      <c r="MFY201" s="778"/>
      <c r="MFZ201" s="779"/>
      <c r="MGA201" s="779"/>
      <c r="MGB201" s="780"/>
      <c r="MGC201" s="778"/>
      <c r="MGD201" s="779"/>
      <c r="MGE201" s="779"/>
      <c r="MGF201" s="780"/>
      <c r="MGG201" s="778"/>
      <c r="MGH201" s="779"/>
      <c r="MGI201" s="779"/>
      <c r="MGJ201" s="780"/>
      <c r="MGK201" s="778"/>
      <c r="MGL201" s="779"/>
      <c r="MGM201" s="779"/>
      <c r="MGN201" s="780"/>
      <c r="MGO201" s="778"/>
      <c r="MGP201" s="779"/>
      <c r="MGQ201" s="779"/>
      <c r="MGR201" s="780"/>
      <c r="MGS201" s="778"/>
      <c r="MGT201" s="779"/>
      <c r="MGU201" s="779"/>
      <c r="MGV201" s="780"/>
      <c r="MGW201" s="778"/>
      <c r="MGX201" s="779"/>
      <c r="MGY201" s="779"/>
      <c r="MGZ201" s="780"/>
      <c r="MHA201" s="778"/>
      <c r="MHB201" s="779"/>
      <c r="MHC201" s="779"/>
      <c r="MHD201" s="780"/>
      <c r="MHE201" s="778"/>
      <c r="MHF201" s="779"/>
      <c r="MHG201" s="779"/>
      <c r="MHH201" s="780"/>
      <c r="MHI201" s="778"/>
      <c r="MHJ201" s="779"/>
      <c r="MHK201" s="779"/>
      <c r="MHL201" s="780"/>
      <c r="MHM201" s="778"/>
      <c r="MHN201" s="779"/>
      <c r="MHO201" s="779"/>
      <c r="MHP201" s="780"/>
      <c r="MHQ201" s="778"/>
      <c r="MHR201" s="779"/>
      <c r="MHS201" s="779"/>
      <c r="MHT201" s="780"/>
      <c r="MHU201" s="778"/>
      <c r="MHV201" s="779"/>
      <c r="MHW201" s="779"/>
      <c r="MHX201" s="780"/>
      <c r="MHY201" s="778"/>
      <c r="MHZ201" s="779"/>
      <c r="MIA201" s="779"/>
      <c r="MIB201" s="780"/>
      <c r="MIC201" s="778"/>
      <c r="MID201" s="779"/>
      <c r="MIE201" s="779"/>
      <c r="MIF201" s="780"/>
      <c r="MIG201" s="778"/>
      <c r="MIH201" s="779"/>
      <c r="MII201" s="779"/>
      <c r="MIJ201" s="780"/>
      <c r="MIK201" s="778"/>
      <c r="MIL201" s="779"/>
      <c r="MIM201" s="779"/>
      <c r="MIN201" s="780"/>
      <c r="MIO201" s="778"/>
      <c r="MIP201" s="779"/>
      <c r="MIQ201" s="779"/>
      <c r="MIR201" s="780"/>
      <c r="MIS201" s="778"/>
      <c r="MIT201" s="779"/>
      <c r="MIU201" s="779"/>
      <c r="MIV201" s="780"/>
      <c r="MIW201" s="778"/>
      <c r="MIX201" s="779"/>
      <c r="MIY201" s="779"/>
      <c r="MIZ201" s="780"/>
      <c r="MJA201" s="778"/>
      <c r="MJB201" s="779"/>
      <c r="MJC201" s="779"/>
      <c r="MJD201" s="780"/>
      <c r="MJE201" s="778"/>
      <c r="MJF201" s="779"/>
      <c r="MJG201" s="779"/>
      <c r="MJH201" s="780"/>
      <c r="MJI201" s="778"/>
      <c r="MJJ201" s="779"/>
      <c r="MJK201" s="779"/>
      <c r="MJL201" s="780"/>
      <c r="MJM201" s="778"/>
      <c r="MJN201" s="779"/>
      <c r="MJO201" s="779"/>
      <c r="MJP201" s="780"/>
      <c r="MJQ201" s="778"/>
      <c r="MJR201" s="779"/>
      <c r="MJS201" s="779"/>
      <c r="MJT201" s="780"/>
      <c r="MJU201" s="778"/>
      <c r="MJV201" s="779"/>
      <c r="MJW201" s="779"/>
      <c r="MJX201" s="780"/>
      <c r="MJY201" s="778"/>
      <c r="MJZ201" s="779"/>
      <c r="MKA201" s="779"/>
      <c r="MKB201" s="780"/>
      <c r="MKC201" s="778"/>
      <c r="MKD201" s="779"/>
      <c r="MKE201" s="779"/>
      <c r="MKF201" s="780"/>
      <c r="MKG201" s="778"/>
      <c r="MKH201" s="779"/>
      <c r="MKI201" s="779"/>
      <c r="MKJ201" s="780"/>
      <c r="MKK201" s="778"/>
      <c r="MKL201" s="779"/>
      <c r="MKM201" s="779"/>
      <c r="MKN201" s="780"/>
      <c r="MKO201" s="778"/>
      <c r="MKP201" s="779"/>
      <c r="MKQ201" s="779"/>
      <c r="MKR201" s="780"/>
      <c r="MKS201" s="778"/>
      <c r="MKT201" s="779"/>
      <c r="MKU201" s="779"/>
      <c r="MKV201" s="780"/>
      <c r="MKW201" s="778"/>
      <c r="MKX201" s="779"/>
      <c r="MKY201" s="779"/>
      <c r="MKZ201" s="780"/>
      <c r="MLA201" s="778"/>
      <c r="MLB201" s="779"/>
      <c r="MLC201" s="779"/>
      <c r="MLD201" s="780"/>
      <c r="MLE201" s="778"/>
      <c r="MLF201" s="779"/>
      <c r="MLG201" s="779"/>
      <c r="MLH201" s="780"/>
      <c r="MLI201" s="778"/>
      <c r="MLJ201" s="779"/>
      <c r="MLK201" s="779"/>
      <c r="MLL201" s="780"/>
      <c r="MLM201" s="778"/>
      <c r="MLN201" s="779"/>
      <c r="MLO201" s="779"/>
      <c r="MLP201" s="780"/>
      <c r="MLQ201" s="778"/>
      <c r="MLR201" s="779"/>
      <c r="MLS201" s="779"/>
      <c r="MLT201" s="780"/>
      <c r="MLU201" s="778"/>
      <c r="MLV201" s="779"/>
      <c r="MLW201" s="779"/>
      <c r="MLX201" s="780"/>
      <c r="MLY201" s="778"/>
      <c r="MLZ201" s="779"/>
      <c r="MMA201" s="779"/>
      <c r="MMB201" s="780"/>
      <c r="MMC201" s="778"/>
      <c r="MMD201" s="779"/>
      <c r="MME201" s="779"/>
      <c r="MMF201" s="780"/>
      <c r="MMG201" s="778"/>
      <c r="MMH201" s="779"/>
      <c r="MMI201" s="779"/>
      <c r="MMJ201" s="780"/>
      <c r="MMK201" s="778"/>
      <c r="MML201" s="779"/>
      <c r="MMM201" s="779"/>
      <c r="MMN201" s="780"/>
      <c r="MMO201" s="778"/>
      <c r="MMP201" s="779"/>
      <c r="MMQ201" s="779"/>
      <c r="MMR201" s="780"/>
      <c r="MMS201" s="778"/>
      <c r="MMT201" s="779"/>
      <c r="MMU201" s="779"/>
      <c r="MMV201" s="780"/>
      <c r="MMW201" s="778"/>
      <c r="MMX201" s="779"/>
      <c r="MMY201" s="779"/>
      <c r="MMZ201" s="780"/>
      <c r="MNA201" s="778"/>
      <c r="MNB201" s="779"/>
      <c r="MNC201" s="779"/>
      <c r="MND201" s="780"/>
      <c r="MNE201" s="778"/>
      <c r="MNF201" s="779"/>
      <c r="MNG201" s="779"/>
      <c r="MNH201" s="780"/>
      <c r="MNI201" s="778"/>
      <c r="MNJ201" s="779"/>
      <c r="MNK201" s="779"/>
      <c r="MNL201" s="780"/>
      <c r="MNM201" s="778"/>
      <c r="MNN201" s="779"/>
      <c r="MNO201" s="779"/>
      <c r="MNP201" s="780"/>
      <c r="MNQ201" s="778"/>
      <c r="MNR201" s="779"/>
      <c r="MNS201" s="779"/>
      <c r="MNT201" s="780"/>
      <c r="MNU201" s="778"/>
      <c r="MNV201" s="779"/>
      <c r="MNW201" s="779"/>
      <c r="MNX201" s="780"/>
      <c r="MNY201" s="778"/>
      <c r="MNZ201" s="779"/>
      <c r="MOA201" s="779"/>
      <c r="MOB201" s="780"/>
      <c r="MOC201" s="778"/>
      <c r="MOD201" s="779"/>
      <c r="MOE201" s="779"/>
      <c r="MOF201" s="780"/>
      <c r="MOG201" s="778"/>
      <c r="MOH201" s="779"/>
      <c r="MOI201" s="779"/>
      <c r="MOJ201" s="780"/>
      <c r="MOK201" s="778"/>
      <c r="MOL201" s="779"/>
      <c r="MOM201" s="779"/>
      <c r="MON201" s="780"/>
      <c r="MOO201" s="778"/>
      <c r="MOP201" s="779"/>
      <c r="MOQ201" s="779"/>
      <c r="MOR201" s="780"/>
      <c r="MOS201" s="778"/>
      <c r="MOT201" s="779"/>
      <c r="MOU201" s="779"/>
      <c r="MOV201" s="780"/>
      <c r="MOW201" s="778"/>
      <c r="MOX201" s="779"/>
      <c r="MOY201" s="779"/>
      <c r="MOZ201" s="780"/>
      <c r="MPA201" s="778"/>
      <c r="MPB201" s="779"/>
      <c r="MPC201" s="779"/>
      <c r="MPD201" s="780"/>
      <c r="MPE201" s="778"/>
      <c r="MPF201" s="779"/>
      <c r="MPG201" s="779"/>
      <c r="MPH201" s="780"/>
      <c r="MPI201" s="778"/>
      <c r="MPJ201" s="779"/>
      <c r="MPK201" s="779"/>
      <c r="MPL201" s="780"/>
      <c r="MPM201" s="778"/>
      <c r="MPN201" s="779"/>
      <c r="MPO201" s="779"/>
      <c r="MPP201" s="780"/>
      <c r="MPQ201" s="778"/>
      <c r="MPR201" s="779"/>
      <c r="MPS201" s="779"/>
      <c r="MPT201" s="780"/>
      <c r="MPU201" s="778"/>
      <c r="MPV201" s="779"/>
      <c r="MPW201" s="779"/>
      <c r="MPX201" s="780"/>
      <c r="MPY201" s="778"/>
      <c r="MPZ201" s="779"/>
      <c r="MQA201" s="779"/>
      <c r="MQB201" s="780"/>
      <c r="MQC201" s="778"/>
      <c r="MQD201" s="779"/>
      <c r="MQE201" s="779"/>
      <c r="MQF201" s="780"/>
      <c r="MQG201" s="778"/>
      <c r="MQH201" s="779"/>
      <c r="MQI201" s="779"/>
      <c r="MQJ201" s="780"/>
      <c r="MQK201" s="778"/>
      <c r="MQL201" s="779"/>
      <c r="MQM201" s="779"/>
      <c r="MQN201" s="780"/>
      <c r="MQO201" s="778"/>
      <c r="MQP201" s="779"/>
      <c r="MQQ201" s="779"/>
      <c r="MQR201" s="780"/>
      <c r="MQS201" s="778"/>
      <c r="MQT201" s="779"/>
      <c r="MQU201" s="779"/>
      <c r="MQV201" s="780"/>
      <c r="MQW201" s="778"/>
      <c r="MQX201" s="779"/>
      <c r="MQY201" s="779"/>
      <c r="MQZ201" s="780"/>
      <c r="MRA201" s="778"/>
      <c r="MRB201" s="779"/>
      <c r="MRC201" s="779"/>
      <c r="MRD201" s="780"/>
      <c r="MRE201" s="778"/>
      <c r="MRF201" s="779"/>
      <c r="MRG201" s="779"/>
      <c r="MRH201" s="780"/>
      <c r="MRI201" s="778"/>
      <c r="MRJ201" s="779"/>
      <c r="MRK201" s="779"/>
      <c r="MRL201" s="780"/>
      <c r="MRM201" s="778"/>
      <c r="MRN201" s="779"/>
      <c r="MRO201" s="779"/>
      <c r="MRP201" s="780"/>
      <c r="MRQ201" s="778"/>
      <c r="MRR201" s="779"/>
      <c r="MRS201" s="779"/>
      <c r="MRT201" s="780"/>
      <c r="MRU201" s="778"/>
      <c r="MRV201" s="779"/>
      <c r="MRW201" s="779"/>
      <c r="MRX201" s="780"/>
      <c r="MRY201" s="778"/>
      <c r="MRZ201" s="779"/>
      <c r="MSA201" s="779"/>
      <c r="MSB201" s="780"/>
      <c r="MSC201" s="778"/>
      <c r="MSD201" s="779"/>
      <c r="MSE201" s="779"/>
      <c r="MSF201" s="780"/>
      <c r="MSG201" s="778"/>
      <c r="MSH201" s="779"/>
      <c r="MSI201" s="779"/>
      <c r="MSJ201" s="780"/>
      <c r="MSK201" s="778"/>
      <c r="MSL201" s="779"/>
      <c r="MSM201" s="779"/>
      <c r="MSN201" s="780"/>
      <c r="MSO201" s="778"/>
      <c r="MSP201" s="779"/>
      <c r="MSQ201" s="779"/>
      <c r="MSR201" s="780"/>
      <c r="MSS201" s="778"/>
      <c r="MST201" s="779"/>
      <c r="MSU201" s="779"/>
      <c r="MSV201" s="780"/>
      <c r="MSW201" s="778"/>
      <c r="MSX201" s="779"/>
      <c r="MSY201" s="779"/>
      <c r="MSZ201" s="780"/>
      <c r="MTA201" s="778"/>
      <c r="MTB201" s="779"/>
      <c r="MTC201" s="779"/>
      <c r="MTD201" s="780"/>
      <c r="MTE201" s="778"/>
      <c r="MTF201" s="779"/>
      <c r="MTG201" s="779"/>
      <c r="MTH201" s="780"/>
      <c r="MTI201" s="778"/>
      <c r="MTJ201" s="779"/>
      <c r="MTK201" s="779"/>
      <c r="MTL201" s="780"/>
      <c r="MTM201" s="778"/>
      <c r="MTN201" s="779"/>
      <c r="MTO201" s="779"/>
      <c r="MTP201" s="780"/>
      <c r="MTQ201" s="778"/>
      <c r="MTR201" s="779"/>
      <c r="MTS201" s="779"/>
      <c r="MTT201" s="780"/>
      <c r="MTU201" s="778"/>
      <c r="MTV201" s="779"/>
      <c r="MTW201" s="779"/>
      <c r="MTX201" s="780"/>
      <c r="MTY201" s="778"/>
      <c r="MTZ201" s="779"/>
      <c r="MUA201" s="779"/>
      <c r="MUB201" s="780"/>
      <c r="MUC201" s="778"/>
      <c r="MUD201" s="779"/>
      <c r="MUE201" s="779"/>
      <c r="MUF201" s="780"/>
      <c r="MUG201" s="778"/>
      <c r="MUH201" s="779"/>
      <c r="MUI201" s="779"/>
      <c r="MUJ201" s="780"/>
      <c r="MUK201" s="778"/>
      <c r="MUL201" s="779"/>
      <c r="MUM201" s="779"/>
      <c r="MUN201" s="780"/>
      <c r="MUO201" s="778"/>
      <c r="MUP201" s="779"/>
      <c r="MUQ201" s="779"/>
      <c r="MUR201" s="780"/>
      <c r="MUS201" s="778"/>
      <c r="MUT201" s="779"/>
      <c r="MUU201" s="779"/>
      <c r="MUV201" s="780"/>
      <c r="MUW201" s="778"/>
      <c r="MUX201" s="779"/>
      <c r="MUY201" s="779"/>
      <c r="MUZ201" s="780"/>
      <c r="MVA201" s="778"/>
      <c r="MVB201" s="779"/>
      <c r="MVC201" s="779"/>
      <c r="MVD201" s="780"/>
      <c r="MVE201" s="778"/>
      <c r="MVF201" s="779"/>
      <c r="MVG201" s="779"/>
      <c r="MVH201" s="780"/>
      <c r="MVI201" s="778"/>
      <c r="MVJ201" s="779"/>
      <c r="MVK201" s="779"/>
      <c r="MVL201" s="780"/>
      <c r="MVM201" s="778"/>
      <c r="MVN201" s="779"/>
      <c r="MVO201" s="779"/>
      <c r="MVP201" s="780"/>
      <c r="MVQ201" s="778"/>
      <c r="MVR201" s="779"/>
      <c r="MVS201" s="779"/>
      <c r="MVT201" s="780"/>
      <c r="MVU201" s="778"/>
      <c r="MVV201" s="779"/>
      <c r="MVW201" s="779"/>
      <c r="MVX201" s="780"/>
      <c r="MVY201" s="778"/>
      <c r="MVZ201" s="779"/>
      <c r="MWA201" s="779"/>
      <c r="MWB201" s="780"/>
      <c r="MWC201" s="778"/>
      <c r="MWD201" s="779"/>
      <c r="MWE201" s="779"/>
      <c r="MWF201" s="780"/>
      <c r="MWG201" s="778"/>
      <c r="MWH201" s="779"/>
      <c r="MWI201" s="779"/>
      <c r="MWJ201" s="780"/>
      <c r="MWK201" s="778"/>
      <c r="MWL201" s="779"/>
      <c r="MWM201" s="779"/>
      <c r="MWN201" s="780"/>
      <c r="MWO201" s="778"/>
      <c r="MWP201" s="779"/>
      <c r="MWQ201" s="779"/>
      <c r="MWR201" s="780"/>
      <c r="MWS201" s="778"/>
      <c r="MWT201" s="779"/>
      <c r="MWU201" s="779"/>
      <c r="MWV201" s="780"/>
      <c r="MWW201" s="778"/>
      <c r="MWX201" s="779"/>
      <c r="MWY201" s="779"/>
      <c r="MWZ201" s="780"/>
      <c r="MXA201" s="778"/>
      <c r="MXB201" s="779"/>
      <c r="MXC201" s="779"/>
      <c r="MXD201" s="780"/>
      <c r="MXE201" s="778"/>
      <c r="MXF201" s="779"/>
      <c r="MXG201" s="779"/>
      <c r="MXH201" s="780"/>
      <c r="MXI201" s="778"/>
      <c r="MXJ201" s="779"/>
      <c r="MXK201" s="779"/>
      <c r="MXL201" s="780"/>
      <c r="MXM201" s="778"/>
      <c r="MXN201" s="779"/>
      <c r="MXO201" s="779"/>
      <c r="MXP201" s="780"/>
      <c r="MXQ201" s="778"/>
      <c r="MXR201" s="779"/>
      <c r="MXS201" s="779"/>
      <c r="MXT201" s="780"/>
      <c r="MXU201" s="778"/>
      <c r="MXV201" s="779"/>
      <c r="MXW201" s="779"/>
      <c r="MXX201" s="780"/>
      <c r="MXY201" s="778"/>
      <c r="MXZ201" s="779"/>
      <c r="MYA201" s="779"/>
      <c r="MYB201" s="780"/>
      <c r="MYC201" s="778"/>
      <c r="MYD201" s="779"/>
      <c r="MYE201" s="779"/>
      <c r="MYF201" s="780"/>
      <c r="MYG201" s="778"/>
      <c r="MYH201" s="779"/>
      <c r="MYI201" s="779"/>
      <c r="MYJ201" s="780"/>
      <c r="MYK201" s="778"/>
      <c r="MYL201" s="779"/>
      <c r="MYM201" s="779"/>
      <c r="MYN201" s="780"/>
      <c r="MYO201" s="778"/>
      <c r="MYP201" s="779"/>
      <c r="MYQ201" s="779"/>
      <c r="MYR201" s="780"/>
      <c r="MYS201" s="778"/>
      <c r="MYT201" s="779"/>
      <c r="MYU201" s="779"/>
      <c r="MYV201" s="780"/>
      <c r="MYW201" s="778"/>
      <c r="MYX201" s="779"/>
      <c r="MYY201" s="779"/>
      <c r="MYZ201" s="780"/>
      <c r="MZA201" s="778"/>
      <c r="MZB201" s="779"/>
      <c r="MZC201" s="779"/>
      <c r="MZD201" s="780"/>
      <c r="MZE201" s="778"/>
      <c r="MZF201" s="779"/>
      <c r="MZG201" s="779"/>
      <c r="MZH201" s="780"/>
      <c r="MZI201" s="778"/>
      <c r="MZJ201" s="779"/>
      <c r="MZK201" s="779"/>
      <c r="MZL201" s="780"/>
      <c r="MZM201" s="778"/>
      <c r="MZN201" s="779"/>
      <c r="MZO201" s="779"/>
      <c r="MZP201" s="780"/>
      <c r="MZQ201" s="778"/>
      <c r="MZR201" s="779"/>
      <c r="MZS201" s="779"/>
      <c r="MZT201" s="780"/>
      <c r="MZU201" s="778"/>
      <c r="MZV201" s="779"/>
      <c r="MZW201" s="779"/>
      <c r="MZX201" s="780"/>
      <c r="MZY201" s="778"/>
      <c r="MZZ201" s="779"/>
      <c r="NAA201" s="779"/>
      <c r="NAB201" s="780"/>
      <c r="NAC201" s="778"/>
      <c r="NAD201" s="779"/>
      <c r="NAE201" s="779"/>
      <c r="NAF201" s="780"/>
      <c r="NAG201" s="778"/>
      <c r="NAH201" s="779"/>
      <c r="NAI201" s="779"/>
      <c r="NAJ201" s="780"/>
      <c r="NAK201" s="778"/>
      <c r="NAL201" s="779"/>
      <c r="NAM201" s="779"/>
      <c r="NAN201" s="780"/>
      <c r="NAO201" s="778"/>
      <c r="NAP201" s="779"/>
      <c r="NAQ201" s="779"/>
      <c r="NAR201" s="780"/>
      <c r="NAS201" s="778"/>
      <c r="NAT201" s="779"/>
      <c r="NAU201" s="779"/>
      <c r="NAV201" s="780"/>
      <c r="NAW201" s="778"/>
      <c r="NAX201" s="779"/>
      <c r="NAY201" s="779"/>
      <c r="NAZ201" s="780"/>
      <c r="NBA201" s="778"/>
      <c r="NBB201" s="779"/>
      <c r="NBC201" s="779"/>
      <c r="NBD201" s="780"/>
      <c r="NBE201" s="778"/>
      <c r="NBF201" s="779"/>
      <c r="NBG201" s="779"/>
      <c r="NBH201" s="780"/>
      <c r="NBI201" s="778"/>
      <c r="NBJ201" s="779"/>
      <c r="NBK201" s="779"/>
      <c r="NBL201" s="780"/>
      <c r="NBM201" s="778"/>
      <c r="NBN201" s="779"/>
      <c r="NBO201" s="779"/>
      <c r="NBP201" s="780"/>
      <c r="NBQ201" s="778"/>
      <c r="NBR201" s="779"/>
      <c r="NBS201" s="779"/>
      <c r="NBT201" s="780"/>
      <c r="NBU201" s="778"/>
      <c r="NBV201" s="779"/>
      <c r="NBW201" s="779"/>
      <c r="NBX201" s="780"/>
      <c r="NBY201" s="778"/>
      <c r="NBZ201" s="779"/>
      <c r="NCA201" s="779"/>
      <c r="NCB201" s="780"/>
      <c r="NCC201" s="778"/>
      <c r="NCD201" s="779"/>
      <c r="NCE201" s="779"/>
      <c r="NCF201" s="780"/>
      <c r="NCG201" s="778"/>
      <c r="NCH201" s="779"/>
      <c r="NCI201" s="779"/>
      <c r="NCJ201" s="780"/>
      <c r="NCK201" s="778"/>
      <c r="NCL201" s="779"/>
      <c r="NCM201" s="779"/>
      <c r="NCN201" s="780"/>
      <c r="NCO201" s="778"/>
      <c r="NCP201" s="779"/>
      <c r="NCQ201" s="779"/>
      <c r="NCR201" s="780"/>
      <c r="NCS201" s="778"/>
      <c r="NCT201" s="779"/>
      <c r="NCU201" s="779"/>
      <c r="NCV201" s="780"/>
      <c r="NCW201" s="778"/>
      <c r="NCX201" s="779"/>
      <c r="NCY201" s="779"/>
      <c r="NCZ201" s="780"/>
      <c r="NDA201" s="778"/>
      <c r="NDB201" s="779"/>
      <c r="NDC201" s="779"/>
      <c r="NDD201" s="780"/>
      <c r="NDE201" s="778"/>
      <c r="NDF201" s="779"/>
      <c r="NDG201" s="779"/>
      <c r="NDH201" s="780"/>
      <c r="NDI201" s="778"/>
      <c r="NDJ201" s="779"/>
      <c r="NDK201" s="779"/>
      <c r="NDL201" s="780"/>
      <c r="NDM201" s="778"/>
      <c r="NDN201" s="779"/>
      <c r="NDO201" s="779"/>
      <c r="NDP201" s="780"/>
      <c r="NDQ201" s="778"/>
      <c r="NDR201" s="779"/>
      <c r="NDS201" s="779"/>
      <c r="NDT201" s="780"/>
      <c r="NDU201" s="778"/>
      <c r="NDV201" s="779"/>
      <c r="NDW201" s="779"/>
      <c r="NDX201" s="780"/>
      <c r="NDY201" s="778"/>
      <c r="NDZ201" s="779"/>
      <c r="NEA201" s="779"/>
      <c r="NEB201" s="780"/>
      <c r="NEC201" s="778"/>
      <c r="NED201" s="779"/>
      <c r="NEE201" s="779"/>
      <c r="NEF201" s="780"/>
      <c r="NEG201" s="778"/>
      <c r="NEH201" s="779"/>
      <c r="NEI201" s="779"/>
      <c r="NEJ201" s="780"/>
      <c r="NEK201" s="778"/>
      <c r="NEL201" s="779"/>
      <c r="NEM201" s="779"/>
      <c r="NEN201" s="780"/>
      <c r="NEO201" s="778"/>
      <c r="NEP201" s="779"/>
      <c r="NEQ201" s="779"/>
      <c r="NER201" s="780"/>
      <c r="NES201" s="778"/>
      <c r="NET201" s="779"/>
      <c r="NEU201" s="779"/>
      <c r="NEV201" s="780"/>
      <c r="NEW201" s="778"/>
      <c r="NEX201" s="779"/>
      <c r="NEY201" s="779"/>
      <c r="NEZ201" s="780"/>
      <c r="NFA201" s="778"/>
      <c r="NFB201" s="779"/>
      <c r="NFC201" s="779"/>
      <c r="NFD201" s="780"/>
      <c r="NFE201" s="778"/>
      <c r="NFF201" s="779"/>
      <c r="NFG201" s="779"/>
      <c r="NFH201" s="780"/>
      <c r="NFI201" s="778"/>
      <c r="NFJ201" s="779"/>
      <c r="NFK201" s="779"/>
      <c r="NFL201" s="780"/>
      <c r="NFM201" s="778"/>
      <c r="NFN201" s="779"/>
      <c r="NFO201" s="779"/>
      <c r="NFP201" s="780"/>
      <c r="NFQ201" s="778"/>
      <c r="NFR201" s="779"/>
      <c r="NFS201" s="779"/>
      <c r="NFT201" s="780"/>
      <c r="NFU201" s="778"/>
      <c r="NFV201" s="779"/>
      <c r="NFW201" s="779"/>
      <c r="NFX201" s="780"/>
      <c r="NFY201" s="778"/>
      <c r="NFZ201" s="779"/>
      <c r="NGA201" s="779"/>
      <c r="NGB201" s="780"/>
      <c r="NGC201" s="778"/>
      <c r="NGD201" s="779"/>
      <c r="NGE201" s="779"/>
      <c r="NGF201" s="780"/>
      <c r="NGG201" s="778"/>
      <c r="NGH201" s="779"/>
      <c r="NGI201" s="779"/>
      <c r="NGJ201" s="780"/>
      <c r="NGK201" s="778"/>
      <c r="NGL201" s="779"/>
      <c r="NGM201" s="779"/>
      <c r="NGN201" s="780"/>
      <c r="NGO201" s="778"/>
      <c r="NGP201" s="779"/>
      <c r="NGQ201" s="779"/>
      <c r="NGR201" s="780"/>
      <c r="NGS201" s="778"/>
      <c r="NGT201" s="779"/>
      <c r="NGU201" s="779"/>
      <c r="NGV201" s="780"/>
      <c r="NGW201" s="778"/>
      <c r="NGX201" s="779"/>
      <c r="NGY201" s="779"/>
      <c r="NGZ201" s="780"/>
      <c r="NHA201" s="778"/>
      <c r="NHB201" s="779"/>
      <c r="NHC201" s="779"/>
      <c r="NHD201" s="780"/>
      <c r="NHE201" s="778"/>
      <c r="NHF201" s="779"/>
      <c r="NHG201" s="779"/>
      <c r="NHH201" s="780"/>
      <c r="NHI201" s="778"/>
      <c r="NHJ201" s="779"/>
      <c r="NHK201" s="779"/>
      <c r="NHL201" s="780"/>
      <c r="NHM201" s="778"/>
      <c r="NHN201" s="779"/>
      <c r="NHO201" s="779"/>
      <c r="NHP201" s="780"/>
      <c r="NHQ201" s="778"/>
      <c r="NHR201" s="779"/>
      <c r="NHS201" s="779"/>
      <c r="NHT201" s="780"/>
      <c r="NHU201" s="778"/>
      <c r="NHV201" s="779"/>
      <c r="NHW201" s="779"/>
      <c r="NHX201" s="780"/>
      <c r="NHY201" s="778"/>
      <c r="NHZ201" s="779"/>
      <c r="NIA201" s="779"/>
      <c r="NIB201" s="780"/>
      <c r="NIC201" s="778"/>
      <c r="NID201" s="779"/>
      <c r="NIE201" s="779"/>
      <c r="NIF201" s="780"/>
      <c r="NIG201" s="778"/>
      <c r="NIH201" s="779"/>
      <c r="NII201" s="779"/>
      <c r="NIJ201" s="780"/>
      <c r="NIK201" s="778"/>
      <c r="NIL201" s="779"/>
      <c r="NIM201" s="779"/>
      <c r="NIN201" s="780"/>
      <c r="NIO201" s="778"/>
      <c r="NIP201" s="779"/>
      <c r="NIQ201" s="779"/>
      <c r="NIR201" s="780"/>
      <c r="NIS201" s="778"/>
      <c r="NIT201" s="779"/>
      <c r="NIU201" s="779"/>
      <c r="NIV201" s="780"/>
      <c r="NIW201" s="778"/>
      <c r="NIX201" s="779"/>
      <c r="NIY201" s="779"/>
      <c r="NIZ201" s="780"/>
      <c r="NJA201" s="778"/>
      <c r="NJB201" s="779"/>
      <c r="NJC201" s="779"/>
      <c r="NJD201" s="780"/>
      <c r="NJE201" s="778"/>
      <c r="NJF201" s="779"/>
      <c r="NJG201" s="779"/>
      <c r="NJH201" s="780"/>
      <c r="NJI201" s="778"/>
      <c r="NJJ201" s="779"/>
      <c r="NJK201" s="779"/>
      <c r="NJL201" s="780"/>
      <c r="NJM201" s="778"/>
      <c r="NJN201" s="779"/>
      <c r="NJO201" s="779"/>
      <c r="NJP201" s="780"/>
      <c r="NJQ201" s="778"/>
      <c r="NJR201" s="779"/>
      <c r="NJS201" s="779"/>
      <c r="NJT201" s="780"/>
      <c r="NJU201" s="778"/>
      <c r="NJV201" s="779"/>
      <c r="NJW201" s="779"/>
      <c r="NJX201" s="780"/>
      <c r="NJY201" s="778"/>
      <c r="NJZ201" s="779"/>
      <c r="NKA201" s="779"/>
      <c r="NKB201" s="780"/>
      <c r="NKC201" s="778"/>
      <c r="NKD201" s="779"/>
      <c r="NKE201" s="779"/>
      <c r="NKF201" s="780"/>
      <c r="NKG201" s="778"/>
      <c r="NKH201" s="779"/>
      <c r="NKI201" s="779"/>
      <c r="NKJ201" s="780"/>
      <c r="NKK201" s="778"/>
      <c r="NKL201" s="779"/>
      <c r="NKM201" s="779"/>
      <c r="NKN201" s="780"/>
      <c r="NKO201" s="778"/>
      <c r="NKP201" s="779"/>
      <c r="NKQ201" s="779"/>
      <c r="NKR201" s="780"/>
      <c r="NKS201" s="778"/>
      <c r="NKT201" s="779"/>
      <c r="NKU201" s="779"/>
      <c r="NKV201" s="780"/>
      <c r="NKW201" s="778"/>
      <c r="NKX201" s="779"/>
      <c r="NKY201" s="779"/>
      <c r="NKZ201" s="780"/>
      <c r="NLA201" s="778"/>
      <c r="NLB201" s="779"/>
      <c r="NLC201" s="779"/>
      <c r="NLD201" s="780"/>
      <c r="NLE201" s="778"/>
      <c r="NLF201" s="779"/>
      <c r="NLG201" s="779"/>
      <c r="NLH201" s="780"/>
      <c r="NLI201" s="778"/>
      <c r="NLJ201" s="779"/>
      <c r="NLK201" s="779"/>
      <c r="NLL201" s="780"/>
      <c r="NLM201" s="778"/>
      <c r="NLN201" s="779"/>
      <c r="NLO201" s="779"/>
      <c r="NLP201" s="780"/>
      <c r="NLQ201" s="778"/>
      <c r="NLR201" s="779"/>
      <c r="NLS201" s="779"/>
      <c r="NLT201" s="780"/>
      <c r="NLU201" s="778"/>
      <c r="NLV201" s="779"/>
      <c r="NLW201" s="779"/>
      <c r="NLX201" s="780"/>
      <c r="NLY201" s="778"/>
      <c r="NLZ201" s="779"/>
      <c r="NMA201" s="779"/>
      <c r="NMB201" s="780"/>
      <c r="NMC201" s="778"/>
      <c r="NMD201" s="779"/>
      <c r="NME201" s="779"/>
      <c r="NMF201" s="780"/>
      <c r="NMG201" s="778"/>
      <c r="NMH201" s="779"/>
      <c r="NMI201" s="779"/>
      <c r="NMJ201" s="780"/>
      <c r="NMK201" s="778"/>
      <c r="NML201" s="779"/>
      <c r="NMM201" s="779"/>
      <c r="NMN201" s="780"/>
      <c r="NMO201" s="778"/>
      <c r="NMP201" s="779"/>
      <c r="NMQ201" s="779"/>
      <c r="NMR201" s="780"/>
      <c r="NMS201" s="778"/>
      <c r="NMT201" s="779"/>
      <c r="NMU201" s="779"/>
      <c r="NMV201" s="780"/>
      <c r="NMW201" s="778"/>
      <c r="NMX201" s="779"/>
      <c r="NMY201" s="779"/>
      <c r="NMZ201" s="780"/>
      <c r="NNA201" s="778"/>
      <c r="NNB201" s="779"/>
      <c r="NNC201" s="779"/>
      <c r="NND201" s="780"/>
      <c r="NNE201" s="778"/>
      <c r="NNF201" s="779"/>
      <c r="NNG201" s="779"/>
      <c r="NNH201" s="780"/>
      <c r="NNI201" s="778"/>
      <c r="NNJ201" s="779"/>
      <c r="NNK201" s="779"/>
      <c r="NNL201" s="780"/>
      <c r="NNM201" s="778"/>
      <c r="NNN201" s="779"/>
      <c r="NNO201" s="779"/>
      <c r="NNP201" s="780"/>
      <c r="NNQ201" s="778"/>
      <c r="NNR201" s="779"/>
      <c r="NNS201" s="779"/>
      <c r="NNT201" s="780"/>
      <c r="NNU201" s="778"/>
      <c r="NNV201" s="779"/>
      <c r="NNW201" s="779"/>
      <c r="NNX201" s="780"/>
      <c r="NNY201" s="778"/>
      <c r="NNZ201" s="779"/>
      <c r="NOA201" s="779"/>
      <c r="NOB201" s="780"/>
      <c r="NOC201" s="778"/>
      <c r="NOD201" s="779"/>
      <c r="NOE201" s="779"/>
      <c r="NOF201" s="780"/>
      <c r="NOG201" s="778"/>
      <c r="NOH201" s="779"/>
      <c r="NOI201" s="779"/>
      <c r="NOJ201" s="780"/>
      <c r="NOK201" s="778"/>
      <c r="NOL201" s="779"/>
      <c r="NOM201" s="779"/>
      <c r="NON201" s="780"/>
      <c r="NOO201" s="778"/>
      <c r="NOP201" s="779"/>
      <c r="NOQ201" s="779"/>
      <c r="NOR201" s="780"/>
      <c r="NOS201" s="778"/>
      <c r="NOT201" s="779"/>
      <c r="NOU201" s="779"/>
      <c r="NOV201" s="780"/>
      <c r="NOW201" s="778"/>
      <c r="NOX201" s="779"/>
      <c r="NOY201" s="779"/>
      <c r="NOZ201" s="780"/>
      <c r="NPA201" s="778"/>
      <c r="NPB201" s="779"/>
      <c r="NPC201" s="779"/>
      <c r="NPD201" s="780"/>
      <c r="NPE201" s="778"/>
      <c r="NPF201" s="779"/>
      <c r="NPG201" s="779"/>
      <c r="NPH201" s="780"/>
      <c r="NPI201" s="778"/>
      <c r="NPJ201" s="779"/>
      <c r="NPK201" s="779"/>
      <c r="NPL201" s="780"/>
      <c r="NPM201" s="778"/>
      <c r="NPN201" s="779"/>
      <c r="NPO201" s="779"/>
      <c r="NPP201" s="780"/>
      <c r="NPQ201" s="778"/>
      <c r="NPR201" s="779"/>
      <c r="NPS201" s="779"/>
      <c r="NPT201" s="780"/>
      <c r="NPU201" s="778"/>
      <c r="NPV201" s="779"/>
      <c r="NPW201" s="779"/>
      <c r="NPX201" s="780"/>
      <c r="NPY201" s="778"/>
      <c r="NPZ201" s="779"/>
      <c r="NQA201" s="779"/>
      <c r="NQB201" s="780"/>
      <c r="NQC201" s="778"/>
      <c r="NQD201" s="779"/>
      <c r="NQE201" s="779"/>
      <c r="NQF201" s="780"/>
      <c r="NQG201" s="778"/>
      <c r="NQH201" s="779"/>
      <c r="NQI201" s="779"/>
      <c r="NQJ201" s="780"/>
      <c r="NQK201" s="778"/>
      <c r="NQL201" s="779"/>
      <c r="NQM201" s="779"/>
      <c r="NQN201" s="780"/>
      <c r="NQO201" s="778"/>
      <c r="NQP201" s="779"/>
      <c r="NQQ201" s="779"/>
      <c r="NQR201" s="780"/>
      <c r="NQS201" s="778"/>
      <c r="NQT201" s="779"/>
      <c r="NQU201" s="779"/>
      <c r="NQV201" s="780"/>
      <c r="NQW201" s="778"/>
      <c r="NQX201" s="779"/>
      <c r="NQY201" s="779"/>
      <c r="NQZ201" s="780"/>
      <c r="NRA201" s="778"/>
      <c r="NRB201" s="779"/>
      <c r="NRC201" s="779"/>
      <c r="NRD201" s="780"/>
      <c r="NRE201" s="778"/>
      <c r="NRF201" s="779"/>
      <c r="NRG201" s="779"/>
      <c r="NRH201" s="780"/>
      <c r="NRI201" s="778"/>
      <c r="NRJ201" s="779"/>
      <c r="NRK201" s="779"/>
      <c r="NRL201" s="780"/>
      <c r="NRM201" s="778"/>
      <c r="NRN201" s="779"/>
      <c r="NRO201" s="779"/>
      <c r="NRP201" s="780"/>
      <c r="NRQ201" s="778"/>
      <c r="NRR201" s="779"/>
      <c r="NRS201" s="779"/>
      <c r="NRT201" s="780"/>
      <c r="NRU201" s="778"/>
      <c r="NRV201" s="779"/>
      <c r="NRW201" s="779"/>
      <c r="NRX201" s="780"/>
      <c r="NRY201" s="778"/>
      <c r="NRZ201" s="779"/>
      <c r="NSA201" s="779"/>
      <c r="NSB201" s="780"/>
      <c r="NSC201" s="778"/>
      <c r="NSD201" s="779"/>
      <c r="NSE201" s="779"/>
      <c r="NSF201" s="780"/>
      <c r="NSG201" s="778"/>
      <c r="NSH201" s="779"/>
      <c r="NSI201" s="779"/>
      <c r="NSJ201" s="780"/>
      <c r="NSK201" s="778"/>
      <c r="NSL201" s="779"/>
      <c r="NSM201" s="779"/>
      <c r="NSN201" s="780"/>
      <c r="NSO201" s="778"/>
      <c r="NSP201" s="779"/>
      <c r="NSQ201" s="779"/>
      <c r="NSR201" s="780"/>
      <c r="NSS201" s="778"/>
      <c r="NST201" s="779"/>
      <c r="NSU201" s="779"/>
      <c r="NSV201" s="780"/>
      <c r="NSW201" s="778"/>
      <c r="NSX201" s="779"/>
      <c r="NSY201" s="779"/>
      <c r="NSZ201" s="780"/>
      <c r="NTA201" s="778"/>
      <c r="NTB201" s="779"/>
      <c r="NTC201" s="779"/>
      <c r="NTD201" s="780"/>
      <c r="NTE201" s="778"/>
      <c r="NTF201" s="779"/>
      <c r="NTG201" s="779"/>
      <c r="NTH201" s="780"/>
      <c r="NTI201" s="778"/>
      <c r="NTJ201" s="779"/>
      <c r="NTK201" s="779"/>
      <c r="NTL201" s="780"/>
      <c r="NTM201" s="778"/>
      <c r="NTN201" s="779"/>
      <c r="NTO201" s="779"/>
      <c r="NTP201" s="780"/>
      <c r="NTQ201" s="778"/>
      <c r="NTR201" s="779"/>
      <c r="NTS201" s="779"/>
      <c r="NTT201" s="780"/>
      <c r="NTU201" s="778"/>
      <c r="NTV201" s="779"/>
      <c r="NTW201" s="779"/>
      <c r="NTX201" s="780"/>
      <c r="NTY201" s="778"/>
      <c r="NTZ201" s="779"/>
      <c r="NUA201" s="779"/>
      <c r="NUB201" s="780"/>
      <c r="NUC201" s="778"/>
      <c r="NUD201" s="779"/>
      <c r="NUE201" s="779"/>
      <c r="NUF201" s="780"/>
      <c r="NUG201" s="778"/>
      <c r="NUH201" s="779"/>
      <c r="NUI201" s="779"/>
      <c r="NUJ201" s="780"/>
      <c r="NUK201" s="778"/>
      <c r="NUL201" s="779"/>
      <c r="NUM201" s="779"/>
      <c r="NUN201" s="780"/>
      <c r="NUO201" s="778"/>
      <c r="NUP201" s="779"/>
      <c r="NUQ201" s="779"/>
      <c r="NUR201" s="780"/>
      <c r="NUS201" s="778"/>
      <c r="NUT201" s="779"/>
      <c r="NUU201" s="779"/>
      <c r="NUV201" s="780"/>
      <c r="NUW201" s="778"/>
      <c r="NUX201" s="779"/>
      <c r="NUY201" s="779"/>
      <c r="NUZ201" s="780"/>
      <c r="NVA201" s="778"/>
      <c r="NVB201" s="779"/>
      <c r="NVC201" s="779"/>
      <c r="NVD201" s="780"/>
      <c r="NVE201" s="778"/>
      <c r="NVF201" s="779"/>
      <c r="NVG201" s="779"/>
      <c r="NVH201" s="780"/>
      <c r="NVI201" s="778"/>
      <c r="NVJ201" s="779"/>
      <c r="NVK201" s="779"/>
      <c r="NVL201" s="780"/>
      <c r="NVM201" s="778"/>
      <c r="NVN201" s="779"/>
      <c r="NVO201" s="779"/>
      <c r="NVP201" s="780"/>
      <c r="NVQ201" s="778"/>
      <c r="NVR201" s="779"/>
      <c r="NVS201" s="779"/>
      <c r="NVT201" s="780"/>
      <c r="NVU201" s="778"/>
      <c r="NVV201" s="779"/>
      <c r="NVW201" s="779"/>
      <c r="NVX201" s="780"/>
      <c r="NVY201" s="778"/>
      <c r="NVZ201" s="779"/>
      <c r="NWA201" s="779"/>
      <c r="NWB201" s="780"/>
      <c r="NWC201" s="778"/>
      <c r="NWD201" s="779"/>
      <c r="NWE201" s="779"/>
      <c r="NWF201" s="780"/>
      <c r="NWG201" s="778"/>
      <c r="NWH201" s="779"/>
      <c r="NWI201" s="779"/>
      <c r="NWJ201" s="780"/>
      <c r="NWK201" s="778"/>
      <c r="NWL201" s="779"/>
      <c r="NWM201" s="779"/>
      <c r="NWN201" s="780"/>
      <c r="NWO201" s="778"/>
      <c r="NWP201" s="779"/>
      <c r="NWQ201" s="779"/>
      <c r="NWR201" s="780"/>
      <c r="NWS201" s="778"/>
      <c r="NWT201" s="779"/>
      <c r="NWU201" s="779"/>
      <c r="NWV201" s="780"/>
      <c r="NWW201" s="778"/>
      <c r="NWX201" s="779"/>
      <c r="NWY201" s="779"/>
      <c r="NWZ201" s="780"/>
      <c r="NXA201" s="778"/>
      <c r="NXB201" s="779"/>
      <c r="NXC201" s="779"/>
      <c r="NXD201" s="780"/>
      <c r="NXE201" s="778"/>
      <c r="NXF201" s="779"/>
      <c r="NXG201" s="779"/>
      <c r="NXH201" s="780"/>
      <c r="NXI201" s="778"/>
      <c r="NXJ201" s="779"/>
      <c r="NXK201" s="779"/>
      <c r="NXL201" s="780"/>
      <c r="NXM201" s="778"/>
      <c r="NXN201" s="779"/>
      <c r="NXO201" s="779"/>
      <c r="NXP201" s="780"/>
      <c r="NXQ201" s="778"/>
      <c r="NXR201" s="779"/>
      <c r="NXS201" s="779"/>
      <c r="NXT201" s="780"/>
      <c r="NXU201" s="778"/>
      <c r="NXV201" s="779"/>
      <c r="NXW201" s="779"/>
      <c r="NXX201" s="780"/>
      <c r="NXY201" s="778"/>
      <c r="NXZ201" s="779"/>
      <c r="NYA201" s="779"/>
      <c r="NYB201" s="780"/>
      <c r="NYC201" s="778"/>
      <c r="NYD201" s="779"/>
      <c r="NYE201" s="779"/>
      <c r="NYF201" s="780"/>
      <c r="NYG201" s="778"/>
      <c r="NYH201" s="779"/>
      <c r="NYI201" s="779"/>
      <c r="NYJ201" s="780"/>
      <c r="NYK201" s="778"/>
      <c r="NYL201" s="779"/>
      <c r="NYM201" s="779"/>
      <c r="NYN201" s="780"/>
      <c r="NYO201" s="778"/>
      <c r="NYP201" s="779"/>
      <c r="NYQ201" s="779"/>
      <c r="NYR201" s="780"/>
      <c r="NYS201" s="778"/>
      <c r="NYT201" s="779"/>
      <c r="NYU201" s="779"/>
      <c r="NYV201" s="780"/>
      <c r="NYW201" s="778"/>
      <c r="NYX201" s="779"/>
      <c r="NYY201" s="779"/>
      <c r="NYZ201" s="780"/>
      <c r="NZA201" s="778"/>
      <c r="NZB201" s="779"/>
      <c r="NZC201" s="779"/>
      <c r="NZD201" s="780"/>
      <c r="NZE201" s="778"/>
      <c r="NZF201" s="779"/>
      <c r="NZG201" s="779"/>
      <c r="NZH201" s="780"/>
      <c r="NZI201" s="778"/>
      <c r="NZJ201" s="779"/>
      <c r="NZK201" s="779"/>
      <c r="NZL201" s="780"/>
      <c r="NZM201" s="778"/>
      <c r="NZN201" s="779"/>
      <c r="NZO201" s="779"/>
      <c r="NZP201" s="780"/>
      <c r="NZQ201" s="778"/>
      <c r="NZR201" s="779"/>
      <c r="NZS201" s="779"/>
      <c r="NZT201" s="780"/>
      <c r="NZU201" s="778"/>
      <c r="NZV201" s="779"/>
      <c r="NZW201" s="779"/>
      <c r="NZX201" s="780"/>
      <c r="NZY201" s="778"/>
      <c r="NZZ201" s="779"/>
      <c r="OAA201" s="779"/>
      <c r="OAB201" s="780"/>
      <c r="OAC201" s="778"/>
      <c r="OAD201" s="779"/>
      <c r="OAE201" s="779"/>
      <c r="OAF201" s="780"/>
      <c r="OAG201" s="778"/>
      <c r="OAH201" s="779"/>
      <c r="OAI201" s="779"/>
      <c r="OAJ201" s="780"/>
      <c r="OAK201" s="778"/>
      <c r="OAL201" s="779"/>
      <c r="OAM201" s="779"/>
      <c r="OAN201" s="780"/>
      <c r="OAO201" s="778"/>
      <c r="OAP201" s="779"/>
      <c r="OAQ201" s="779"/>
      <c r="OAR201" s="780"/>
      <c r="OAS201" s="778"/>
      <c r="OAT201" s="779"/>
      <c r="OAU201" s="779"/>
      <c r="OAV201" s="780"/>
      <c r="OAW201" s="778"/>
      <c r="OAX201" s="779"/>
      <c r="OAY201" s="779"/>
      <c r="OAZ201" s="780"/>
      <c r="OBA201" s="778"/>
      <c r="OBB201" s="779"/>
      <c r="OBC201" s="779"/>
      <c r="OBD201" s="780"/>
      <c r="OBE201" s="778"/>
      <c r="OBF201" s="779"/>
      <c r="OBG201" s="779"/>
      <c r="OBH201" s="780"/>
      <c r="OBI201" s="778"/>
      <c r="OBJ201" s="779"/>
      <c r="OBK201" s="779"/>
      <c r="OBL201" s="780"/>
      <c r="OBM201" s="778"/>
      <c r="OBN201" s="779"/>
      <c r="OBO201" s="779"/>
      <c r="OBP201" s="780"/>
      <c r="OBQ201" s="778"/>
      <c r="OBR201" s="779"/>
      <c r="OBS201" s="779"/>
      <c r="OBT201" s="780"/>
      <c r="OBU201" s="778"/>
      <c r="OBV201" s="779"/>
      <c r="OBW201" s="779"/>
      <c r="OBX201" s="780"/>
      <c r="OBY201" s="778"/>
      <c r="OBZ201" s="779"/>
      <c r="OCA201" s="779"/>
      <c r="OCB201" s="780"/>
      <c r="OCC201" s="778"/>
      <c r="OCD201" s="779"/>
      <c r="OCE201" s="779"/>
      <c r="OCF201" s="780"/>
      <c r="OCG201" s="778"/>
      <c r="OCH201" s="779"/>
      <c r="OCI201" s="779"/>
      <c r="OCJ201" s="780"/>
      <c r="OCK201" s="778"/>
      <c r="OCL201" s="779"/>
      <c r="OCM201" s="779"/>
      <c r="OCN201" s="780"/>
      <c r="OCO201" s="778"/>
      <c r="OCP201" s="779"/>
      <c r="OCQ201" s="779"/>
      <c r="OCR201" s="780"/>
      <c r="OCS201" s="778"/>
      <c r="OCT201" s="779"/>
      <c r="OCU201" s="779"/>
      <c r="OCV201" s="780"/>
      <c r="OCW201" s="778"/>
      <c r="OCX201" s="779"/>
      <c r="OCY201" s="779"/>
      <c r="OCZ201" s="780"/>
      <c r="ODA201" s="778"/>
      <c r="ODB201" s="779"/>
      <c r="ODC201" s="779"/>
      <c r="ODD201" s="780"/>
      <c r="ODE201" s="778"/>
      <c r="ODF201" s="779"/>
      <c r="ODG201" s="779"/>
      <c r="ODH201" s="780"/>
      <c r="ODI201" s="778"/>
      <c r="ODJ201" s="779"/>
      <c r="ODK201" s="779"/>
      <c r="ODL201" s="780"/>
      <c r="ODM201" s="778"/>
      <c r="ODN201" s="779"/>
      <c r="ODO201" s="779"/>
      <c r="ODP201" s="780"/>
      <c r="ODQ201" s="778"/>
      <c r="ODR201" s="779"/>
      <c r="ODS201" s="779"/>
      <c r="ODT201" s="780"/>
      <c r="ODU201" s="778"/>
      <c r="ODV201" s="779"/>
      <c r="ODW201" s="779"/>
      <c r="ODX201" s="780"/>
      <c r="ODY201" s="778"/>
      <c r="ODZ201" s="779"/>
      <c r="OEA201" s="779"/>
      <c r="OEB201" s="780"/>
      <c r="OEC201" s="778"/>
      <c r="OED201" s="779"/>
      <c r="OEE201" s="779"/>
      <c r="OEF201" s="780"/>
      <c r="OEG201" s="778"/>
      <c r="OEH201" s="779"/>
      <c r="OEI201" s="779"/>
      <c r="OEJ201" s="780"/>
      <c r="OEK201" s="778"/>
      <c r="OEL201" s="779"/>
      <c r="OEM201" s="779"/>
      <c r="OEN201" s="780"/>
      <c r="OEO201" s="778"/>
      <c r="OEP201" s="779"/>
      <c r="OEQ201" s="779"/>
      <c r="OER201" s="780"/>
      <c r="OES201" s="778"/>
      <c r="OET201" s="779"/>
      <c r="OEU201" s="779"/>
      <c r="OEV201" s="780"/>
      <c r="OEW201" s="778"/>
      <c r="OEX201" s="779"/>
      <c r="OEY201" s="779"/>
      <c r="OEZ201" s="780"/>
      <c r="OFA201" s="778"/>
      <c r="OFB201" s="779"/>
      <c r="OFC201" s="779"/>
      <c r="OFD201" s="780"/>
      <c r="OFE201" s="778"/>
      <c r="OFF201" s="779"/>
      <c r="OFG201" s="779"/>
      <c r="OFH201" s="780"/>
      <c r="OFI201" s="778"/>
      <c r="OFJ201" s="779"/>
      <c r="OFK201" s="779"/>
      <c r="OFL201" s="780"/>
      <c r="OFM201" s="778"/>
      <c r="OFN201" s="779"/>
      <c r="OFO201" s="779"/>
      <c r="OFP201" s="780"/>
      <c r="OFQ201" s="778"/>
      <c r="OFR201" s="779"/>
      <c r="OFS201" s="779"/>
      <c r="OFT201" s="780"/>
      <c r="OFU201" s="778"/>
      <c r="OFV201" s="779"/>
      <c r="OFW201" s="779"/>
      <c r="OFX201" s="780"/>
      <c r="OFY201" s="778"/>
      <c r="OFZ201" s="779"/>
      <c r="OGA201" s="779"/>
      <c r="OGB201" s="780"/>
      <c r="OGC201" s="778"/>
      <c r="OGD201" s="779"/>
      <c r="OGE201" s="779"/>
      <c r="OGF201" s="780"/>
      <c r="OGG201" s="778"/>
      <c r="OGH201" s="779"/>
      <c r="OGI201" s="779"/>
      <c r="OGJ201" s="780"/>
      <c r="OGK201" s="778"/>
      <c r="OGL201" s="779"/>
      <c r="OGM201" s="779"/>
      <c r="OGN201" s="780"/>
      <c r="OGO201" s="778"/>
      <c r="OGP201" s="779"/>
      <c r="OGQ201" s="779"/>
      <c r="OGR201" s="780"/>
      <c r="OGS201" s="778"/>
      <c r="OGT201" s="779"/>
      <c r="OGU201" s="779"/>
      <c r="OGV201" s="780"/>
      <c r="OGW201" s="778"/>
      <c r="OGX201" s="779"/>
      <c r="OGY201" s="779"/>
      <c r="OGZ201" s="780"/>
      <c r="OHA201" s="778"/>
      <c r="OHB201" s="779"/>
      <c r="OHC201" s="779"/>
      <c r="OHD201" s="780"/>
      <c r="OHE201" s="778"/>
      <c r="OHF201" s="779"/>
      <c r="OHG201" s="779"/>
      <c r="OHH201" s="780"/>
      <c r="OHI201" s="778"/>
      <c r="OHJ201" s="779"/>
      <c r="OHK201" s="779"/>
      <c r="OHL201" s="780"/>
      <c r="OHM201" s="778"/>
      <c r="OHN201" s="779"/>
      <c r="OHO201" s="779"/>
      <c r="OHP201" s="780"/>
      <c r="OHQ201" s="778"/>
      <c r="OHR201" s="779"/>
      <c r="OHS201" s="779"/>
      <c r="OHT201" s="780"/>
      <c r="OHU201" s="778"/>
      <c r="OHV201" s="779"/>
      <c r="OHW201" s="779"/>
      <c r="OHX201" s="780"/>
      <c r="OHY201" s="778"/>
      <c r="OHZ201" s="779"/>
      <c r="OIA201" s="779"/>
      <c r="OIB201" s="780"/>
      <c r="OIC201" s="778"/>
      <c r="OID201" s="779"/>
      <c r="OIE201" s="779"/>
      <c r="OIF201" s="780"/>
      <c r="OIG201" s="778"/>
      <c r="OIH201" s="779"/>
      <c r="OII201" s="779"/>
      <c r="OIJ201" s="780"/>
      <c r="OIK201" s="778"/>
      <c r="OIL201" s="779"/>
      <c r="OIM201" s="779"/>
      <c r="OIN201" s="780"/>
      <c r="OIO201" s="778"/>
      <c r="OIP201" s="779"/>
      <c r="OIQ201" s="779"/>
      <c r="OIR201" s="780"/>
      <c r="OIS201" s="778"/>
      <c r="OIT201" s="779"/>
      <c r="OIU201" s="779"/>
      <c r="OIV201" s="780"/>
      <c r="OIW201" s="778"/>
      <c r="OIX201" s="779"/>
      <c r="OIY201" s="779"/>
      <c r="OIZ201" s="780"/>
      <c r="OJA201" s="778"/>
      <c r="OJB201" s="779"/>
      <c r="OJC201" s="779"/>
      <c r="OJD201" s="780"/>
      <c r="OJE201" s="778"/>
      <c r="OJF201" s="779"/>
      <c r="OJG201" s="779"/>
      <c r="OJH201" s="780"/>
      <c r="OJI201" s="778"/>
      <c r="OJJ201" s="779"/>
      <c r="OJK201" s="779"/>
      <c r="OJL201" s="780"/>
      <c r="OJM201" s="778"/>
      <c r="OJN201" s="779"/>
      <c r="OJO201" s="779"/>
      <c r="OJP201" s="780"/>
      <c r="OJQ201" s="778"/>
      <c r="OJR201" s="779"/>
      <c r="OJS201" s="779"/>
      <c r="OJT201" s="780"/>
      <c r="OJU201" s="778"/>
      <c r="OJV201" s="779"/>
      <c r="OJW201" s="779"/>
      <c r="OJX201" s="780"/>
      <c r="OJY201" s="778"/>
      <c r="OJZ201" s="779"/>
      <c r="OKA201" s="779"/>
      <c r="OKB201" s="780"/>
      <c r="OKC201" s="778"/>
      <c r="OKD201" s="779"/>
      <c r="OKE201" s="779"/>
      <c r="OKF201" s="780"/>
      <c r="OKG201" s="778"/>
      <c r="OKH201" s="779"/>
      <c r="OKI201" s="779"/>
      <c r="OKJ201" s="780"/>
      <c r="OKK201" s="778"/>
      <c r="OKL201" s="779"/>
      <c r="OKM201" s="779"/>
      <c r="OKN201" s="780"/>
      <c r="OKO201" s="778"/>
      <c r="OKP201" s="779"/>
      <c r="OKQ201" s="779"/>
      <c r="OKR201" s="780"/>
      <c r="OKS201" s="778"/>
      <c r="OKT201" s="779"/>
      <c r="OKU201" s="779"/>
      <c r="OKV201" s="780"/>
      <c r="OKW201" s="778"/>
      <c r="OKX201" s="779"/>
      <c r="OKY201" s="779"/>
      <c r="OKZ201" s="780"/>
      <c r="OLA201" s="778"/>
      <c r="OLB201" s="779"/>
      <c r="OLC201" s="779"/>
      <c r="OLD201" s="780"/>
      <c r="OLE201" s="778"/>
      <c r="OLF201" s="779"/>
      <c r="OLG201" s="779"/>
      <c r="OLH201" s="780"/>
      <c r="OLI201" s="778"/>
      <c r="OLJ201" s="779"/>
      <c r="OLK201" s="779"/>
      <c r="OLL201" s="780"/>
      <c r="OLM201" s="778"/>
      <c r="OLN201" s="779"/>
      <c r="OLO201" s="779"/>
      <c r="OLP201" s="780"/>
      <c r="OLQ201" s="778"/>
      <c r="OLR201" s="779"/>
      <c r="OLS201" s="779"/>
      <c r="OLT201" s="780"/>
      <c r="OLU201" s="778"/>
      <c r="OLV201" s="779"/>
      <c r="OLW201" s="779"/>
      <c r="OLX201" s="780"/>
      <c r="OLY201" s="778"/>
      <c r="OLZ201" s="779"/>
      <c r="OMA201" s="779"/>
      <c r="OMB201" s="780"/>
      <c r="OMC201" s="778"/>
      <c r="OMD201" s="779"/>
      <c r="OME201" s="779"/>
      <c r="OMF201" s="780"/>
      <c r="OMG201" s="778"/>
      <c r="OMH201" s="779"/>
      <c r="OMI201" s="779"/>
      <c r="OMJ201" s="780"/>
      <c r="OMK201" s="778"/>
      <c r="OML201" s="779"/>
      <c r="OMM201" s="779"/>
      <c r="OMN201" s="780"/>
      <c r="OMO201" s="778"/>
      <c r="OMP201" s="779"/>
      <c r="OMQ201" s="779"/>
      <c r="OMR201" s="780"/>
      <c r="OMS201" s="778"/>
      <c r="OMT201" s="779"/>
      <c r="OMU201" s="779"/>
      <c r="OMV201" s="780"/>
      <c r="OMW201" s="778"/>
      <c r="OMX201" s="779"/>
      <c r="OMY201" s="779"/>
      <c r="OMZ201" s="780"/>
      <c r="ONA201" s="778"/>
      <c r="ONB201" s="779"/>
      <c r="ONC201" s="779"/>
      <c r="OND201" s="780"/>
      <c r="ONE201" s="778"/>
      <c r="ONF201" s="779"/>
      <c r="ONG201" s="779"/>
      <c r="ONH201" s="780"/>
      <c r="ONI201" s="778"/>
      <c r="ONJ201" s="779"/>
      <c r="ONK201" s="779"/>
      <c r="ONL201" s="780"/>
      <c r="ONM201" s="778"/>
      <c r="ONN201" s="779"/>
      <c r="ONO201" s="779"/>
      <c r="ONP201" s="780"/>
      <c r="ONQ201" s="778"/>
      <c r="ONR201" s="779"/>
      <c r="ONS201" s="779"/>
      <c r="ONT201" s="780"/>
      <c r="ONU201" s="778"/>
      <c r="ONV201" s="779"/>
      <c r="ONW201" s="779"/>
      <c r="ONX201" s="780"/>
      <c r="ONY201" s="778"/>
      <c r="ONZ201" s="779"/>
      <c r="OOA201" s="779"/>
      <c r="OOB201" s="780"/>
      <c r="OOC201" s="778"/>
      <c r="OOD201" s="779"/>
      <c r="OOE201" s="779"/>
      <c r="OOF201" s="780"/>
      <c r="OOG201" s="778"/>
      <c r="OOH201" s="779"/>
      <c r="OOI201" s="779"/>
      <c r="OOJ201" s="780"/>
      <c r="OOK201" s="778"/>
      <c r="OOL201" s="779"/>
      <c r="OOM201" s="779"/>
      <c r="OON201" s="780"/>
      <c r="OOO201" s="778"/>
      <c r="OOP201" s="779"/>
      <c r="OOQ201" s="779"/>
      <c r="OOR201" s="780"/>
      <c r="OOS201" s="778"/>
      <c r="OOT201" s="779"/>
      <c r="OOU201" s="779"/>
      <c r="OOV201" s="780"/>
      <c r="OOW201" s="778"/>
      <c r="OOX201" s="779"/>
      <c r="OOY201" s="779"/>
      <c r="OOZ201" s="780"/>
      <c r="OPA201" s="778"/>
      <c r="OPB201" s="779"/>
      <c r="OPC201" s="779"/>
      <c r="OPD201" s="780"/>
      <c r="OPE201" s="778"/>
      <c r="OPF201" s="779"/>
      <c r="OPG201" s="779"/>
      <c r="OPH201" s="780"/>
      <c r="OPI201" s="778"/>
      <c r="OPJ201" s="779"/>
      <c r="OPK201" s="779"/>
      <c r="OPL201" s="780"/>
      <c r="OPM201" s="778"/>
      <c r="OPN201" s="779"/>
      <c r="OPO201" s="779"/>
      <c r="OPP201" s="780"/>
      <c r="OPQ201" s="778"/>
      <c r="OPR201" s="779"/>
      <c r="OPS201" s="779"/>
      <c r="OPT201" s="780"/>
      <c r="OPU201" s="778"/>
      <c r="OPV201" s="779"/>
      <c r="OPW201" s="779"/>
      <c r="OPX201" s="780"/>
      <c r="OPY201" s="778"/>
      <c r="OPZ201" s="779"/>
      <c r="OQA201" s="779"/>
      <c r="OQB201" s="780"/>
      <c r="OQC201" s="778"/>
      <c r="OQD201" s="779"/>
      <c r="OQE201" s="779"/>
      <c r="OQF201" s="780"/>
      <c r="OQG201" s="778"/>
      <c r="OQH201" s="779"/>
      <c r="OQI201" s="779"/>
      <c r="OQJ201" s="780"/>
      <c r="OQK201" s="778"/>
      <c r="OQL201" s="779"/>
      <c r="OQM201" s="779"/>
      <c r="OQN201" s="780"/>
      <c r="OQO201" s="778"/>
      <c r="OQP201" s="779"/>
      <c r="OQQ201" s="779"/>
      <c r="OQR201" s="780"/>
      <c r="OQS201" s="778"/>
      <c r="OQT201" s="779"/>
      <c r="OQU201" s="779"/>
      <c r="OQV201" s="780"/>
      <c r="OQW201" s="778"/>
      <c r="OQX201" s="779"/>
      <c r="OQY201" s="779"/>
      <c r="OQZ201" s="780"/>
      <c r="ORA201" s="778"/>
      <c r="ORB201" s="779"/>
      <c r="ORC201" s="779"/>
      <c r="ORD201" s="780"/>
      <c r="ORE201" s="778"/>
      <c r="ORF201" s="779"/>
      <c r="ORG201" s="779"/>
      <c r="ORH201" s="780"/>
      <c r="ORI201" s="778"/>
      <c r="ORJ201" s="779"/>
      <c r="ORK201" s="779"/>
      <c r="ORL201" s="780"/>
      <c r="ORM201" s="778"/>
      <c r="ORN201" s="779"/>
      <c r="ORO201" s="779"/>
      <c r="ORP201" s="780"/>
      <c r="ORQ201" s="778"/>
      <c r="ORR201" s="779"/>
      <c r="ORS201" s="779"/>
      <c r="ORT201" s="780"/>
      <c r="ORU201" s="778"/>
      <c r="ORV201" s="779"/>
      <c r="ORW201" s="779"/>
      <c r="ORX201" s="780"/>
      <c r="ORY201" s="778"/>
      <c r="ORZ201" s="779"/>
      <c r="OSA201" s="779"/>
      <c r="OSB201" s="780"/>
      <c r="OSC201" s="778"/>
      <c r="OSD201" s="779"/>
      <c r="OSE201" s="779"/>
      <c r="OSF201" s="780"/>
      <c r="OSG201" s="778"/>
      <c r="OSH201" s="779"/>
      <c r="OSI201" s="779"/>
      <c r="OSJ201" s="780"/>
      <c r="OSK201" s="778"/>
      <c r="OSL201" s="779"/>
      <c r="OSM201" s="779"/>
      <c r="OSN201" s="780"/>
      <c r="OSO201" s="778"/>
      <c r="OSP201" s="779"/>
      <c r="OSQ201" s="779"/>
      <c r="OSR201" s="780"/>
      <c r="OSS201" s="778"/>
      <c r="OST201" s="779"/>
      <c r="OSU201" s="779"/>
      <c r="OSV201" s="780"/>
      <c r="OSW201" s="778"/>
      <c r="OSX201" s="779"/>
      <c r="OSY201" s="779"/>
      <c r="OSZ201" s="780"/>
      <c r="OTA201" s="778"/>
      <c r="OTB201" s="779"/>
      <c r="OTC201" s="779"/>
      <c r="OTD201" s="780"/>
      <c r="OTE201" s="778"/>
      <c r="OTF201" s="779"/>
      <c r="OTG201" s="779"/>
      <c r="OTH201" s="780"/>
      <c r="OTI201" s="778"/>
      <c r="OTJ201" s="779"/>
      <c r="OTK201" s="779"/>
      <c r="OTL201" s="780"/>
      <c r="OTM201" s="778"/>
      <c r="OTN201" s="779"/>
      <c r="OTO201" s="779"/>
      <c r="OTP201" s="780"/>
      <c r="OTQ201" s="778"/>
      <c r="OTR201" s="779"/>
      <c r="OTS201" s="779"/>
      <c r="OTT201" s="780"/>
      <c r="OTU201" s="778"/>
      <c r="OTV201" s="779"/>
      <c r="OTW201" s="779"/>
      <c r="OTX201" s="780"/>
      <c r="OTY201" s="778"/>
      <c r="OTZ201" s="779"/>
      <c r="OUA201" s="779"/>
      <c r="OUB201" s="780"/>
      <c r="OUC201" s="778"/>
      <c r="OUD201" s="779"/>
      <c r="OUE201" s="779"/>
      <c r="OUF201" s="780"/>
      <c r="OUG201" s="778"/>
      <c r="OUH201" s="779"/>
      <c r="OUI201" s="779"/>
      <c r="OUJ201" s="780"/>
      <c r="OUK201" s="778"/>
      <c r="OUL201" s="779"/>
      <c r="OUM201" s="779"/>
      <c r="OUN201" s="780"/>
      <c r="OUO201" s="778"/>
      <c r="OUP201" s="779"/>
      <c r="OUQ201" s="779"/>
      <c r="OUR201" s="780"/>
      <c r="OUS201" s="778"/>
      <c r="OUT201" s="779"/>
      <c r="OUU201" s="779"/>
      <c r="OUV201" s="780"/>
      <c r="OUW201" s="778"/>
      <c r="OUX201" s="779"/>
      <c r="OUY201" s="779"/>
      <c r="OUZ201" s="780"/>
      <c r="OVA201" s="778"/>
      <c r="OVB201" s="779"/>
      <c r="OVC201" s="779"/>
      <c r="OVD201" s="780"/>
      <c r="OVE201" s="778"/>
      <c r="OVF201" s="779"/>
      <c r="OVG201" s="779"/>
      <c r="OVH201" s="780"/>
      <c r="OVI201" s="778"/>
      <c r="OVJ201" s="779"/>
      <c r="OVK201" s="779"/>
      <c r="OVL201" s="780"/>
      <c r="OVM201" s="778"/>
      <c r="OVN201" s="779"/>
      <c r="OVO201" s="779"/>
      <c r="OVP201" s="780"/>
      <c r="OVQ201" s="778"/>
      <c r="OVR201" s="779"/>
      <c r="OVS201" s="779"/>
      <c r="OVT201" s="780"/>
      <c r="OVU201" s="778"/>
      <c r="OVV201" s="779"/>
      <c r="OVW201" s="779"/>
      <c r="OVX201" s="780"/>
      <c r="OVY201" s="778"/>
      <c r="OVZ201" s="779"/>
      <c r="OWA201" s="779"/>
      <c r="OWB201" s="780"/>
      <c r="OWC201" s="778"/>
      <c r="OWD201" s="779"/>
      <c r="OWE201" s="779"/>
      <c r="OWF201" s="780"/>
      <c r="OWG201" s="778"/>
      <c r="OWH201" s="779"/>
      <c r="OWI201" s="779"/>
      <c r="OWJ201" s="780"/>
      <c r="OWK201" s="778"/>
      <c r="OWL201" s="779"/>
      <c r="OWM201" s="779"/>
      <c r="OWN201" s="780"/>
      <c r="OWO201" s="778"/>
      <c r="OWP201" s="779"/>
      <c r="OWQ201" s="779"/>
      <c r="OWR201" s="780"/>
      <c r="OWS201" s="778"/>
      <c r="OWT201" s="779"/>
      <c r="OWU201" s="779"/>
      <c r="OWV201" s="780"/>
      <c r="OWW201" s="778"/>
      <c r="OWX201" s="779"/>
      <c r="OWY201" s="779"/>
      <c r="OWZ201" s="780"/>
      <c r="OXA201" s="778"/>
      <c r="OXB201" s="779"/>
      <c r="OXC201" s="779"/>
      <c r="OXD201" s="780"/>
      <c r="OXE201" s="778"/>
      <c r="OXF201" s="779"/>
      <c r="OXG201" s="779"/>
      <c r="OXH201" s="780"/>
      <c r="OXI201" s="778"/>
      <c r="OXJ201" s="779"/>
      <c r="OXK201" s="779"/>
      <c r="OXL201" s="780"/>
      <c r="OXM201" s="778"/>
      <c r="OXN201" s="779"/>
      <c r="OXO201" s="779"/>
      <c r="OXP201" s="780"/>
      <c r="OXQ201" s="778"/>
      <c r="OXR201" s="779"/>
      <c r="OXS201" s="779"/>
      <c r="OXT201" s="780"/>
      <c r="OXU201" s="778"/>
      <c r="OXV201" s="779"/>
      <c r="OXW201" s="779"/>
      <c r="OXX201" s="780"/>
      <c r="OXY201" s="778"/>
      <c r="OXZ201" s="779"/>
      <c r="OYA201" s="779"/>
      <c r="OYB201" s="780"/>
      <c r="OYC201" s="778"/>
      <c r="OYD201" s="779"/>
      <c r="OYE201" s="779"/>
      <c r="OYF201" s="780"/>
      <c r="OYG201" s="778"/>
      <c r="OYH201" s="779"/>
      <c r="OYI201" s="779"/>
      <c r="OYJ201" s="780"/>
      <c r="OYK201" s="778"/>
      <c r="OYL201" s="779"/>
      <c r="OYM201" s="779"/>
      <c r="OYN201" s="780"/>
      <c r="OYO201" s="778"/>
      <c r="OYP201" s="779"/>
      <c r="OYQ201" s="779"/>
      <c r="OYR201" s="780"/>
      <c r="OYS201" s="778"/>
      <c r="OYT201" s="779"/>
      <c r="OYU201" s="779"/>
      <c r="OYV201" s="780"/>
      <c r="OYW201" s="778"/>
      <c r="OYX201" s="779"/>
      <c r="OYY201" s="779"/>
      <c r="OYZ201" s="780"/>
      <c r="OZA201" s="778"/>
      <c r="OZB201" s="779"/>
      <c r="OZC201" s="779"/>
      <c r="OZD201" s="780"/>
      <c r="OZE201" s="778"/>
      <c r="OZF201" s="779"/>
      <c r="OZG201" s="779"/>
      <c r="OZH201" s="780"/>
      <c r="OZI201" s="778"/>
      <c r="OZJ201" s="779"/>
      <c r="OZK201" s="779"/>
      <c r="OZL201" s="780"/>
      <c r="OZM201" s="778"/>
      <c r="OZN201" s="779"/>
      <c r="OZO201" s="779"/>
      <c r="OZP201" s="780"/>
      <c r="OZQ201" s="778"/>
      <c r="OZR201" s="779"/>
      <c r="OZS201" s="779"/>
      <c r="OZT201" s="780"/>
      <c r="OZU201" s="778"/>
      <c r="OZV201" s="779"/>
      <c r="OZW201" s="779"/>
      <c r="OZX201" s="780"/>
      <c r="OZY201" s="778"/>
      <c r="OZZ201" s="779"/>
      <c r="PAA201" s="779"/>
      <c r="PAB201" s="780"/>
      <c r="PAC201" s="778"/>
      <c r="PAD201" s="779"/>
      <c r="PAE201" s="779"/>
      <c r="PAF201" s="780"/>
      <c r="PAG201" s="778"/>
      <c r="PAH201" s="779"/>
      <c r="PAI201" s="779"/>
      <c r="PAJ201" s="780"/>
      <c r="PAK201" s="778"/>
      <c r="PAL201" s="779"/>
      <c r="PAM201" s="779"/>
      <c r="PAN201" s="780"/>
      <c r="PAO201" s="778"/>
      <c r="PAP201" s="779"/>
      <c r="PAQ201" s="779"/>
      <c r="PAR201" s="780"/>
      <c r="PAS201" s="778"/>
      <c r="PAT201" s="779"/>
      <c r="PAU201" s="779"/>
      <c r="PAV201" s="780"/>
      <c r="PAW201" s="778"/>
      <c r="PAX201" s="779"/>
      <c r="PAY201" s="779"/>
      <c r="PAZ201" s="780"/>
      <c r="PBA201" s="778"/>
      <c r="PBB201" s="779"/>
      <c r="PBC201" s="779"/>
      <c r="PBD201" s="780"/>
      <c r="PBE201" s="778"/>
      <c r="PBF201" s="779"/>
      <c r="PBG201" s="779"/>
      <c r="PBH201" s="780"/>
      <c r="PBI201" s="778"/>
      <c r="PBJ201" s="779"/>
      <c r="PBK201" s="779"/>
      <c r="PBL201" s="780"/>
      <c r="PBM201" s="778"/>
      <c r="PBN201" s="779"/>
      <c r="PBO201" s="779"/>
      <c r="PBP201" s="780"/>
      <c r="PBQ201" s="778"/>
      <c r="PBR201" s="779"/>
      <c r="PBS201" s="779"/>
      <c r="PBT201" s="780"/>
      <c r="PBU201" s="778"/>
      <c r="PBV201" s="779"/>
      <c r="PBW201" s="779"/>
      <c r="PBX201" s="780"/>
      <c r="PBY201" s="778"/>
      <c r="PBZ201" s="779"/>
      <c r="PCA201" s="779"/>
      <c r="PCB201" s="780"/>
      <c r="PCC201" s="778"/>
      <c r="PCD201" s="779"/>
      <c r="PCE201" s="779"/>
      <c r="PCF201" s="780"/>
      <c r="PCG201" s="778"/>
      <c r="PCH201" s="779"/>
      <c r="PCI201" s="779"/>
      <c r="PCJ201" s="780"/>
      <c r="PCK201" s="778"/>
      <c r="PCL201" s="779"/>
      <c r="PCM201" s="779"/>
      <c r="PCN201" s="780"/>
      <c r="PCO201" s="778"/>
      <c r="PCP201" s="779"/>
      <c r="PCQ201" s="779"/>
      <c r="PCR201" s="780"/>
      <c r="PCS201" s="778"/>
      <c r="PCT201" s="779"/>
      <c r="PCU201" s="779"/>
      <c r="PCV201" s="780"/>
      <c r="PCW201" s="778"/>
      <c r="PCX201" s="779"/>
      <c r="PCY201" s="779"/>
      <c r="PCZ201" s="780"/>
      <c r="PDA201" s="778"/>
      <c r="PDB201" s="779"/>
      <c r="PDC201" s="779"/>
      <c r="PDD201" s="780"/>
      <c r="PDE201" s="778"/>
      <c r="PDF201" s="779"/>
      <c r="PDG201" s="779"/>
      <c r="PDH201" s="780"/>
      <c r="PDI201" s="778"/>
      <c r="PDJ201" s="779"/>
      <c r="PDK201" s="779"/>
      <c r="PDL201" s="780"/>
      <c r="PDM201" s="778"/>
      <c r="PDN201" s="779"/>
      <c r="PDO201" s="779"/>
      <c r="PDP201" s="780"/>
      <c r="PDQ201" s="778"/>
      <c r="PDR201" s="779"/>
      <c r="PDS201" s="779"/>
      <c r="PDT201" s="780"/>
      <c r="PDU201" s="778"/>
      <c r="PDV201" s="779"/>
      <c r="PDW201" s="779"/>
      <c r="PDX201" s="780"/>
      <c r="PDY201" s="778"/>
      <c r="PDZ201" s="779"/>
      <c r="PEA201" s="779"/>
      <c r="PEB201" s="780"/>
      <c r="PEC201" s="778"/>
      <c r="PED201" s="779"/>
      <c r="PEE201" s="779"/>
      <c r="PEF201" s="780"/>
      <c r="PEG201" s="778"/>
      <c r="PEH201" s="779"/>
      <c r="PEI201" s="779"/>
      <c r="PEJ201" s="780"/>
      <c r="PEK201" s="778"/>
      <c r="PEL201" s="779"/>
      <c r="PEM201" s="779"/>
      <c r="PEN201" s="780"/>
      <c r="PEO201" s="778"/>
      <c r="PEP201" s="779"/>
      <c r="PEQ201" s="779"/>
      <c r="PER201" s="780"/>
      <c r="PES201" s="778"/>
      <c r="PET201" s="779"/>
      <c r="PEU201" s="779"/>
      <c r="PEV201" s="780"/>
      <c r="PEW201" s="778"/>
      <c r="PEX201" s="779"/>
      <c r="PEY201" s="779"/>
      <c r="PEZ201" s="780"/>
      <c r="PFA201" s="778"/>
      <c r="PFB201" s="779"/>
      <c r="PFC201" s="779"/>
      <c r="PFD201" s="780"/>
      <c r="PFE201" s="778"/>
      <c r="PFF201" s="779"/>
      <c r="PFG201" s="779"/>
      <c r="PFH201" s="780"/>
      <c r="PFI201" s="778"/>
      <c r="PFJ201" s="779"/>
      <c r="PFK201" s="779"/>
      <c r="PFL201" s="780"/>
      <c r="PFM201" s="778"/>
      <c r="PFN201" s="779"/>
      <c r="PFO201" s="779"/>
      <c r="PFP201" s="780"/>
      <c r="PFQ201" s="778"/>
      <c r="PFR201" s="779"/>
      <c r="PFS201" s="779"/>
      <c r="PFT201" s="780"/>
      <c r="PFU201" s="778"/>
      <c r="PFV201" s="779"/>
      <c r="PFW201" s="779"/>
      <c r="PFX201" s="780"/>
      <c r="PFY201" s="778"/>
      <c r="PFZ201" s="779"/>
      <c r="PGA201" s="779"/>
      <c r="PGB201" s="780"/>
      <c r="PGC201" s="778"/>
      <c r="PGD201" s="779"/>
      <c r="PGE201" s="779"/>
      <c r="PGF201" s="780"/>
      <c r="PGG201" s="778"/>
      <c r="PGH201" s="779"/>
      <c r="PGI201" s="779"/>
      <c r="PGJ201" s="780"/>
      <c r="PGK201" s="778"/>
      <c r="PGL201" s="779"/>
      <c r="PGM201" s="779"/>
      <c r="PGN201" s="780"/>
      <c r="PGO201" s="778"/>
      <c r="PGP201" s="779"/>
      <c r="PGQ201" s="779"/>
      <c r="PGR201" s="780"/>
      <c r="PGS201" s="778"/>
      <c r="PGT201" s="779"/>
      <c r="PGU201" s="779"/>
      <c r="PGV201" s="780"/>
      <c r="PGW201" s="778"/>
      <c r="PGX201" s="779"/>
      <c r="PGY201" s="779"/>
      <c r="PGZ201" s="780"/>
      <c r="PHA201" s="778"/>
      <c r="PHB201" s="779"/>
      <c r="PHC201" s="779"/>
      <c r="PHD201" s="780"/>
      <c r="PHE201" s="778"/>
      <c r="PHF201" s="779"/>
      <c r="PHG201" s="779"/>
      <c r="PHH201" s="780"/>
      <c r="PHI201" s="778"/>
      <c r="PHJ201" s="779"/>
      <c r="PHK201" s="779"/>
      <c r="PHL201" s="780"/>
      <c r="PHM201" s="778"/>
      <c r="PHN201" s="779"/>
      <c r="PHO201" s="779"/>
      <c r="PHP201" s="780"/>
      <c r="PHQ201" s="778"/>
      <c r="PHR201" s="779"/>
      <c r="PHS201" s="779"/>
      <c r="PHT201" s="780"/>
      <c r="PHU201" s="778"/>
      <c r="PHV201" s="779"/>
      <c r="PHW201" s="779"/>
      <c r="PHX201" s="780"/>
      <c r="PHY201" s="778"/>
      <c r="PHZ201" s="779"/>
      <c r="PIA201" s="779"/>
      <c r="PIB201" s="780"/>
      <c r="PIC201" s="778"/>
      <c r="PID201" s="779"/>
      <c r="PIE201" s="779"/>
      <c r="PIF201" s="780"/>
      <c r="PIG201" s="778"/>
      <c r="PIH201" s="779"/>
      <c r="PII201" s="779"/>
      <c r="PIJ201" s="780"/>
      <c r="PIK201" s="778"/>
      <c r="PIL201" s="779"/>
      <c r="PIM201" s="779"/>
      <c r="PIN201" s="780"/>
      <c r="PIO201" s="778"/>
      <c r="PIP201" s="779"/>
      <c r="PIQ201" s="779"/>
      <c r="PIR201" s="780"/>
      <c r="PIS201" s="778"/>
      <c r="PIT201" s="779"/>
      <c r="PIU201" s="779"/>
      <c r="PIV201" s="780"/>
      <c r="PIW201" s="778"/>
      <c r="PIX201" s="779"/>
      <c r="PIY201" s="779"/>
      <c r="PIZ201" s="780"/>
      <c r="PJA201" s="778"/>
      <c r="PJB201" s="779"/>
      <c r="PJC201" s="779"/>
      <c r="PJD201" s="780"/>
      <c r="PJE201" s="778"/>
      <c r="PJF201" s="779"/>
      <c r="PJG201" s="779"/>
      <c r="PJH201" s="780"/>
      <c r="PJI201" s="778"/>
      <c r="PJJ201" s="779"/>
      <c r="PJK201" s="779"/>
      <c r="PJL201" s="780"/>
      <c r="PJM201" s="778"/>
      <c r="PJN201" s="779"/>
      <c r="PJO201" s="779"/>
      <c r="PJP201" s="780"/>
      <c r="PJQ201" s="778"/>
      <c r="PJR201" s="779"/>
      <c r="PJS201" s="779"/>
      <c r="PJT201" s="780"/>
      <c r="PJU201" s="778"/>
      <c r="PJV201" s="779"/>
      <c r="PJW201" s="779"/>
      <c r="PJX201" s="780"/>
      <c r="PJY201" s="778"/>
      <c r="PJZ201" s="779"/>
      <c r="PKA201" s="779"/>
      <c r="PKB201" s="780"/>
      <c r="PKC201" s="778"/>
      <c r="PKD201" s="779"/>
      <c r="PKE201" s="779"/>
      <c r="PKF201" s="780"/>
      <c r="PKG201" s="778"/>
      <c r="PKH201" s="779"/>
      <c r="PKI201" s="779"/>
      <c r="PKJ201" s="780"/>
      <c r="PKK201" s="778"/>
      <c r="PKL201" s="779"/>
      <c r="PKM201" s="779"/>
      <c r="PKN201" s="780"/>
      <c r="PKO201" s="778"/>
      <c r="PKP201" s="779"/>
      <c r="PKQ201" s="779"/>
      <c r="PKR201" s="780"/>
      <c r="PKS201" s="778"/>
      <c r="PKT201" s="779"/>
      <c r="PKU201" s="779"/>
      <c r="PKV201" s="780"/>
      <c r="PKW201" s="778"/>
      <c r="PKX201" s="779"/>
      <c r="PKY201" s="779"/>
      <c r="PKZ201" s="780"/>
      <c r="PLA201" s="778"/>
      <c r="PLB201" s="779"/>
      <c r="PLC201" s="779"/>
      <c r="PLD201" s="780"/>
      <c r="PLE201" s="778"/>
      <c r="PLF201" s="779"/>
      <c r="PLG201" s="779"/>
      <c r="PLH201" s="780"/>
      <c r="PLI201" s="778"/>
      <c r="PLJ201" s="779"/>
      <c r="PLK201" s="779"/>
      <c r="PLL201" s="780"/>
      <c r="PLM201" s="778"/>
      <c r="PLN201" s="779"/>
      <c r="PLO201" s="779"/>
      <c r="PLP201" s="780"/>
      <c r="PLQ201" s="778"/>
      <c r="PLR201" s="779"/>
      <c r="PLS201" s="779"/>
      <c r="PLT201" s="780"/>
      <c r="PLU201" s="778"/>
      <c r="PLV201" s="779"/>
      <c r="PLW201" s="779"/>
      <c r="PLX201" s="780"/>
      <c r="PLY201" s="778"/>
      <c r="PLZ201" s="779"/>
      <c r="PMA201" s="779"/>
      <c r="PMB201" s="780"/>
      <c r="PMC201" s="778"/>
      <c r="PMD201" s="779"/>
      <c r="PME201" s="779"/>
      <c r="PMF201" s="780"/>
      <c r="PMG201" s="778"/>
      <c r="PMH201" s="779"/>
      <c r="PMI201" s="779"/>
      <c r="PMJ201" s="780"/>
      <c r="PMK201" s="778"/>
      <c r="PML201" s="779"/>
      <c r="PMM201" s="779"/>
      <c r="PMN201" s="780"/>
      <c r="PMO201" s="778"/>
      <c r="PMP201" s="779"/>
      <c r="PMQ201" s="779"/>
      <c r="PMR201" s="780"/>
      <c r="PMS201" s="778"/>
      <c r="PMT201" s="779"/>
      <c r="PMU201" s="779"/>
      <c r="PMV201" s="780"/>
      <c r="PMW201" s="778"/>
      <c r="PMX201" s="779"/>
      <c r="PMY201" s="779"/>
      <c r="PMZ201" s="780"/>
      <c r="PNA201" s="778"/>
      <c r="PNB201" s="779"/>
      <c r="PNC201" s="779"/>
      <c r="PND201" s="780"/>
      <c r="PNE201" s="778"/>
      <c r="PNF201" s="779"/>
      <c r="PNG201" s="779"/>
      <c r="PNH201" s="780"/>
      <c r="PNI201" s="778"/>
      <c r="PNJ201" s="779"/>
      <c r="PNK201" s="779"/>
      <c r="PNL201" s="780"/>
      <c r="PNM201" s="778"/>
      <c r="PNN201" s="779"/>
      <c r="PNO201" s="779"/>
      <c r="PNP201" s="780"/>
      <c r="PNQ201" s="778"/>
      <c r="PNR201" s="779"/>
      <c r="PNS201" s="779"/>
      <c r="PNT201" s="780"/>
      <c r="PNU201" s="778"/>
      <c r="PNV201" s="779"/>
      <c r="PNW201" s="779"/>
      <c r="PNX201" s="780"/>
      <c r="PNY201" s="778"/>
      <c r="PNZ201" s="779"/>
      <c r="POA201" s="779"/>
      <c r="POB201" s="780"/>
      <c r="POC201" s="778"/>
      <c r="POD201" s="779"/>
      <c r="POE201" s="779"/>
      <c r="POF201" s="780"/>
      <c r="POG201" s="778"/>
      <c r="POH201" s="779"/>
      <c r="POI201" s="779"/>
      <c r="POJ201" s="780"/>
      <c r="POK201" s="778"/>
      <c r="POL201" s="779"/>
      <c r="POM201" s="779"/>
      <c r="PON201" s="780"/>
      <c r="POO201" s="778"/>
      <c r="POP201" s="779"/>
      <c r="POQ201" s="779"/>
      <c r="POR201" s="780"/>
      <c r="POS201" s="778"/>
      <c r="POT201" s="779"/>
      <c r="POU201" s="779"/>
      <c r="POV201" s="780"/>
      <c r="POW201" s="778"/>
      <c r="POX201" s="779"/>
      <c r="POY201" s="779"/>
      <c r="POZ201" s="780"/>
      <c r="PPA201" s="778"/>
      <c r="PPB201" s="779"/>
      <c r="PPC201" s="779"/>
      <c r="PPD201" s="780"/>
      <c r="PPE201" s="778"/>
      <c r="PPF201" s="779"/>
      <c r="PPG201" s="779"/>
      <c r="PPH201" s="780"/>
      <c r="PPI201" s="778"/>
      <c r="PPJ201" s="779"/>
      <c r="PPK201" s="779"/>
      <c r="PPL201" s="780"/>
      <c r="PPM201" s="778"/>
      <c r="PPN201" s="779"/>
      <c r="PPO201" s="779"/>
      <c r="PPP201" s="780"/>
      <c r="PPQ201" s="778"/>
      <c r="PPR201" s="779"/>
      <c r="PPS201" s="779"/>
      <c r="PPT201" s="780"/>
      <c r="PPU201" s="778"/>
      <c r="PPV201" s="779"/>
      <c r="PPW201" s="779"/>
      <c r="PPX201" s="780"/>
      <c r="PPY201" s="778"/>
      <c r="PPZ201" s="779"/>
      <c r="PQA201" s="779"/>
      <c r="PQB201" s="780"/>
      <c r="PQC201" s="778"/>
      <c r="PQD201" s="779"/>
      <c r="PQE201" s="779"/>
      <c r="PQF201" s="780"/>
      <c r="PQG201" s="778"/>
      <c r="PQH201" s="779"/>
      <c r="PQI201" s="779"/>
      <c r="PQJ201" s="780"/>
      <c r="PQK201" s="778"/>
      <c r="PQL201" s="779"/>
      <c r="PQM201" s="779"/>
      <c r="PQN201" s="780"/>
      <c r="PQO201" s="778"/>
      <c r="PQP201" s="779"/>
      <c r="PQQ201" s="779"/>
      <c r="PQR201" s="780"/>
      <c r="PQS201" s="778"/>
      <c r="PQT201" s="779"/>
      <c r="PQU201" s="779"/>
      <c r="PQV201" s="780"/>
      <c r="PQW201" s="778"/>
      <c r="PQX201" s="779"/>
      <c r="PQY201" s="779"/>
      <c r="PQZ201" s="780"/>
      <c r="PRA201" s="778"/>
      <c r="PRB201" s="779"/>
      <c r="PRC201" s="779"/>
      <c r="PRD201" s="780"/>
      <c r="PRE201" s="778"/>
      <c r="PRF201" s="779"/>
      <c r="PRG201" s="779"/>
      <c r="PRH201" s="780"/>
      <c r="PRI201" s="778"/>
      <c r="PRJ201" s="779"/>
      <c r="PRK201" s="779"/>
      <c r="PRL201" s="780"/>
      <c r="PRM201" s="778"/>
      <c r="PRN201" s="779"/>
      <c r="PRO201" s="779"/>
      <c r="PRP201" s="780"/>
      <c r="PRQ201" s="778"/>
      <c r="PRR201" s="779"/>
      <c r="PRS201" s="779"/>
      <c r="PRT201" s="780"/>
      <c r="PRU201" s="778"/>
      <c r="PRV201" s="779"/>
      <c r="PRW201" s="779"/>
      <c r="PRX201" s="780"/>
      <c r="PRY201" s="778"/>
      <c r="PRZ201" s="779"/>
      <c r="PSA201" s="779"/>
      <c r="PSB201" s="780"/>
      <c r="PSC201" s="778"/>
      <c r="PSD201" s="779"/>
      <c r="PSE201" s="779"/>
      <c r="PSF201" s="780"/>
      <c r="PSG201" s="778"/>
      <c r="PSH201" s="779"/>
      <c r="PSI201" s="779"/>
      <c r="PSJ201" s="780"/>
      <c r="PSK201" s="778"/>
      <c r="PSL201" s="779"/>
      <c r="PSM201" s="779"/>
      <c r="PSN201" s="780"/>
      <c r="PSO201" s="778"/>
      <c r="PSP201" s="779"/>
      <c r="PSQ201" s="779"/>
      <c r="PSR201" s="780"/>
      <c r="PSS201" s="778"/>
      <c r="PST201" s="779"/>
      <c r="PSU201" s="779"/>
      <c r="PSV201" s="780"/>
      <c r="PSW201" s="778"/>
      <c r="PSX201" s="779"/>
      <c r="PSY201" s="779"/>
      <c r="PSZ201" s="780"/>
      <c r="PTA201" s="778"/>
      <c r="PTB201" s="779"/>
      <c r="PTC201" s="779"/>
      <c r="PTD201" s="780"/>
      <c r="PTE201" s="778"/>
      <c r="PTF201" s="779"/>
      <c r="PTG201" s="779"/>
      <c r="PTH201" s="780"/>
      <c r="PTI201" s="778"/>
      <c r="PTJ201" s="779"/>
      <c r="PTK201" s="779"/>
      <c r="PTL201" s="780"/>
      <c r="PTM201" s="778"/>
      <c r="PTN201" s="779"/>
      <c r="PTO201" s="779"/>
      <c r="PTP201" s="780"/>
      <c r="PTQ201" s="778"/>
      <c r="PTR201" s="779"/>
      <c r="PTS201" s="779"/>
      <c r="PTT201" s="780"/>
      <c r="PTU201" s="778"/>
      <c r="PTV201" s="779"/>
      <c r="PTW201" s="779"/>
      <c r="PTX201" s="780"/>
      <c r="PTY201" s="778"/>
      <c r="PTZ201" s="779"/>
      <c r="PUA201" s="779"/>
      <c r="PUB201" s="780"/>
      <c r="PUC201" s="778"/>
      <c r="PUD201" s="779"/>
      <c r="PUE201" s="779"/>
      <c r="PUF201" s="780"/>
      <c r="PUG201" s="778"/>
      <c r="PUH201" s="779"/>
      <c r="PUI201" s="779"/>
      <c r="PUJ201" s="780"/>
      <c r="PUK201" s="778"/>
      <c r="PUL201" s="779"/>
      <c r="PUM201" s="779"/>
      <c r="PUN201" s="780"/>
      <c r="PUO201" s="778"/>
      <c r="PUP201" s="779"/>
      <c r="PUQ201" s="779"/>
      <c r="PUR201" s="780"/>
      <c r="PUS201" s="778"/>
      <c r="PUT201" s="779"/>
      <c r="PUU201" s="779"/>
      <c r="PUV201" s="780"/>
      <c r="PUW201" s="778"/>
      <c r="PUX201" s="779"/>
      <c r="PUY201" s="779"/>
      <c r="PUZ201" s="780"/>
      <c r="PVA201" s="778"/>
      <c r="PVB201" s="779"/>
      <c r="PVC201" s="779"/>
      <c r="PVD201" s="780"/>
      <c r="PVE201" s="778"/>
      <c r="PVF201" s="779"/>
      <c r="PVG201" s="779"/>
      <c r="PVH201" s="780"/>
      <c r="PVI201" s="778"/>
      <c r="PVJ201" s="779"/>
      <c r="PVK201" s="779"/>
      <c r="PVL201" s="780"/>
      <c r="PVM201" s="778"/>
      <c r="PVN201" s="779"/>
      <c r="PVO201" s="779"/>
      <c r="PVP201" s="780"/>
      <c r="PVQ201" s="778"/>
      <c r="PVR201" s="779"/>
      <c r="PVS201" s="779"/>
      <c r="PVT201" s="780"/>
      <c r="PVU201" s="778"/>
      <c r="PVV201" s="779"/>
      <c r="PVW201" s="779"/>
      <c r="PVX201" s="780"/>
      <c r="PVY201" s="778"/>
      <c r="PVZ201" s="779"/>
      <c r="PWA201" s="779"/>
      <c r="PWB201" s="780"/>
      <c r="PWC201" s="778"/>
      <c r="PWD201" s="779"/>
      <c r="PWE201" s="779"/>
      <c r="PWF201" s="780"/>
      <c r="PWG201" s="778"/>
      <c r="PWH201" s="779"/>
      <c r="PWI201" s="779"/>
      <c r="PWJ201" s="780"/>
      <c r="PWK201" s="778"/>
      <c r="PWL201" s="779"/>
      <c r="PWM201" s="779"/>
      <c r="PWN201" s="780"/>
      <c r="PWO201" s="778"/>
      <c r="PWP201" s="779"/>
      <c r="PWQ201" s="779"/>
      <c r="PWR201" s="780"/>
      <c r="PWS201" s="778"/>
      <c r="PWT201" s="779"/>
      <c r="PWU201" s="779"/>
      <c r="PWV201" s="780"/>
      <c r="PWW201" s="778"/>
      <c r="PWX201" s="779"/>
      <c r="PWY201" s="779"/>
      <c r="PWZ201" s="780"/>
      <c r="PXA201" s="778"/>
      <c r="PXB201" s="779"/>
      <c r="PXC201" s="779"/>
      <c r="PXD201" s="780"/>
      <c r="PXE201" s="778"/>
      <c r="PXF201" s="779"/>
      <c r="PXG201" s="779"/>
      <c r="PXH201" s="780"/>
      <c r="PXI201" s="778"/>
      <c r="PXJ201" s="779"/>
      <c r="PXK201" s="779"/>
      <c r="PXL201" s="780"/>
      <c r="PXM201" s="778"/>
      <c r="PXN201" s="779"/>
      <c r="PXO201" s="779"/>
      <c r="PXP201" s="780"/>
      <c r="PXQ201" s="778"/>
      <c r="PXR201" s="779"/>
      <c r="PXS201" s="779"/>
      <c r="PXT201" s="780"/>
      <c r="PXU201" s="778"/>
      <c r="PXV201" s="779"/>
      <c r="PXW201" s="779"/>
      <c r="PXX201" s="780"/>
      <c r="PXY201" s="778"/>
      <c r="PXZ201" s="779"/>
      <c r="PYA201" s="779"/>
      <c r="PYB201" s="780"/>
      <c r="PYC201" s="778"/>
      <c r="PYD201" s="779"/>
      <c r="PYE201" s="779"/>
      <c r="PYF201" s="780"/>
      <c r="PYG201" s="778"/>
      <c r="PYH201" s="779"/>
      <c r="PYI201" s="779"/>
      <c r="PYJ201" s="780"/>
      <c r="PYK201" s="778"/>
      <c r="PYL201" s="779"/>
      <c r="PYM201" s="779"/>
      <c r="PYN201" s="780"/>
      <c r="PYO201" s="778"/>
      <c r="PYP201" s="779"/>
      <c r="PYQ201" s="779"/>
      <c r="PYR201" s="780"/>
      <c r="PYS201" s="778"/>
      <c r="PYT201" s="779"/>
      <c r="PYU201" s="779"/>
      <c r="PYV201" s="780"/>
      <c r="PYW201" s="778"/>
      <c r="PYX201" s="779"/>
      <c r="PYY201" s="779"/>
      <c r="PYZ201" s="780"/>
      <c r="PZA201" s="778"/>
      <c r="PZB201" s="779"/>
      <c r="PZC201" s="779"/>
      <c r="PZD201" s="780"/>
      <c r="PZE201" s="778"/>
      <c r="PZF201" s="779"/>
      <c r="PZG201" s="779"/>
      <c r="PZH201" s="780"/>
      <c r="PZI201" s="778"/>
      <c r="PZJ201" s="779"/>
      <c r="PZK201" s="779"/>
      <c r="PZL201" s="780"/>
      <c r="PZM201" s="778"/>
      <c r="PZN201" s="779"/>
      <c r="PZO201" s="779"/>
      <c r="PZP201" s="780"/>
      <c r="PZQ201" s="778"/>
      <c r="PZR201" s="779"/>
      <c r="PZS201" s="779"/>
      <c r="PZT201" s="780"/>
      <c r="PZU201" s="778"/>
      <c r="PZV201" s="779"/>
      <c r="PZW201" s="779"/>
      <c r="PZX201" s="780"/>
      <c r="PZY201" s="778"/>
      <c r="PZZ201" s="779"/>
      <c r="QAA201" s="779"/>
      <c r="QAB201" s="780"/>
      <c r="QAC201" s="778"/>
      <c r="QAD201" s="779"/>
      <c r="QAE201" s="779"/>
      <c r="QAF201" s="780"/>
      <c r="QAG201" s="778"/>
      <c r="QAH201" s="779"/>
      <c r="QAI201" s="779"/>
      <c r="QAJ201" s="780"/>
      <c r="QAK201" s="778"/>
      <c r="QAL201" s="779"/>
      <c r="QAM201" s="779"/>
      <c r="QAN201" s="780"/>
      <c r="QAO201" s="778"/>
      <c r="QAP201" s="779"/>
      <c r="QAQ201" s="779"/>
      <c r="QAR201" s="780"/>
      <c r="QAS201" s="778"/>
      <c r="QAT201" s="779"/>
      <c r="QAU201" s="779"/>
      <c r="QAV201" s="780"/>
      <c r="QAW201" s="778"/>
      <c r="QAX201" s="779"/>
      <c r="QAY201" s="779"/>
      <c r="QAZ201" s="780"/>
      <c r="QBA201" s="778"/>
      <c r="QBB201" s="779"/>
      <c r="QBC201" s="779"/>
      <c r="QBD201" s="780"/>
      <c r="QBE201" s="778"/>
      <c r="QBF201" s="779"/>
      <c r="QBG201" s="779"/>
      <c r="QBH201" s="780"/>
      <c r="QBI201" s="778"/>
      <c r="QBJ201" s="779"/>
      <c r="QBK201" s="779"/>
      <c r="QBL201" s="780"/>
      <c r="QBM201" s="778"/>
      <c r="QBN201" s="779"/>
      <c r="QBO201" s="779"/>
      <c r="QBP201" s="780"/>
      <c r="QBQ201" s="778"/>
      <c r="QBR201" s="779"/>
      <c r="QBS201" s="779"/>
      <c r="QBT201" s="780"/>
      <c r="QBU201" s="778"/>
      <c r="QBV201" s="779"/>
      <c r="QBW201" s="779"/>
      <c r="QBX201" s="780"/>
      <c r="QBY201" s="778"/>
      <c r="QBZ201" s="779"/>
      <c r="QCA201" s="779"/>
      <c r="QCB201" s="780"/>
      <c r="QCC201" s="778"/>
      <c r="QCD201" s="779"/>
      <c r="QCE201" s="779"/>
      <c r="QCF201" s="780"/>
      <c r="QCG201" s="778"/>
      <c r="QCH201" s="779"/>
      <c r="QCI201" s="779"/>
      <c r="QCJ201" s="780"/>
      <c r="QCK201" s="778"/>
      <c r="QCL201" s="779"/>
      <c r="QCM201" s="779"/>
      <c r="QCN201" s="780"/>
      <c r="QCO201" s="778"/>
      <c r="QCP201" s="779"/>
      <c r="QCQ201" s="779"/>
      <c r="QCR201" s="780"/>
      <c r="QCS201" s="778"/>
      <c r="QCT201" s="779"/>
      <c r="QCU201" s="779"/>
      <c r="QCV201" s="780"/>
      <c r="QCW201" s="778"/>
      <c r="QCX201" s="779"/>
      <c r="QCY201" s="779"/>
      <c r="QCZ201" s="780"/>
      <c r="QDA201" s="778"/>
      <c r="QDB201" s="779"/>
      <c r="QDC201" s="779"/>
      <c r="QDD201" s="780"/>
      <c r="QDE201" s="778"/>
      <c r="QDF201" s="779"/>
      <c r="QDG201" s="779"/>
      <c r="QDH201" s="780"/>
      <c r="QDI201" s="778"/>
      <c r="QDJ201" s="779"/>
      <c r="QDK201" s="779"/>
      <c r="QDL201" s="780"/>
      <c r="QDM201" s="778"/>
      <c r="QDN201" s="779"/>
      <c r="QDO201" s="779"/>
      <c r="QDP201" s="780"/>
      <c r="QDQ201" s="778"/>
      <c r="QDR201" s="779"/>
      <c r="QDS201" s="779"/>
      <c r="QDT201" s="780"/>
      <c r="QDU201" s="778"/>
      <c r="QDV201" s="779"/>
      <c r="QDW201" s="779"/>
      <c r="QDX201" s="780"/>
      <c r="QDY201" s="778"/>
      <c r="QDZ201" s="779"/>
      <c r="QEA201" s="779"/>
      <c r="QEB201" s="780"/>
      <c r="QEC201" s="778"/>
      <c r="QED201" s="779"/>
      <c r="QEE201" s="779"/>
      <c r="QEF201" s="780"/>
      <c r="QEG201" s="778"/>
      <c r="QEH201" s="779"/>
      <c r="QEI201" s="779"/>
      <c r="QEJ201" s="780"/>
      <c r="QEK201" s="778"/>
      <c r="QEL201" s="779"/>
      <c r="QEM201" s="779"/>
      <c r="QEN201" s="780"/>
      <c r="QEO201" s="778"/>
      <c r="QEP201" s="779"/>
      <c r="QEQ201" s="779"/>
      <c r="QER201" s="780"/>
      <c r="QES201" s="778"/>
      <c r="QET201" s="779"/>
      <c r="QEU201" s="779"/>
      <c r="QEV201" s="780"/>
      <c r="QEW201" s="778"/>
      <c r="QEX201" s="779"/>
      <c r="QEY201" s="779"/>
      <c r="QEZ201" s="780"/>
      <c r="QFA201" s="778"/>
      <c r="QFB201" s="779"/>
      <c r="QFC201" s="779"/>
      <c r="QFD201" s="780"/>
      <c r="QFE201" s="778"/>
      <c r="QFF201" s="779"/>
      <c r="QFG201" s="779"/>
      <c r="QFH201" s="780"/>
      <c r="QFI201" s="778"/>
      <c r="QFJ201" s="779"/>
      <c r="QFK201" s="779"/>
      <c r="QFL201" s="780"/>
      <c r="QFM201" s="778"/>
      <c r="QFN201" s="779"/>
      <c r="QFO201" s="779"/>
      <c r="QFP201" s="780"/>
      <c r="QFQ201" s="778"/>
      <c r="QFR201" s="779"/>
      <c r="QFS201" s="779"/>
      <c r="QFT201" s="780"/>
      <c r="QFU201" s="778"/>
      <c r="QFV201" s="779"/>
      <c r="QFW201" s="779"/>
      <c r="QFX201" s="780"/>
      <c r="QFY201" s="778"/>
      <c r="QFZ201" s="779"/>
      <c r="QGA201" s="779"/>
      <c r="QGB201" s="780"/>
      <c r="QGC201" s="778"/>
      <c r="QGD201" s="779"/>
      <c r="QGE201" s="779"/>
      <c r="QGF201" s="780"/>
      <c r="QGG201" s="778"/>
      <c r="QGH201" s="779"/>
      <c r="QGI201" s="779"/>
      <c r="QGJ201" s="780"/>
      <c r="QGK201" s="778"/>
      <c r="QGL201" s="779"/>
      <c r="QGM201" s="779"/>
      <c r="QGN201" s="780"/>
      <c r="QGO201" s="778"/>
      <c r="QGP201" s="779"/>
      <c r="QGQ201" s="779"/>
      <c r="QGR201" s="780"/>
      <c r="QGS201" s="778"/>
      <c r="QGT201" s="779"/>
      <c r="QGU201" s="779"/>
      <c r="QGV201" s="780"/>
      <c r="QGW201" s="778"/>
      <c r="QGX201" s="779"/>
      <c r="QGY201" s="779"/>
      <c r="QGZ201" s="780"/>
      <c r="QHA201" s="778"/>
      <c r="QHB201" s="779"/>
      <c r="QHC201" s="779"/>
      <c r="QHD201" s="780"/>
      <c r="QHE201" s="778"/>
      <c r="QHF201" s="779"/>
      <c r="QHG201" s="779"/>
      <c r="QHH201" s="780"/>
      <c r="QHI201" s="778"/>
      <c r="QHJ201" s="779"/>
      <c r="QHK201" s="779"/>
      <c r="QHL201" s="780"/>
      <c r="QHM201" s="778"/>
      <c r="QHN201" s="779"/>
      <c r="QHO201" s="779"/>
      <c r="QHP201" s="780"/>
      <c r="QHQ201" s="778"/>
      <c r="QHR201" s="779"/>
      <c r="QHS201" s="779"/>
      <c r="QHT201" s="780"/>
      <c r="QHU201" s="778"/>
      <c r="QHV201" s="779"/>
      <c r="QHW201" s="779"/>
      <c r="QHX201" s="780"/>
      <c r="QHY201" s="778"/>
      <c r="QHZ201" s="779"/>
      <c r="QIA201" s="779"/>
      <c r="QIB201" s="780"/>
      <c r="QIC201" s="778"/>
      <c r="QID201" s="779"/>
      <c r="QIE201" s="779"/>
      <c r="QIF201" s="780"/>
      <c r="QIG201" s="778"/>
      <c r="QIH201" s="779"/>
      <c r="QII201" s="779"/>
      <c r="QIJ201" s="780"/>
      <c r="QIK201" s="778"/>
      <c r="QIL201" s="779"/>
      <c r="QIM201" s="779"/>
      <c r="QIN201" s="780"/>
      <c r="QIO201" s="778"/>
      <c r="QIP201" s="779"/>
      <c r="QIQ201" s="779"/>
      <c r="QIR201" s="780"/>
      <c r="QIS201" s="778"/>
      <c r="QIT201" s="779"/>
      <c r="QIU201" s="779"/>
      <c r="QIV201" s="780"/>
      <c r="QIW201" s="778"/>
      <c r="QIX201" s="779"/>
      <c r="QIY201" s="779"/>
      <c r="QIZ201" s="780"/>
      <c r="QJA201" s="778"/>
      <c r="QJB201" s="779"/>
      <c r="QJC201" s="779"/>
      <c r="QJD201" s="780"/>
      <c r="QJE201" s="778"/>
      <c r="QJF201" s="779"/>
      <c r="QJG201" s="779"/>
      <c r="QJH201" s="780"/>
      <c r="QJI201" s="778"/>
      <c r="QJJ201" s="779"/>
      <c r="QJK201" s="779"/>
      <c r="QJL201" s="780"/>
      <c r="QJM201" s="778"/>
      <c r="QJN201" s="779"/>
      <c r="QJO201" s="779"/>
      <c r="QJP201" s="780"/>
      <c r="QJQ201" s="778"/>
      <c r="QJR201" s="779"/>
      <c r="QJS201" s="779"/>
      <c r="QJT201" s="780"/>
      <c r="QJU201" s="778"/>
      <c r="QJV201" s="779"/>
      <c r="QJW201" s="779"/>
      <c r="QJX201" s="780"/>
      <c r="QJY201" s="778"/>
      <c r="QJZ201" s="779"/>
      <c r="QKA201" s="779"/>
      <c r="QKB201" s="780"/>
      <c r="QKC201" s="778"/>
      <c r="QKD201" s="779"/>
      <c r="QKE201" s="779"/>
      <c r="QKF201" s="780"/>
      <c r="QKG201" s="778"/>
      <c r="QKH201" s="779"/>
      <c r="QKI201" s="779"/>
      <c r="QKJ201" s="780"/>
      <c r="QKK201" s="778"/>
      <c r="QKL201" s="779"/>
      <c r="QKM201" s="779"/>
      <c r="QKN201" s="780"/>
      <c r="QKO201" s="778"/>
      <c r="QKP201" s="779"/>
      <c r="QKQ201" s="779"/>
      <c r="QKR201" s="780"/>
      <c r="QKS201" s="778"/>
      <c r="QKT201" s="779"/>
      <c r="QKU201" s="779"/>
      <c r="QKV201" s="780"/>
      <c r="QKW201" s="778"/>
      <c r="QKX201" s="779"/>
      <c r="QKY201" s="779"/>
      <c r="QKZ201" s="780"/>
      <c r="QLA201" s="778"/>
      <c r="QLB201" s="779"/>
      <c r="QLC201" s="779"/>
      <c r="QLD201" s="780"/>
      <c r="QLE201" s="778"/>
      <c r="QLF201" s="779"/>
      <c r="QLG201" s="779"/>
      <c r="QLH201" s="780"/>
      <c r="QLI201" s="778"/>
      <c r="QLJ201" s="779"/>
      <c r="QLK201" s="779"/>
      <c r="QLL201" s="780"/>
      <c r="QLM201" s="778"/>
      <c r="QLN201" s="779"/>
      <c r="QLO201" s="779"/>
      <c r="QLP201" s="780"/>
      <c r="QLQ201" s="778"/>
      <c r="QLR201" s="779"/>
      <c r="QLS201" s="779"/>
      <c r="QLT201" s="780"/>
      <c r="QLU201" s="778"/>
      <c r="QLV201" s="779"/>
      <c r="QLW201" s="779"/>
      <c r="QLX201" s="780"/>
      <c r="QLY201" s="778"/>
      <c r="QLZ201" s="779"/>
      <c r="QMA201" s="779"/>
      <c r="QMB201" s="780"/>
      <c r="QMC201" s="778"/>
      <c r="QMD201" s="779"/>
      <c r="QME201" s="779"/>
      <c r="QMF201" s="780"/>
      <c r="QMG201" s="778"/>
      <c r="QMH201" s="779"/>
      <c r="QMI201" s="779"/>
      <c r="QMJ201" s="780"/>
      <c r="QMK201" s="778"/>
      <c r="QML201" s="779"/>
      <c r="QMM201" s="779"/>
      <c r="QMN201" s="780"/>
      <c r="QMO201" s="778"/>
      <c r="QMP201" s="779"/>
      <c r="QMQ201" s="779"/>
      <c r="QMR201" s="780"/>
      <c r="QMS201" s="778"/>
      <c r="QMT201" s="779"/>
      <c r="QMU201" s="779"/>
      <c r="QMV201" s="780"/>
      <c r="QMW201" s="778"/>
      <c r="QMX201" s="779"/>
      <c r="QMY201" s="779"/>
      <c r="QMZ201" s="780"/>
      <c r="QNA201" s="778"/>
      <c r="QNB201" s="779"/>
      <c r="QNC201" s="779"/>
      <c r="QND201" s="780"/>
      <c r="QNE201" s="778"/>
      <c r="QNF201" s="779"/>
      <c r="QNG201" s="779"/>
      <c r="QNH201" s="780"/>
      <c r="QNI201" s="778"/>
      <c r="QNJ201" s="779"/>
      <c r="QNK201" s="779"/>
      <c r="QNL201" s="780"/>
      <c r="QNM201" s="778"/>
      <c r="QNN201" s="779"/>
      <c r="QNO201" s="779"/>
      <c r="QNP201" s="780"/>
      <c r="QNQ201" s="778"/>
      <c r="QNR201" s="779"/>
      <c r="QNS201" s="779"/>
      <c r="QNT201" s="780"/>
      <c r="QNU201" s="778"/>
      <c r="QNV201" s="779"/>
      <c r="QNW201" s="779"/>
      <c r="QNX201" s="780"/>
      <c r="QNY201" s="778"/>
      <c r="QNZ201" s="779"/>
      <c r="QOA201" s="779"/>
      <c r="QOB201" s="780"/>
      <c r="QOC201" s="778"/>
      <c r="QOD201" s="779"/>
      <c r="QOE201" s="779"/>
      <c r="QOF201" s="780"/>
      <c r="QOG201" s="778"/>
      <c r="QOH201" s="779"/>
      <c r="QOI201" s="779"/>
      <c r="QOJ201" s="780"/>
      <c r="QOK201" s="778"/>
      <c r="QOL201" s="779"/>
      <c r="QOM201" s="779"/>
      <c r="QON201" s="780"/>
      <c r="QOO201" s="778"/>
      <c r="QOP201" s="779"/>
      <c r="QOQ201" s="779"/>
      <c r="QOR201" s="780"/>
      <c r="QOS201" s="778"/>
      <c r="QOT201" s="779"/>
      <c r="QOU201" s="779"/>
      <c r="QOV201" s="780"/>
      <c r="QOW201" s="778"/>
      <c r="QOX201" s="779"/>
      <c r="QOY201" s="779"/>
      <c r="QOZ201" s="780"/>
      <c r="QPA201" s="778"/>
      <c r="QPB201" s="779"/>
      <c r="QPC201" s="779"/>
      <c r="QPD201" s="780"/>
      <c r="QPE201" s="778"/>
      <c r="QPF201" s="779"/>
      <c r="QPG201" s="779"/>
      <c r="QPH201" s="780"/>
      <c r="QPI201" s="778"/>
      <c r="QPJ201" s="779"/>
      <c r="QPK201" s="779"/>
      <c r="QPL201" s="780"/>
      <c r="QPM201" s="778"/>
      <c r="QPN201" s="779"/>
      <c r="QPO201" s="779"/>
      <c r="QPP201" s="780"/>
      <c r="QPQ201" s="778"/>
      <c r="QPR201" s="779"/>
      <c r="QPS201" s="779"/>
      <c r="QPT201" s="780"/>
      <c r="QPU201" s="778"/>
      <c r="QPV201" s="779"/>
      <c r="QPW201" s="779"/>
      <c r="QPX201" s="780"/>
      <c r="QPY201" s="778"/>
      <c r="QPZ201" s="779"/>
      <c r="QQA201" s="779"/>
      <c r="QQB201" s="780"/>
      <c r="QQC201" s="778"/>
      <c r="QQD201" s="779"/>
      <c r="QQE201" s="779"/>
      <c r="QQF201" s="780"/>
      <c r="QQG201" s="778"/>
      <c r="QQH201" s="779"/>
      <c r="QQI201" s="779"/>
      <c r="QQJ201" s="780"/>
      <c r="QQK201" s="778"/>
      <c r="QQL201" s="779"/>
      <c r="QQM201" s="779"/>
      <c r="QQN201" s="780"/>
      <c r="QQO201" s="778"/>
      <c r="QQP201" s="779"/>
      <c r="QQQ201" s="779"/>
      <c r="QQR201" s="780"/>
      <c r="QQS201" s="778"/>
      <c r="QQT201" s="779"/>
      <c r="QQU201" s="779"/>
      <c r="QQV201" s="780"/>
      <c r="QQW201" s="778"/>
      <c r="QQX201" s="779"/>
      <c r="QQY201" s="779"/>
      <c r="QQZ201" s="780"/>
      <c r="QRA201" s="778"/>
      <c r="QRB201" s="779"/>
      <c r="QRC201" s="779"/>
      <c r="QRD201" s="780"/>
      <c r="QRE201" s="778"/>
      <c r="QRF201" s="779"/>
      <c r="QRG201" s="779"/>
      <c r="QRH201" s="780"/>
      <c r="QRI201" s="778"/>
      <c r="QRJ201" s="779"/>
      <c r="QRK201" s="779"/>
      <c r="QRL201" s="780"/>
      <c r="QRM201" s="778"/>
      <c r="QRN201" s="779"/>
      <c r="QRO201" s="779"/>
      <c r="QRP201" s="780"/>
      <c r="QRQ201" s="778"/>
      <c r="QRR201" s="779"/>
      <c r="QRS201" s="779"/>
      <c r="QRT201" s="780"/>
      <c r="QRU201" s="778"/>
      <c r="QRV201" s="779"/>
      <c r="QRW201" s="779"/>
      <c r="QRX201" s="780"/>
      <c r="QRY201" s="778"/>
      <c r="QRZ201" s="779"/>
      <c r="QSA201" s="779"/>
      <c r="QSB201" s="780"/>
      <c r="QSC201" s="778"/>
      <c r="QSD201" s="779"/>
      <c r="QSE201" s="779"/>
      <c r="QSF201" s="780"/>
      <c r="QSG201" s="778"/>
      <c r="QSH201" s="779"/>
      <c r="QSI201" s="779"/>
      <c r="QSJ201" s="780"/>
      <c r="QSK201" s="778"/>
      <c r="QSL201" s="779"/>
      <c r="QSM201" s="779"/>
      <c r="QSN201" s="780"/>
      <c r="QSO201" s="778"/>
      <c r="QSP201" s="779"/>
      <c r="QSQ201" s="779"/>
      <c r="QSR201" s="780"/>
      <c r="QSS201" s="778"/>
      <c r="QST201" s="779"/>
      <c r="QSU201" s="779"/>
      <c r="QSV201" s="780"/>
      <c r="QSW201" s="778"/>
      <c r="QSX201" s="779"/>
      <c r="QSY201" s="779"/>
      <c r="QSZ201" s="780"/>
      <c r="QTA201" s="778"/>
      <c r="QTB201" s="779"/>
      <c r="QTC201" s="779"/>
      <c r="QTD201" s="780"/>
      <c r="QTE201" s="778"/>
      <c r="QTF201" s="779"/>
      <c r="QTG201" s="779"/>
      <c r="QTH201" s="780"/>
      <c r="QTI201" s="778"/>
      <c r="QTJ201" s="779"/>
      <c r="QTK201" s="779"/>
      <c r="QTL201" s="780"/>
      <c r="QTM201" s="778"/>
      <c r="QTN201" s="779"/>
      <c r="QTO201" s="779"/>
      <c r="QTP201" s="780"/>
      <c r="QTQ201" s="778"/>
      <c r="QTR201" s="779"/>
      <c r="QTS201" s="779"/>
      <c r="QTT201" s="780"/>
      <c r="QTU201" s="778"/>
      <c r="QTV201" s="779"/>
      <c r="QTW201" s="779"/>
      <c r="QTX201" s="780"/>
      <c r="QTY201" s="778"/>
      <c r="QTZ201" s="779"/>
      <c r="QUA201" s="779"/>
      <c r="QUB201" s="780"/>
      <c r="QUC201" s="778"/>
      <c r="QUD201" s="779"/>
      <c r="QUE201" s="779"/>
      <c r="QUF201" s="780"/>
      <c r="QUG201" s="778"/>
      <c r="QUH201" s="779"/>
      <c r="QUI201" s="779"/>
      <c r="QUJ201" s="780"/>
      <c r="QUK201" s="778"/>
      <c r="QUL201" s="779"/>
      <c r="QUM201" s="779"/>
      <c r="QUN201" s="780"/>
      <c r="QUO201" s="778"/>
      <c r="QUP201" s="779"/>
      <c r="QUQ201" s="779"/>
      <c r="QUR201" s="780"/>
      <c r="QUS201" s="778"/>
      <c r="QUT201" s="779"/>
      <c r="QUU201" s="779"/>
      <c r="QUV201" s="780"/>
      <c r="QUW201" s="778"/>
      <c r="QUX201" s="779"/>
      <c r="QUY201" s="779"/>
      <c r="QUZ201" s="780"/>
      <c r="QVA201" s="778"/>
      <c r="QVB201" s="779"/>
      <c r="QVC201" s="779"/>
      <c r="QVD201" s="780"/>
      <c r="QVE201" s="778"/>
      <c r="QVF201" s="779"/>
      <c r="QVG201" s="779"/>
      <c r="QVH201" s="780"/>
      <c r="QVI201" s="778"/>
      <c r="QVJ201" s="779"/>
      <c r="QVK201" s="779"/>
      <c r="QVL201" s="780"/>
      <c r="QVM201" s="778"/>
      <c r="QVN201" s="779"/>
      <c r="QVO201" s="779"/>
      <c r="QVP201" s="780"/>
      <c r="QVQ201" s="778"/>
      <c r="QVR201" s="779"/>
      <c r="QVS201" s="779"/>
      <c r="QVT201" s="780"/>
      <c r="QVU201" s="778"/>
      <c r="QVV201" s="779"/>
      <c r="QVW201" s="779"/>
      <c r="QVX201" s="780"/>
      <c r="QVY201" s="778"/>
      <c r="QVZ201" s="779"/>
      <c r="QWA201" s="779"/>
      <c r="QWB201" s="780"/>
      <c r="QWC201" s="778"/>
      <c r="QWD201" s="779"/>
      <c r="QWE201" s="779"/>
      <c r="QWF201" s="780"/>
      <c r="QWG201" s="778"/>
      <c r="QWH201" s="779"/>
      <c r="QWI201" s="779"/>
      <c r="QWJ201" s="780"/>
      <c r="QWK201" s="778"/>
      <c r="QWL201" s="779"/>
      <c r="QWM201" s="779"/>
      <c r="QWN201" s="780"/>
      <c r="QWO201" s="778"/>
      <c r="QWP201" s="779"/>
      <c r="QWQ201" s="779"/>
      <c r="QWR201" s="780"/>
      <c r="QWS201" s="778"/>
      <c r="QWT201" s="779"/>
      <c r="QWU201" s="779"/>
      <c r="QWV201" s="780"/>
      <c r="QWW201" s="778"/>
      <c r="QWX201" s="779"/>
      <c r="QWY201" s="779"/>
      <c r="QWZ201" s="780"/>
      <c r="QXA201" s="778"/>
      <c r="QXB201" s="779"/>
      <c r="QXC201" s="779"/>
      <c r="QXD201" s="780"/>
      <c r="QXE201" s="778"/>
      <c r="QXF201" s="779"/>
      <c r="QXG201" s="779"/>
      <c r="QXH201" s="780"/>
      <c r="QXI201" s="778"/>
      <c r="QXJ201" s="779"/>
      <c r="QXK201" s="779"/>
      <c r="QXL201" s="780"/>
      <c r="QXM201" s="778"/>
      <c r="QXN201" s="779"/>
      <c r="QXO201" s="779"/>
      <c r="QXP201" s="780"/>
      <c r="QXQ201" s="778"/>
      <c r="QXR201" s="779"/>
      <c r="QXS201" s="779"/>
      <c r="QXT201" s="780"/>
      <c r="QXU201" s="778"/>
      <c r="QXV201" s="779"/>
      <c r="QXW201" s="779"/>
      <c r="QXX201" s="780"/>
      <c r="QXY201" s="778"/>
      <c r="QXZ201" s="779"/>
      <c r="QYA201" s="779"/>
      <c r="QYB201" s="780"/>
      <c r="QYC201" s="778"/>
      <c r="QYD201" s="779"/>
      <c r="QYE201" s="779"/>
      <c r="QYF201" s="780"/>
      <c r="QYG201" s="778"/>
      <c r="QYH201" s="779"/>
      <c r="QYI201" s="779"/>
      <c r="QYJ201" s="780"/>
      <c r="QYK201" s="778"/>
      <c r="QYL201" s="779"/>
      <c r="QYM201" s="779"/>
      <c r="QYN201" s="780"/>
      <c r="QYO201" s="778"/>
      <c r="QYP201" s="779"/>
      <c r="QYQ201" s="779"/>
      <c r="QYR201" s="780"/>
      <c r="QYS201" s="778"/>
      <c r="QYT201" s="779"/>
      <c r="QYU201" s="779"/>
      <c r="QYV201" s="780"/>
      <c r="QYW201" s="778"/>
      <c r="QYX201" s="779"/>
      <c r="QYY201" s="779"/>
      <c r="QYZ201" s="780"/>
      <c r="QZA201" s="778"/>
      <c r="QZB201" s="779"/>
      <c r="QZC201" s="779"/>
      <c r="QZD201" s="780"/>
      <c r="QZE201" s="778"/>
      <c r="QZF201" s="779"/>
      <c r="QZG201" s="779"/>
      <c r="QZH201" s="780"/>
      <c r="QZI201" s="778"/>
      <c r="QZJ201" s="779"/>
      <c r="QZK201" s="779"/>
      <c r="QZL201" s="780"/>
      <c r="QZM201" s="778"/>
      <c r="QZN201" s="779"/>
      <c r="QZO201" s="779"/>
      <c r="QZP201" s="780"/>
      <c r="QZQ201" s="778"/>
      <c r="QZR201" s="779"/>
      <c r="QZS201" s="779"/>
      <c r="QZT201" s="780"/>
      <c r="QZU201" s="778"/>
      <c r="QZV201" s="779"/>
      <c r="QZW201" s="779"/>
      <c r="QZX201" s="780"/>
      <c r="QZY201" s="778"/>
      <c r="QZZ201" s="779"/>
      <c r="RAA201" s="779"/>
      <c r="RAB201" s="780"/>
      <c r="RAC201" s="778"/>
      <c r="RAD201" s="779"/>
      <c r="RAE201" s="779"/>
      <c r="RAF201" s="780"/>
      <c r="RAG201" s="778"/>
      <c r="RAH201" s="779"/>
      <c r="RAI201" s="779"/>
      <c r="RAJ201" s="780"/>
      <c r="RAK201" s="778"/>
      <c r="RAL201" s="779"/>
      <c r="RAM201" s="779"/>
      <c r="RAN201" s="780"/>
      <c r="RAO201" s="778"/>
      <c r="RAP201" s="779"/>
      <c r="RAQ201" s="779"/>
      <c r="RAR201" s="780"/>
      <c r="RAS201" s="778"/>
      <c r="RAT201" s="779"/>
      <c r="RAU201" s="779"/>
      <c r="RAV201" s="780"/>
      <c r="RAW201" s="778"/>
      <c r="RAX201" s="779"/>
      <c r="RAY201" s="779"/>
      <c r="RAZ201" s="780"/>
      <c r="RBA201" s="778"/>
      <c r="RBB201" s="779"/>
      <c r="RBC201" s="779"/>
      <c r="RBD201" s="780"/>
      <c r="RBE201" s="778"/>
      <c r="RBF201" s="779"/>
      <c r="RBG201" s="779"/>
      <c r="RBH201" s="780"/>
      <c r="RBI201" s="778"/>
      <c r="RBJ201" s="779"/>
      <c r="RBK201" s="779"/>
      <c r="RBL201" s="780"/>
      <c r="RBM201" s="778"/>
      <c r="RBN201" s="779"/>
      <c r="RBO201" s="779"/>
      <c r="RBP201" s="780"/>
      <c r="RBQ201" s="778"/>
      <c r="RBR201" s="779"/>
      <c r="RBS201" s="779"/>
      <c r="RBT201" s="780"/>
      <c r="RBU201" s="778"/>
      <c r="RBV201" s="779"/>
      <c r="RBW201" s="779"/>
      <c r="RBX201" s="780"/>
      <c r="RBY201" s="778"/>
      <c r="RBZ201" s="779"/>
      <c r="RCA201" s="779"/>
      <c r="RCB201" s="780"/>
      <c r="RCC201" s="778"/>
      <c r="RCD201" s="779"/>
      <c r="RCE201" s="779"/>
      <c r="RCF201" s="780"/>
      <c r="RCG201" s="778"/>
      <c r="RCH201" s="779"/>
      <c r="RCI201" s="779"/>
      <c r="RCJ201" s="780"/>
      <c r="RCK201" s="778"/>
      <c r="RCL201" s="779"/>
      <c r="RCM201" s="779"/>
      <c r="RCN201" s="780"/>
      <c r="RCO201" s="778"/>
      <c r="RCP201" s="779"/>
      <c r="RCQ201" s="779"/>
      <c r="RCR201" s="780"/>
      <c r="RCS201" s="778"/>
      <c r="RCT201" s="779"/>
      <c r="RCU201" s="779"/>
      <c r="RCV201" s="780"/>
      <c r="RCW201" s="778"/>
      <c r="RCX201" s="779"/>
      <c r="RCY201" s="779"/>
      <c r="RCZ201" s="780"/>
      <c r="RDA201" s="778"/>
      <c r="RDB201" s="779"/>
      <c r="RDC201" s="779"/>
      <c r="RDD201" s="780"/>
      <c r="RDE201" s="778"/>
      <c r="RDF201" s="779"/>
      <c r="RDG201" s="779"/>
      <c r="RDH201" s="780"/>
      <c r="RDI201" s="778"/>
      <c r="RDJ201" s="779"/>
      <c r="RDK201" s="779"/>
      <c r="RDL201" s="780"/>
      <c r="RDM201" s="778"/>
      <c r="RDN201" s="779"/>
      <c r="RDO201" s="779"/>
      <c r="RDP201" s="780"/>
      <c r="RDQ201" s="778"/>
      <c r="RDR201" s="779"/>
      <c r="RDS201" s="779"/>
      <c r="RDT201" s="780"/>
      <c r="RDU201" s="778"/>
      <c r="RDV201" s="779"/>
      <c r="RDW201" s="779"/>
      <c r="RDX201" s="780"/>
      <c r="RDY201" s="778"/>
      <c r="RDZ201" s="779"/>
      <c r="REA201" s="779"/>
      <c r="REB201" s="780"/>
      <c r="REC201" s="778"/>
      <c r="RED201" s="779"/>
      <c r="REE201" s="779"/>
      <c r="REF201" s="780"/>
      <c r="REG201" s="778"/>
      <c r="REH201" s="779"/>
      <c r="REI201" s="779"/>
      <c r="REJ201" s="780"/>
      <c r="REK201" s="778"/>
      <c r="REL201" s="779"/>
      <c r="REM201" s="779"/>
      <c r="REN201" s="780"/>
      <c r="REO201" s="778"/>
      <c r="REP201" s="779"/>
      <c r="REQ201" s="779"/>
      <c r="RER201" s="780"/>
      <c r="RES201" s="778"/>
      <c r="RET201" s="779"/>
      <c r="REU201" s="779"/>
      <c r="REV201" s="780"/>
      <c r="REW201" s="778"/>
      <c r="REX201" s="779"/>
      <c r="REY201" s="779"/>
      <c r="REZ201" s="780"/>
      <c r="RFA201" s="778"/>
      <c r="RFB201" s="779"/>
      <c r="RFC201" s="779"/>
      <c r="RFD201" s="780"/>
      <c r="RFE201" s="778"/>
      <c r="RFF201" s="779"/>
      <c r="RFG201" s="779"/>
      <c r="RFH201" s="780"/>
      <c r="RFI201" s="778"/>
      <c r="RFJ201" s="779"/>
      <c r="RFK201" s="779"/>
      <c r="RFL201" s="780"/>
      <c r="RFM201" s="778"/>
      <c r="RFN201" s="779"/>
      <c r="RFO201" s="779"/>
      <c r="RFP201" s="780"/>
      <c r="RFQ201" s="778"/>
      <c r="RFR201" s="779"/>
      <c r="RFS201" s="779"/>
      <c r="RFT201" s="780"/>
      <c r="RFU201" s="778"/>
      <c r="RFV201" s="779"/>
      <c r="RFW201" s="779"/>
      <c r="RFX201" s="780"/>
      <c r="RFY201" s="778"/>
      <c r="RFZ201" s="779"/>
      <c r="RGA201" s="779"/>
      <c r="RGB201" s="780"/>
      <c r="RGC201" s="778"/>
      <c r="RGD201" s="779"/>
      <c r="RGE201" s="779"/>
      <c r="RGF201" s="780"/>
      <c r="RGG201" s="778"/>
      <c r="RGH201" s="779"/>
      <c r="RGI201" s="779"/>
      <c r="RGJ201" s="780"/>
      <c r="RGK201" s="778"/>
      <c r="RGL201" s="779"/>
      <c r="RGM201" s="779"/>
      <c r="RGN201" s="780"/>
      <c r="RGO201" s="778"/>
      <c r="RGP201" s="779"/>
      <c r="RGQ201" s="779"/>
      <c r="RGR201" s="780"/>
      <c r="RGS201" s="778"/>
      <c r="RGT201" s="779"/>
      <c r="RGU201" s="779"/>
      <c r="RGV201" s="780"/>
      <c r="RGW201" s="778"/>
      <c r="RGX201" s="779"/>
      <c r="RGY201" s="779"/>
      <c r="RGZ201" s="780"/>
      <c r="RHA201" s="778"/>
      <c r="RHB201" s="779"/>
      <c r="RHC201" s="779"/>
      <c r="RHD201" s="780"/>
      <c r="RHE201" s="778"/>
      <c r="RHF201" s="779"/>
      <c r="RHG201" s="779"/>
      <c r="RHH201" s="780"/>
      <c r="RHI201" s="778"/>
      <c r="RHJ201" s="779"/>
      <c r="RHK201" s="779"/>
      <c r="RHL201" s="780"/>
      <c r="RHM201" s="778"/>
      <c r="RHN201" s="779"/>
      <c r="RHO201" s="779"/>
      <c r="RHP201" s="780"/>
      <c r="RHQ201" s="778"/>
      <c r="RHR201" s="779"/>
      <c r="RHS201" s="779"/>
      <c r="RHT201" s="780"/>
      <c r="RHU201" s="778"/>
      <c r="RHV201" s="779"/>
      <c r="RHW201" s="779"/>
      <c r="RHX201" s="780"/>
      <c r="RHY201" s="778"/>
      <c r="RHZ201" s="779"/>
      <c r="RIA201" s="779"/>
      <c r="RIB201" s="780"/>
      <c r="RIC201" s="778"/>
      <c r="RID201" s="779"/>
      <c r="RIE201" s="779"/>
      <c r="RIF201" s="780"/>
      <c r="RIG201" s="778"/>
      <c r="RIH201" s="779"/>
      <c r="RII201" s="779"/>
      <c r="RIJ201" s="780"/>
      <c r="RIK201" s="778"/>
      <c r="RIL201" s="779"/>
      <c r="RIM201" s="779"/>
      <c r="RIN201" s="780"/>
      <c r="RIO201" s="778"/>
      <c r="RIP201" s="779"/>
      <c r="RIQ201" s="779"/>
      <c r="RIR201" s="780"/>
      <c r="RIS201" s="778"/>
      <c r="RIT201" s="779"/>
      <c r="RIU201" s="779"/>
      <c r="RIV201" s="780"/>
      <c r="RIW201" s="778"/>
      <c r="RIX201" s="779"/>
      <c r="RIY201" s="779"/>
      <c r="RIZ201" s="780"/>
      <c r="RJA201" s="778"/>
      <c r="RJB201" s="779"/>
      <c r="RJC201" s="779"/>
      <c r="RJD201" s="780"/>
      <c r="RJE201" s="778"/>
      <c r="RJF201" s="779"/>
      <c r="RJG201" s="779"/>
      <c r="RJH201" s="780"/>
      <c r="RJI201" s="778"/>
      <c r="RJJ201" s="779"/>
      <c r="RJK201" s="779"/>
      <c r="RJL201" s="780"/>
      <c r="RJM201" s="778"/>
      <c r="RJN201" s="779"/>
      <c r="RJO201" s="779"/>
      <c r="RJP201" s="780"/>
      <c r="RJQ201" s="778"/>
      <c r="RJR201" s="779"/>
      <c r="RJS201" s="779"/>
      <c r="RJT201" s="780"/>
      <c r="RJU201" s="778"/>
      <c r="RJV201" s="779"/>
      <c r="RJW201" s="779"/>
      <c r="RJX201" s="780"/>
      <c r="RJY201" s="778"/>
      <c r="RJZ201" s="779"/>
      <c r="RKA201" s="779"/>
      <c r="RKB201" s="780"/>
      <c r="RKC201" s="778"/>
      <c r="RKD201" s="779"/>
      <c r="RKE201" s="779"/>
      <c r="RKF201" s="780"/>
      <c r="RKG201" s="778"/>
      <c r="RKH201" s="779"/>
      <c r="RKI201" s="779"/>
      <c r="RKJ201" s="780"/>
      <c r="RKK201" s="778"/>
      <c r="RKL201" s="779"/>
      <c r="RKM201" s="779"/>
      <c r="RKN201" s="780"/>
      <c r="RKO201" s="778"/>
      <c r="RKP201" s="779"/>
      <c r="RKQ201" s="779"/>
      <c r="RKR201" s="780"/>
      <c r="RKS201" s="778"/>
      <c r="RKT201" s="779"/>
      <c r="RKU201" s="779"/>
      <c r="RKV201" s="780"/>
      <c r="RKW201" s="778"/>
      <c r="RKX201" s="779"/>
      <c r="RKY201" s="779"/>
      <c r="RKZ201" s="780"/>
      <c r="RLA201" s="778"/>
      <c r="RLB201" s="779"/>
      <c r="RLC201" s="779"/>
      <c r="RLD201" s="780"/>
      <c r="RLE201" s="778"/>
      <c r="RLF201" s="779"/>
      <c r="RLG201" s="779"/>
      <c r="RLH201" s="780"/>
      <c r="RLI201" s="778"/>
      <c r="RLJ201" s="779"/>
      <c r="RLK201" s="779"/>
      <c r="RLL201" s="780"/>
      <c r="RLM201" s="778"/>
      <c r="RLN201" s="779"/>
      <c r="RLO201" s="779"/>
      <c r="RLP201" s="780"/>
      <c r="RLQ201" s="778"/>
      <c r="RLR201" s="779"/>
      <c r="RLS201" s="779"/>
      <c r="RLT201" s="780"/>
      <c r="RLU201" s="778"/>
      <c r="RLV201" s="779"/>
      <c r="RLW201" s="779"/>
      <c r="RLX201" s="780"/>
      <c r="RLY201" s="778"/>
      <c r="RLZ201" s="779"/>
      <c r="RMA201" s="779"/>
      <c r="RMB201" s="780"/>
      <c r="RMC201" s="778"/>
      <c r="RMD201" s="779"/>
      <c r="RME201" s="779"/>
      <c r="RMF201" s="780"/>
      <c r="RMG201" s="778"/>
      <c r="RMH201" s="779"/>
      <c r="RMI201" s="779"/>
      <c r="RMJ201" s="780"/>
      <c r="RMK201" s="778"/>
      <c r="RML201" s="779"/>
      <c r="RMM201" s="779"/>
      <c r="RMN201" s="780"/>
      <c r="RMO201" s="778"/>
      <c r="RMP201" s="779"/>
      <c r="RMQ201" s="779"/>
      <c r="RMR201" s="780"/>
      <c r="RMS201" s="778"/>
      <c r="RMT201" s="779"/>
      <c r="RMU201" s="779"/>
      <c r="RMV201" s="780"/>
      <c r="RMW201" s="778"/>
      <c r="RMX201" s="779"/>
      <c r="RMY201" s="779"/>
      <c r="RMZ201" s="780"/>
      <c r="RNA201" s="778"/>
      <c r="RNB201" s="779"/>
      <c r="RNC201" s="779"/>
      <c r="RND201" s="780"/>
      <c r="RNE201" s="778"/>
      <c r="RNF201" s="779"/>
      <c r="RNG201" s="779"/>
      <c r="RNH201" s="780"/>
      <c r="RNI201" s="778"/>
      <c r="RNJ201" s="779"/>
      <c r="RNK201" s="779"/>
      <c r="RNL201" s="780"/>
      <c r="RNM201" s="778"/>
      <c r="RNN201" s="779"/>
      <c r="RNO201" s="779"/>
      <c r="RNP201" s="780"/>
      <c r="RNQ201" s="778"/>
      <c r="RNR201" s="779"/>
      <c r="RNS201" s="779"/>
      <c r="RNT201" s="780"/>
      <c r="RNU201" s="778"/>
      <c r="RNV201" s="779"/>
      <c r="RNW201" s="779"/>
      <c r="RNX201" s="780"/>
      <c r="RNY201" s="778"/>
      <c r="RNZ201" s="779"/>
      <c r="ROA201" s="779"/>
      <c r="ROB201" s="780"/>
      <c r="ROC201" s="778"/>
      <c r="ROD201" s="779"/>
      <c r="ROE201" s="779"/>
      <c r="ROF201" s="780"/>
      <c r="ROG201" s="778"/>
      <c r="ROH201" s="779"/>
      <c r="ROI201" s="779"/>
      <c r="ROJ201" s="780"/>
      <c r="ROK201" s="778"/>
      <c r="ROL201" s="779"/>
      <c r="ROM201" s="779"/>
      <c r="RON201" s="780"/>
      <c r="ROO201" s="778"/>
      <c r="ROP201" s="779"/>
      <c r="ROQ201" s="779"/>
      <c r="ROR201" s="780"/>
      <c r="ROS201" s="778"/>
      <c r="ROT201" s="779"/>
      <c r="ROU201" s="779"/>
      <c r="ROV201" s="780"/>
      <c r="ROW201" s="778"/>
      <c r="ROX201" s="779"/>
      <c r="ROY201" s="779"/>
      <c r="ROZ201" s="780"/>
      <c r="RPA201" s="778"/>
      <c r="RPB201" s="779"/>
      <c r="RPC201" s="779"/>
      <c r="RPD201" s="780"/>
      <c r="RPE201" s="778"/>
      <c r="RPF201" s="779"/>
      <c r="RPG201" s="779"/>
      <c r="RPH201" s="780"/>
      <c r="RPI201" s="778"/>
      <c r="RPJ201" s="779"/>
      <c r="RPK201" s="779"/>
      <c r="RPL201" s="780"/>
      <c r="RPM201" s="778"/>
      <c r="RPN201" s="779"/>
      <c r="RPO201" s="779"/>
      <c r="RPP201" s="780"/>
      <c r="RPQ201" s="778"/>
      <c r="RPR201" s="779"/>
      <c r="RPS201" s="779"/>
      <c r="RPT201" s="780"/>
      <c r="RPU201" s="778"/>
      <c r="RPV201" s="779"/>
      <c r="RPW201" s="779"/>
      <c r="RPX201" s="780"/>
      <c r="RPY201" s="778"/>
      <c r="RPZ201" s="779"/>
      <c r="RQA201" s="779"/>
      <c r="RQB201" s="780"/>
      <c r="RQC201" s="778"/>
      <c r="RQD201" s="779"/>
      <c r="RQE201" s="779"/>
      <c r="RQF201" s="780"/>
      <c r="RQG201" s="778"/>
      <c r="RQH201" s="779"/>
      <c r="RQI201" s="779"/>
      <c r="RQJ201" s="780"/>
      <c r="RQK201" s="778"/>
      <c r="RQL201" s="779"/>
      <c r="RQM201" s="779"/>
      <c r="RQN201" s="780"/>
      <c r="RQO201" s="778"/>
      <c r="RQP201" s="779"/>
      <c r="RQQ201" s="779"/>
      <c r="RQR201" s="780"/>
      <c r="RQS201" s="778"/>
      <c r="RQT201" s="779"/>
      <c r="RQU201" s="779"/>
      <c r="RQV201" s="780"/>
      <c r="RQW201" s="778"/>
      <c r="RQX201" s="779"/>
      <c r="RQY201" s="779"/>
      <c r="RQZ201" s="780"/>
      <c r="RRA201" s="778"/>
      <c r="RRB201" s="779"/>
      <c r="RRC201" s="779"/>
      <c r="RRD201" s="780"/>
      <c r="RRE201" s="778"/>
      <c r="RRF201" s="779"/>
      <c r="RRG201" s="779"/>
      <c r="RRH201" s="780"/>
      <c r="RRI201" s="778"/>
      <c r="RRJ201" s="779"/>
      <c r="RRK201" s="779"/>
      <c r="RRL201" s="780"/>
      <c r="RRM201" s="778"/>
      <c r="RRN201" s="779"/>
      <c r="RRO201" s="779"/>
      <c r="RRP201" s="780"/>
      <c r="RRQ201" s="778"/>
      <c r="RRR201" s="779"/>
      <c r="RRS201" s="779"/>
      <c r="RRT201" s="780"/>
      <c r="RRU201" s="778"/>
      <c r="RRV201" s="779"/>
      <c r="RRW201" s="779"/>
      <c r="RRX201" s="780"/>
      <c r="RRY201" s="778"/>
      <c r="RRZ201" s="779"/>
      <c r="RSA201" s="779"/>
      <c r="RSB201" s="780"/>
      <c r="RSC201" s="778"/>
      <c r="RSD201" s="779"/>
      <c r="RSE201" s="779"/>
      <c r="RSF201" s="780"/>
      <c r="RSG201" s="778"/>
      <c r="RSH201" s="779"/>
      <c r="RSI201" s="779"/>
      <c r="RSJ201" s="780"/>
      <c r="RSK201" s="778"/>
      <c r="RSL201" s="779"/>
      <c r="RSM201" s="779"/>
      <c r="RSN201" s="780"/>
      <c r="RSO201" s="778"/>
      <c r="RSP201" s="779"/>
      <c r="RSQ201" s="779"/>
      <c r="RSR201" s="780"/>
      <c r="RSS201" s="778"/>
      <c r="RST201" s="779"/>
      <c r="RSU201" s="779"/>
      <c r="RSV201" s="780"/>
      <c r="RSW201" s="778"/>
      <c r="RSX201" s="779"/>
      <c r="RSY201" s="779"/>
      <c r="RSZ201" s="780"/>
      <c r="RTA201" s="778"/>
      <c r="RTB201" s="779"/>
      <c r="RTC201" s="779"/>
      <c r="RTD201" s="780"/>
      <c r="RTE201" s="778"/>
      <c r="RTF201" s="779"/>
      <c r="RTG201" s="779"/>
      <c r="RTH201" s="780"/>
      <c r="RTI201" s="778"/>
      <c r="RTJ201" s="779"/>
      <c r="RTK201" s="779"/>
      <c r="RTL201" s="780"/>
      <c r="RTM201" s="778"/>
      <c r="RTN201" s="779"/>
      <c r="RTO201" s="779"/>
      <c r="RTP201" s="780"/>
      <c r="RTQ201" s="778"/>
      <c r="RTR201" s="779"/>
      <c r="RTS201" s="779"/>
      <c r="RTT201" s="780"/>
      <c r="RTU201" s="778"/>
      <c r="RTV201" s="779"/>
      <c r="RTW201" s="779"/>
      <c r="RTX201" s="780"/>
      <c r="RTY201" s="778"/>
      <c r="RTZ201" s="779"/>
      <c r="RUA201" s="779"/>
      <c r="RUB201" s="780"/>
      <c r="RUC201" s="778"/>
      <c r="RUD201" s="779"/>
      <c r="RUE201" s="779"/>
      <c r="RUF201" s="780"/>
      <c r="RUG201" s="778"/>
      <c r="RUH201" s="779"/>
      <c r="RUI201" s="779"/>
      <c r="RUJ201" s="780"/>
      <c r="RUK201" s="778"/>
      <c r="RUL201" s="779"/>
      <c r="RUM201" s="779"/>
      <c r="RUN201" s="780"/>
      <c r="RUO201" s="778"/>
      <c r="RUP201" s="779"/>
      <c r="RUQ201" s="779"/>
      <c r="RUR201" s="780"/>
      <c r="RUS201" s="778"/>
      <c r="RUT201" s="779"/>
      <c r="RUU201" s="779"/>
      <c r="RUV201" s="780"/>
      <c r="RUW201" s="778"/>
      <c r="RUX201" s="779"/>
      <c r="RUY201" s="779"/>
      <c r="RUZ201" s="780"/>
      <c r="RVA201" s="778"/>
      <c r="RVB201" s="779"/>
      <c r="RVC201" s="779"/>
      <c r="RVD201" s="780"/>
      <c r="RVE201" s="778"/>
      <c r="RVF201" s="779"/>
      <c r="RVG201" s="779"/>
      <c r="RVH201" s="780"/>
      <c r="RVI201" s="778"/>
      <c r="RVJ201" s="779"/>
      <c r="RVK201" s="779"/>
      <c r="RVL201" s="780"/>
      <c r="RVM201" s="778"/>
      <c r="RVN201" s="779"/>
      <c r="RVO201" s="779"/>
      <c r="RVP201" s="780"/>
      <c r="RVQ201" s="778"/>
      <c r="RVR201" s="779"/>
      <c r="RVS201" s="779"/>
      <c r="RVT201" s="780"/>
      <c r="RVU201" s="778"/>
      <c r="RVV201" s="779"/>
      <c r="RVW201" s="779"/>
      <c r="RVX201" s="780"/>
      <c r="RVY201" s="778"/>
      <c r="RVZ201" s="779"/>
      <c r="RWA201" s="779"/>
      <c r="RWB201" s="780"/>
      <c r="RWC201" s="778"/>
      <c r="RWD201" s="779"/>
      <c r="RWE201" s="779"/>
      <c r="RWF201" s="780"/>
      <c r="RWG201" s="778"/>
      <c r="RWH201" s="779"/>
      <c r="RWI201" s="779"/>
      <c r="RWJ201" s="780"/>
      <c r="RWK201" s="778"/>
      <c r="RWL201" s="779"/>
      <c r="RWM201" s="779"/>
      <c r="RWN201" s="780"/>
      <c r="RWO201" s="778"/>
      <c r="RWP201" s="779"/>
      <c r="RWQ201" s="779"/>
      <c r="RWR201" s="780"/>
      <c r="RWS201" s="778"/>
      <c r="RWT201" s="779"/>
      <c r="RWU201" s="779"/>
      <c r="RWV201" s="780"/>
      <c r="RWW201" s="778"/>
      <c r="RWX201" s="779"/>
      <c r="RWY201" s="779"/>
      <c r="RWZ201" s="780"/>
      <c r="RXA201" s="778"/>
      <c r="RXB201" s="779"/>
      <c r="RXC201" s="779"/>
      <c r="RXD201" s="780"/>
      <c r="RXE201" s="778"/>
      <c r="RXF201" s="779"/>
      <c r="RXG201" s="779"/>
      <c r="RXH201" s="780"/>
      <c r="RXI201" s="778"/>
      <c r="RXJ201" s="779"/>
      <c r="RXK201" s="779"/>
      <c r="RXL201" s="780"/>
      <c r="RXM201" s="778"/>
      <c r="RXN201" s="779"/>
      <c r="RXO201" s="779"/>
      <c r="RXP201" s="780"/>
      <c r="RXQ201" s="778"/>
      <c r="RXR201" s="779"/>
      <c r="RXS201" s="779"/>
      <c r="RXT201" s="780"/>
      <c r="RXU201" s="778"/>
      <c r="RXV201" s="779"/>
      <c r="RXW201" s="779"/>
      <c r="RXX201" s="780"/>
      <c r="RXY201" s="778"/>
      <c r="RXZ201" s="779"/>
      <c r="RYA201" s="779"/>
      <c r="RYB201" s="780"/>
      <c r="RYC201" s="778"/>
      <c r="RYD201" s="779"/>
      <c r="RYE201" s="779"/>
      <c r="RYF201" s="780"/>
      <c r="RYG201" s="778"/>
      <c r="RYH201" s="779"/>
      <c r="RYI201" s="779"/>
      <c r="RYJ201" s="780"/>
      <c r="RYK201" s="778"/>
      <c r="RYL201" s="779"/>
      <c r="RYM201" s="779"/>
      <c r="RYN201" s="780"/>
      <c r="RYO201" s="778"/>
      <c r="RYP201" s="779"/>
      <c r="RYQ201" s="779"/>
      <c r="RYR201" s="780"/>
      <c r="RYS201" s="778"/>
      <c r="RYT201" s="779"/>
      <c r="RYU201" s="779"/>
      <c r="RYV201" s="780"/>
      <c r="RYW201" s="778"/>
      <c r="RYX201" s="779"/>
      <c r="RYY201" s="779"/>
      <c r="RYZ201" s="780"/>
      <c r="RZA201" s="778"/>
      <c r="RZB201" s="779"/>
      <c r="RZC201" s="779"/>
      <c r="RZD201" s="780"/>
      <c r="RZE201" s="778"/>
      <c r="RZF201" s="779"/>
      <c r="RZG201" s="779"/>
      <c r="RZH201" s="780"/>
      <c r="RZI201" s="778"/>
      <c r="RZJ201" s="779"/>
      <c r="RZK201" s="779"/>
      <c r="RZL201" s="780"/>
      <c r="RZM201" s="778"/>
      <c r="RZN201" s="779"/>
      <c r="RZO201" s="779"/>
      <c r="RZP201" s="780"/>
      <c r="RZQ201" s="778"/>
      <c r="RZR201" s="779"/>
      <c r="RZS201" s="779"/>
      <c r="RZT201" s="780"/>
      <c r="RZU201" s="778"/>
      <c r="RZV201" s="779"/>
      <c r="RZW201" s="779"/>
      <c r="RZX201" s="780"/>
      <c r="RZY201" s="778"/>
      <c r="RZZ201" s="779"/>
      <c r="SAA201" s="779"/>
      <c r="SAB201" s="780"/>
      <c r="SAC201" s="778"/>
      <c r="SAD201" s="779"/>
      <c r="SAE201" s="779"/>
      <c r="SAF201" s="780"/>
      <c r="SAG201" s="778"/>
      <c r="SAH201" s="779"/>
      <c r="SAI201" s="779"/>
      <c r="SAJ201" s="780"/>
      <c r="SAK201" s="778"/>
      <c r="SAL201" s="779"/>
      <c r="SAM201" s="779"/>
      <c r="SAN201" s="780"/>
      <c r="SAO201" s="778"/>
      <c r="SAP201" s="779"/>
      <c r="SAQ201" s="779"/>
      <c r="SAR201" s="780"/>
      <c r="SAS201" s="778"/>
      <c r="SAT201" s="779"/>
      <c r="SAU201" s="779"/>
      <c r="SAV201" s="780"/>
      <c r="SAW201" s="778"/>
      <c r="SAX201" s="779"/>
      <c r="SAY201" s="779"/>
      <c r="SAZ201" s="780"/>
      <c r="SBA201" s="778"/>
      <c r="SBB201" s="779"/>
      <c r="SBC201" s="779"/>
      <c r="SBD201" s="780"/>
      <c r="SBE201" s="778"/>
      <c r="SBF201" s="779"/>
      <c r="SBG201" s="779"/>
      <c r="SBH201" s="780"/>
      <c r="SBI201" s="778"/>
      <c r="SBJ201" s="779"/>
      <c r="SBK201" s="779"/>
      <c r="SBL201" s="780"/>
      <c r="SBM201" s="778"/>
      <c r="SBN201" s="779"/>
      <c r="SBO201" s="779"/>
      <c r="SBP201" s="780"/>
      <c r="SBQ201" s="778"/>
      <c r="SBR201" s="779"/>
      <c r="SBS201" s="779"/>
      <c r="SBT201" s="780"/>
      <c r="SBU201" s="778"/>
      <c r="SBV201" s="779"/>
      <c r="SBW201" s="779"/>
      <c r="SBX201" s="780"/>
      <c r="SBY201" s="778"/>
      <c r="SBZ201" s="779"/>
      <c r="SCA201" s="779"/>
      <c r="SCB201" s="780"/>
      <c r="SCC201" s="778"/>
      <c r="SCD201" s="779"/>
      <c r="SCE201" s="779"/>
      <c r="SCF201" s="780"/>
      <c r="SCG201" s="778"/>
      <c r="SCH201" s="779"/>
      <c r="SCI201" s="779"/>
      <c r="SCJ201" s="780"/>
      <c r="SCK201" s="778"/>
      <c r="SCL201" s="779"/>
      <c r="SCM201" s="779"/>
      <c r="SCN201" s="780"/>
      <c r="SCO201" s="778"/>
      <c r="SCP201" s="779"/>
      <c r="SCQ201" s="779"/>
      <c r="SCR201" s="780"/>
      <c r="SCS201" s="778"/>
      <c r="SCT201" s="779"/>
      <c r="SCU201" s="779"/>
      <c r="SCV201" s="780"/>
      <c r="SCW201" s="778"/>
      <c r="SCX201" s="779"/>
      <c r="SCY201" s="779"/>
      <c r="SCZ201" s="780"/>
      <c r="SDA201" s="778"/>
      <c r="SDB201" s="779"/>
      <c r="SDC201" s="779"/>
      <c r="SDD201" s="780"/>
      <c r="SDE201" s="778"/>
      <c r="SDF201" s="779"/>
      <c r="SDG201" s="779"/>
      <c r="SDH201" s="780"/>
      <c r="SDI201" s="778"/>
      <c r="SDJ201" s="779"/>
      <c r="SDK201" s="779"/>
      <c r="SDL201" s="780"/>
      <c r="SDM201" s="778"/>
      <c r="SDN201" s="779"/>
      <c r="SDO201" s="779"/>
      <c r="SDP201" s="780"/>
      <c r="SDQ201" s="778"/>
      <c r="SDR201" s="779"/>
      <c r="SDS201" s="779"/>
      <c r="SDT201" s="780"/>
      <c r="SDU201" s="778"/>
      <c r="SDV201" s="779"/>
      <c r="SDW201" s="779"/>
      <c r="SDX201" s="780"/>
      <c r="SDY201" s="778"/>
      <c r="SDZ201" s="779"/>
      <c r="SEA201" s="779"/>
      <c r="SEB201" s="780"/>
      <c r="SEC201" s="778"/>
      <c r="SED201" s="779"/>
      <c r="SEE201" s="779"/>
      <c r="SEF201" s="780"/>
      <c r="SEG201" s="778"/>
      <c r="SEH201" s="779"/>
      <c r="SEI201" s="779"/>
      <c r="SEJ201" s="780"/>
      <c r="SEK201" s="778"/>
      <c r="SEL201" s="779"/>
      <c r="SEM201" s="779"/>
      <c r="SEN201" s="780"/>
      <c r="SEO201" s="778"/>
      <c r="SEP201" s="779"/>
      <c r="SEQ201" s="779"/>
      <c r="SER201" s="780"/>
      <c r="SES201" s="778"/>
      <c r="SET201" s="779"/>
      <c r="SEU201" s="779"/>
      <c r="SEV201" s="780"/>
      <c r="SEW201" s="778"/>
      <c r="SEX201" s="779"/>
      <c r="SEY201" s="779"/>
      <c r="SEZ201" s="780"/>
      <c r="SFA201" s="778"/>
      <c r="SFB201" s="779"/>
      <c r="SFC201" s="779"/>
      <c r="SFD201" s="780"/>
      <c r="SFE201" s="778"/>
      <c r="SFF201" s="779"/>
      <c r="SFG201" s="779"/>
      <c r="SFH201" s="780"/>
      <c r="SFI201" s="778"/>
      <c r="SFJ201" s="779"/>
      <c r="SFK201" s="779"/>
      <c r="SFL201" s="780"/>
      <c r="SFM201" s="778"/>
      <c r="SFN201" s="779"/>
      <c r="SFO201" s="779"/>
      <c r="SFP201" s="780"/>
      <c r="SFQ201" s="778"/>
      <c r="SFR201" s="779"/>
      <c r="SFS201" s="779"/>
      <c r="SFT201" s="780"/>
      <c r="SFU201" s="778"/>
      <c r="SFV201" s="779"/>
      <c r="SFW201" s="779"/>
      <c r="SFX201" s="780"/>
      <c r="SFY201" s="778"/>
      <c r="SFZ201" s="779"/>
      <c r="SGA201" s="779"/>
      <c r="SGB201" s="780"/>
      <c r="SGC201" s="778"/>
      <c r="SGD201" s="779"/>
      <c r="SGE201" s="779"/>
      <c r="SGF201" s="780"/>
      <c r="SGG201" s="778"/>
      <c r="SGH201" s="779"/>
      <c r="SGI201" s="779"/>
      <c r="SGJ201" s="780"/>
      <c r="SGK201" s="778"/>
      <c r="SGL201" s="779"/>
      <c r="SGM201" s="779"/>
      <c r="SGN201" s="780"/>
      <c r="SGO201" s="778"/>
      <c r="SGP201" s="779"/>
      <c r="SGQ201" s="779"/>
      <c r="SGR201" s="780"/>
      <c r="SGS201" s="778"/>
      <c r="SGT201" s="779"/>
      <c r="SGU201" s="779"/>
      <c r="SGV201" s="780"/>
      <c r="SGW201" s="778"/>
      <c r="SGX201" s="779"/>
      <c r="SGY201" s="779"/>
      <c r="SGZ201" s="780"/>
      <c r="SHA201" s="778"/>
      <c r="SHB201" s="779"/>
      <c r="SHC201" s="779"/>
      <c r="SHD201" s="780"/>
      <c r="SHE201" s="778"/>
      <c r="SHF201" s="779"/>
      <c r="SHG201" s="779"/>
      <c r="SHH201" s="780"/>
      <c r="SHI201" s="778"/>
      <c r="SHJ201" s="779"/>
      <c r="SHK201" s="779"/>
      <c r="SHL201" s="780"/>
      <c r="SHM201" s="778"/>
      <c r="SHN201" s="779"/>
      <c r="SHO201" s="779"/>
      <c r="SHP201" s="780"/>
      <c r="SHQ201" s="778"/>
      <c r="SHR201" s="779"/>
      <c r="SHS201" s="779"/>
      <c r="SHT201" s="780"/>
      <c r="SHU201" s="778"/>
      <c r="SHV201" s="779"/>
      <c r="SHW201" s="779"/>
      <c r="SHX201" s="780"/>
      <c r="SHY201" s="778"/>
      <c r="SHZ201" s="779"/>
      <c r="SIA201" s="779"/>
      <c r="SIB201" s="780"/>
      <c r="SIC201" s="778"/>
      <c r="SID201" s="779"/>
      <c r="SIE201" s="779"/>
      <c r="SIF201" s="780"/>
      <c r="SIG201" s="778"/>
      <c r="SIH201" s="779"/>
      <c r="SII201" s="779"/>
      <c r="SIJ201" s="780"/>
      <c r="SIK201" s="778"/>
      <c r="SIL201" s="779"/>
      <c r="SIM201" s="779"/>
      <c r="SIN201" s="780"/>
      <c r="SIO201" s="778"/>
      <c r="SIP201" s="779"/>
      <c r="SIQ201" s="779"/>
      <c r="SIR201" s="780"/>
      <c r="SIS201" s="778"/>
      <c r="SIT201" s="779"/>
      <c r="SIU201" s="779"/>
      <c r="SIV201" s="780"/>
      <c r="SIW201" s="778"/>
      <c r="SIX201" s="779"/>
      <c r="SIY201" s="779"/>
      <c r="SIZ201" s="780"/>
      <c r="SJA201" s="778"/>
      <c r="SJB201" s="779"/>
      <c r="SJC201" s="779"/>
      <c r="SJD201" s="780"/>
      <c r="SJE201" s="778"/>
      <c r="SJF201" s="779"/>
      <c r="SJG201" s="779"/>
      <c r="SJH201" s="780"/>
      <c r="SJI201" s="778"/>
      <c r="SJJ201" s="779"/>
      <c r="SJK201" s="779"/>
      <c r="SJL201" s="780"/>
      <c r="SJM201" s="778"/>
      <c r="SJN201" s="779"/>
      <c r="SJO201" s="779"/>
      <c r="SJP201" s="780"/>
      <c r="SJQ201" s="778"/>
      <c r="SJR201" s="779"/>
      <c r="SJS201" s="779"/>
      <c r="SJT201" s="780"/>
      <c r="SJU201" s="778"/>
      <c r="SJV201" s="779"/>
      <c r="SJW201" s="779"/>
      <c r="SJX201" s="780"/>
      <c r="SJY201" s="778"/>
      <c r="SJZ201" s="779"/>
      <c r="SKA201" s="779"/>
      <c r="SKB201" s="780"/>
      <c r="SKC201" s="778"/>
      <c r="SKD201" s="779"/>
      <c r="SKE201" s="779"/>
      <c r="SKF201" s="780"/>
      <c r="SKG201" s="778"/>
      <c r="SKH201" s="779"/>
      <c r="SKI201" s="779"/>
      <c r="SKJ201" s="780"/>
      <c r="SKK201" s="778"/>
      <c r="SKL201" s="779"/>
      <c r="SKM201" s="779"/>
      <c r="SKN201" s="780"/>
      <c r="SKO201" s="778"/>
      <c r="SKP201" s="779"/>
      <c r="SKQ201" s="779"/>
      <c r="SKR201" s="780"/>
      <c r="SKS201" s="778"/>
      <c r="SKT201" s="779"/>
      <c r="SKU201" s="779"/>
      <c r="SKV201" s="780"/>
      <c r="SKW201" s="778"/>
      <c r="SKX201" s="779"/>
      <c r="SKY201" s="779"/>
      <c r="SKZ201" s="780"/>
      <c r="SLA201" s="778"/>
      <c r="SLB201" s="779"/>
      <c r="SLC201" s="779"/>
      <c r="SLD201" s="780"/>
      <c r="SLE201" s="778"/>
      <c r="SLF201" s="779"/>
      <c r="SLG201" s="779"/>
      <c r="SLH201" s="780"/>
      <c r="SLI201" s="778"/>
      <c r="SLJ201" s="779"/>
      <c r="SLK201" s="779"/>
      <c r="SLL201" s="780"/>
      <c r="SLM201" s="778"/>
      <c r="SLN201" s="779"/>
      <c r="SLO201" s="779"/>
      <c r="SLP201" s="780"/>
      <c r="SLQ201" s="778"/>
      <c r="SLR201" s="779"/>
      <c r="SLS201" s="779"/>
      <c r="SLT201" s="780"/>
      <c r="SLU201" s="778"/>
      <c r="SLV201" s="779"/>
      <c r="SLW201" s="779"/>
      <c r="SLX201" s="780"/>
      <c r="SLY201" s="778"/>
      <c r="SLZ201" s="779"/>
      <c r="SMA201" s="779"/>
      <c r="SMB201" s="780"/>
      <c r="SMC201" s="778"/>
      <c r="SMD201" s="779"/>
      <c r="SME201" s="779"/>
      <c r="SMF201" s="780"/>
      <c r="SMG201" s="778"/>
      <c r="SMH201" s="779"/>
      <c r="SMI201" s="779"/>
      <c r="SMJ201" s="780"/>
      <c r="SMK201" s="778"/>
      <c r="SML201" s="779"/>
      <c r="SMM201" s="779"/>
      <c r="SMN201" s="780"/>
      <c r="SMO201" s="778"/>
      <c r="SMP201" s="779"/>
      <c r="SMQ201" s="779"/>
      <c r="SMR201" s="780"/>
      <c r="SMS201" s="778"/>
      <c r="SMT201" s="779"/>
      <c r="SMU201" s="779"/>
      <c r="SMV201" s="780"/>
      <c r="SMW201" s="778"/>
      <c r="SMX201" s="779"/>
      <c r="SMY201" s="779"/>
      <c r="SMZ201" s="780"/>
      <c r="SNA201" s="778"/>
      <c r="SNB201" s="779"/>
      <c r="SNC201" s="779"/>
      <c r="SND201" s="780"/>
      <c r="SNE201" s="778"/>
      <c r="SNF201" s="779"/>
      <c r="SNG201" s="779"/>
      <c r="SNH201" s="780"/>
      <c r="SNI201" s="778"/>
      <c r="SNJ201" s="779"/>
      <c r="SNK201" s="779"/>
      <c r="SNL201" s="780"/>
      <c r="SNM201" s="778"/>
      <c r="SNN201" s="779"/>
      <c r="SNO201" s="779"/>
      <c r="SNP201" s="780"/>
      <c r="SNQ201" s="778"/>
      <c r="SNR201" s="779"/>
      <c r="SNS201" s="779"/>
      <c r="SNT201" s="780"/>
      <c r="SNU201" s="778"/>
      <c r="SNV201" s="779"/>
      <c r="SNW201" s="779"/>
      <c r="SNX201" s="780"/>
      <c r="SNY201" s="778"/>
      <c r="SNZ201" s="779"/>
      <c r="SOA201" s="779"/>
      <c r="SOB201" s="780"/>
      <c r="SOC201" s="778"/>
      <c r="SOD201" s="779"/>
      <c r="SOE201" s="779"/>
      <c r="SOF201" s="780"/>
      <c r="SOG201" s="778"/>
      <c r="SOH201" s="779"/>
      <c r="SOI201" s="779"/>
      <c r="SOJ201" s="780"/>
      <c r="SOK201" s="778"/>
      <c r="SOL201" s="779"/>
      <c r="SOM201" s="779"/>
      <c r="SON201" s="780"/>
      <c r="SOO201" s="778"/>
      <c r="SOP201" s="779"/>
      <c r="SOQ201" s="779"/>
      <c r="SOR201" s="780"/>
      <c r="SOS201" s="778"/>
      <c r="SOT201" s="779"/>
      <c r="SOU201" s="779"/>
      <c r="SOV201" s="780"/>
      <c r="SOW201" s="778"/>
      <c r="SOX201" s="779"/>
      <c r="SOY201" s="779"/>
      <c r="SOZ201" s="780"/>
      <c r="SPA201" s="778"/>
      <c r="SPB201" s="779"/>
      <c r="SPC201" s="779"/>
      <c r="SPD201" s="780"/>
      <c r="SPE201" s="778"/>
      <c r="SPF201" s="779"/>
      <c r="SPG201" s="779"/>
      <c r="SPH201" s="780"/>
      <c r="SPI201" s="778"/>
      <c r="SPJ201" s="779"/>
      <c r="SPK201" s="779"/>
      <c r="SPL201" s="780"/>
      <c r="SPM201" s="778"/>
      <c r="SPN201" s="779"/>
      <c r="SPO201" s="779"/>
      <c r="SPP201" s="780"/>
      <c r="SPQ201" s="778"/>
      <c r="SPR201" s="779"/>
      <c r="SPS201" s="779"/>
      <c r="SPT201" s="780"/>
      <c r="SPU201" s="778"/>
      <c r="SPV201" s="779"/>
      <c r="SPW201" s="779"/>
      <c r="SPX201" s="780"/>
      <c r="SPY201" s="778"/>
      <c r="SPZ201" s="779"/>
      <c r="SQA201" s="779"/>
      <c r="SQB201" s="780"/>
      <c r="SQC201" s="778"/>
      <c r="SQD201" s="779"/>
      <c r="SQE201" s="779"/>
      <c r="SQF201" s="780"/>
      <c r="SQG201" s="778"/>
      <c r="SQH201" s="779"/>
      <c r="SQI201" s="779"/>
      <c r="SQJ201" s="780"/>
      <c r="SQK201" s="778"/>
      <c r="SQL201" s="779"/>
      <c r="SQM201" s="779"/>
      <c r="SQN201" s="780"/>
      <c r="SQO201" s="778"/>
      <c r="SQP201" s="779"/>
      <c r="SQQ201" s="779"/>
      <c r="SQR201" s="780"/>
      <c r="SQS201" s="778"/>
      <c r="SQT201" s="779"/>
      <c r="SQU201" s="779"/>
      <c r="SQV201" s="780"/>
      <c r="SQW201" s="778"/>
      <c r="SQX201" s="779"/>
      <c r="SQY201" s="779"/>
      <c r="SQZ201" s="780"/>
      <c r="SRA201" s="778"/>
      <c r="SRB201" s="779"/>
      <c r="SRC201" s="779"/>
      <c r="SRD201" s="780"/>
      <c r="SRE201" s="778"/>
      <c r="SRF201" s="779"/>
      <c r="SRG201" s="779"/>
      <c r="SRH201" s="780"/>
      <c r="SRI201" s="778"/>
      <c r="SRJ201" s="779"/>
      <c r="SRK201" s="779"/>
      <c r="SRL201" s="780"/>
      <c r="SRM201" s="778"/>
      <c r="SRN201" s="779"/>
      <c r="SRO201" s="779"/>
      <c r="SRP201" s="780"/>
      <c r="SRQ201" s="778"/>
      <c r="SRR201" s="779"/>
      <c r="SRS201" s="779"/>
      <c r="SRT201" s="780"/>
      <c r="SRU201" s="778"/>
      <c r="SRV201" s="779"/>
      <c r="SRW201" s="779"/>
      <c r="SRX201" s="780"/>
      <c r="SRY201" s="778"/>
      <c r="SRZ201" s="779"/>
      <c r="SSA201" s="779"/>
      <c r="SSB201" s="780"/>
      <c r="SSC201" s="778"/>
      <c r="SSD201" s="779"/>
      <c r="SSE201" s="779"/>
      <c r="SSF201" s="780"/>
      <c r="SSG201" s="778"/>
      <c r="SSH201" s="779"/>
      <c r="SSI201" s="779"/>
      <c r="SSJ201" s="780"/>
      <c r="SSK201" s="778"/>
      <c r="SSL201" s="779"/>
      <c r="SSM201" s="779"/>
      <c r="SSN201" s="780"/>
      <c r="SSO201" s="778"/>
      <c r="SSP201" s="779"/>
      <c r="SSQ201" s="779"/>
      <c r="SSR201" s="780"/>
      <c r="SSS201" s="778"/>
      <c r="SST201" s="779"/>
      <c r="SSU201" s="779"/>
      <c r="SSV201" s="780"/>
      <c r="SSW201" s="778"/>
      <c r="SSX201" s="779"/>
      <c r="SSY201" s="779"/>
      <c r="SSZ201" s="780"/>
      <c r="STA201" s="778"/>
      <c r="STB201" s="779"/>
      <c r="STC201" s="779"/>
      <c r="STD201" s="780"/>
      <c r="STE201" s="778"/>
      <c r="STF201" s="779"/>
      <c r="STG201" s="779"/>
      <c r="STH201" s="780"/>
      <c r="STI201" s="778"/>
      <c r="STJ201" s="779"/>
      <c r="STK201" s="779"/>
      <c r="STL201" s="780"/>
      <c r="STM201" s="778"/>
      <c r="STN201" s="779"/>
      <c r="STO201" s="779"/>
      <c r="STP201" s="780"/>
      <c r="STQ201" s="778"/>
      <c r="STR201" s="779"/>
      <c r="STS201" s="779"/>
      <c r="STT201" s="780"/>
      <c r="STU201" s="778"/>
      <c r="STV201" s="779"/>
      <c r="STW201" s="779"/>
      <c r="STX201" s="780"/>
      <c r="STY201" s="778"/>
      <c r="STZ201" s="779"/>
      <c r="SUA201" s="779"/>
      <c r="SUB201" s="780"/>
      <c r="SUC201" s="778"/>
      <c r="SUD201" s="779"/>
      <c r="SUE201" s="779"/>
      <c r="SUF201" s="780"/>
      <c r="SUG201" s="778"/>
      <c r="SUH201" s="779"/>
      <c r="SUI201" s="779"/>
      <c r="SUJ201" s="780"/>
      <c r="SUK201" s="778"/>
      <c r="SUL201" s="779"/>
      <c r="SUM201" s="779"/>
      <c r="SUN201" s="780"/>
      <c r="SUO201" s="778"/>
      <c r="SUP201" s="779"/>
      <c r="SUQ201" s="779"/>
      <c r="SUR201" s="780"/>
      <c r="SUS201" s="778"/>
      <c r="SUT201" s="779"/>
      <c r="SUU201" s="779"/>
      <c r="SUV201" s="780"/>
      <c r="SUW201" s="778"/>
      <c r="SUX201" s="779"/>
      <c r="SUY201" s="779"/>
      <c r="SUZ201" s="780"/>
      <c r="SVA201" s="778"/>
      <c r="SVB201" s="779"/>
      <c r="SVC201" s="779"/>
      <c r="SVD201" s="780"/>
      <c r="SVE201" s="778"/>
      <c r="SVF201" s="779"/>
      <c r="SVG201" s="779"/>
      <c r="SVH201" s="780"/>
      <c r="SVI201" s="778"/>
      <c r="SVJ201" s="779"/>
      <c r="SVK201" s="779"/>
      <c r="SVL201" s="780"/>
      <c r="SVM201" s="778"/>
      <c r="SVN201" s="779"/>
      <c r="SVO201" s="779"/>
      <c r="SVP201" s="780"/>
      <c r="SVQ201" s="778"/>
      <c r="SVR201" s="779"/>
      <c r="SVS201" s="779"/>
      <c r="SVT201" s="780"/>
      <c r="SVU201" s="778"/>
      <c r="SVV201" s="779"/>
      <c r="SVW201" s="779"/>
      <c r="SVX201" s="780"/>
      <c r="SVY201" s="778"/>
      <c r="SVZ201" s="779"/>
      <c r="SWA201" s="779"/>
      <c r="SWB201" s="780"/>
      <c r="SWC201" s="778"/>
      <c r="SWD201" s="779"/>
      <c r="SWE201" s="779"/>
      <c r="SWF201" s="780"/>
      <c r="SWG201" s="778"/>
      <c r="SWH201" s="779"/>
      <c r="SWI201" s="779"/>
      <c r="SWJ201" s="780"/>
      <c r="SWK201" s="778"/>
      <c r="SWL201" s="779"/>
      <c r="SWM201" s="779"/>
      <c r="SWN201" s="780"/>
      <c r="SWO201" s="778"/>
      <c r="SWP201" s="779"/>
      <c r="SWQ201" s="779"/>
      <c r="SWR201" s="780"/>
      <c r="SWS201" s="778"/>
      <c r="SWT201" s="779"/>
      <c r="SWU201" s="779"/>
      <c r="SWV201" s="780"/>
      <c r="SWW201" s="778"/>
      <c r="SWX201" s="779"/>
      <c r="SWY201" s="779"/>
      <c r="SWZ201" s="780"/>
      <c r="SXA201" s="778"/>
      <c r="SXB201" s="779"/>
      <c r="SXC201" s="779"/>
      <c r="SXD201" s="780"/>
      <c r="SXE201" s="778"/>
      <c r="SXF201" s="779"/>
      <c r="SXG201" s="779"/>
      <c r="SXH201" s="780"/>
      <c r="SXI201" s="778"/>
      <c r="SXJ201" s="779"/>
      <c r="SXK201" s="779"/>
      <c r="SXL201" s="780"/>
      <c r="SXM201" s="778"/>
      <c r="SXN201" s="779"/>
      <c r="SXO201" s="779"/>
      <c r="SXP201" s="780"/>
      <c r="SXQ201" s="778"/>
      <c r="SXR201" s="779"/>
      <c r="SXS201" s="779"/>
      <c r="SXT201" s="780"/>
      <c r="SXU201" s="778"/>
      <c r="SXV201" s="779"/>
      <c r="SXW201" s="779"/>
      <c r="SXX201" s="780"/>
      <c r="SXY201" s="778"/>
      <c r="SXZ201" s="779"/>
      <c r="SYA201" s="779"/>
      <c r="SYB201" s="780"/>
      <c r="SYC201" s="778"/>
      <c r="SYD201" s="779"/>
      <c r="SYE201" s="779"/>
      <c r="SYF201" s="780"/>
      <c r="SYG201" s="778"/>
      <c r="SYH201" s="779"/>
      <c r="SYI201" s="779"/>
      <c r="SYJ201" s="780"/>
      <c r="SYK201" s="778"/>
      <c r="SYL201" s="779"/>
      <c r="SYM201" s="779"/>
      <c r="SYN201" s="780"/>
      <c r="SYO201" s="778"/>
      <c r="SYP201" s="779"/>
      <c r="SYQ201" s="779"/>
      <c r="SYR201" s="780"/>
      <c r="SYS201" s="778"/>
      <c r="SYT201" s="779"/>
      <c r="SYU201" s="779"/>
      <c r="SYV201" s="780"/>
      <c r="SYW201" s="778"/>
      <c r="SYX201" s="779"/>
      <c r="SYY201" s="779"/>
      <c r="SYZ201" s="780"/>
      <c r="SZA201" s="778"/>
      <c r="SZB201" s="779"/>
      <c r="SZC201" s="779"/>
      <c r="SZD201" s="780"/>
      <c r="SZE201" s="778"/>
      <c r="SZF201" s="779"/>
      <c r="SZG201" s="779"/>
      <c r="SZH201" s="780"/>
      <c r="SZI201" s="778"/>
      <c r="SZJ201" s="779"/>
      <c r="SZK201" s="779"/>
      <c r="SZL201" s="780"/>
      <c r="SZM201" s="778"/>
      <c r="SZN201" s="779"/>
      <c r="SZO201" s="779"/>
      <c r="SZP201" s="780"/>
      <c r="SZQ201" s="778"/>
      <c r="SZR201" s="779"/>
      <c r="SZS201" s="779"/>
      <c r="SZT201" s="780"/>
      <c r="SZU201" s="778"/>
      <c r="SZV201" s="779"/>
      <c r="SZW201" s="779"/>
      <c r="SZX201" s="780"/>
      <c r="SZY201" s="778"/>
      <c r="SZZ201" s="779"/>
      <c r="TAA201" s="779"/>
      <c r="TAB201" s="780"/>
      <c r="TAC201" s="778"/>
      <c r="TAD201" s="779"/>
      <c r="TAE201" s="779"/>
      <c r="TAF201" s="780"/>
      <c r="TAG201" s="778"/>
      <c r="TAH201" s="779"/>
      <c r="TAI201" s="779"/>
      <c r="TAJ201" s="780"/>
      <c r="TAK201" s="778"/>
      <c r="TAL201" s="779"/>
      <c r="TAM201" s="779"/>
      <c r="TAN201" s="780"/>
      <c r="TAO201" s="778"/>
      <c r="TAP201" s="779"/>
      <c r="TAQ201" s="779"/>
      <c r="TAR201" s="780"/>
      <c r="TAS201" s="778"/>
      <c r="TAT201" s="779"/>
      <c r="TAU201" s="779"/>
      <c r="TAV201" s="780"/>
      <c r="TAW201" s="778"/>
      <c r="TAX201" s="779"/>
      <c r="TAY201" s="779"/>
      <c r="TAZ201" s="780"/>
      <c r="TBA201" s="778"/>
      <c r="TBB201" s="779"/>
      <c r="TBC201" s="779"/>
      <c r="TBD201" s="780"/>
      <c r="TBE201" s="778"/>
      <c r="TBF201" s="779"/>
      <c r="TBG201" s="779"/>
      <c r="TBH201" s="780"/>
      <c r="TBI201" s="778"/>
      <c r="TBJ201" s="779"/>
      <c r="TBK201" s="779"/>
      <c r="TBL201" s="780"/>
      <c r="TBM201" s="778"/>
      <c r="TBN201" s="779"/>
      <c r="TBO201" s="779"/>
      <c r="TBP201" s="780"/>
      <c r="TBQ201" s="778"/>
      <c r="TBR201" s="779"/>
      <c r="TBS201" s="779"/>
      <c r="TBT201" s="780"/>
      <c r="TBU201" s="778"/>
      <c r="TBV201" s="779"/>
      <c r="TBW201" s="779"/>
      <c r="TBX201" s="780"/>
      <c r="TBY201" s="778"/>
      <c r="TBZ201" s="779"/>
      <c r="TCA201" s="779"/>
      <c r="TCB201" s="780"/>
      <c r="TCC201" s="778"/>
      <c r="TCD201" s="779"/>
      <c r="TCE201" s="779"/>
      <c r="TCF201" s="780"/>
      <c r="TCG201" s="778"/>
      <c r="TCH201" s="779"/>
      <c r="TCI201" s="779"/>
      <c r="TCJ201" s="780"/>
      <c r="TCK201" s="778"/>
      <c r="TCL201" s="779"/>
      <c r="TCM201" s="779"/>
      <c r="TCN201" s="780"/>
      <c r="TCO201" s="778"/>
      <c r="TCP201" s="779"/>
      <c r="TCQ201" s="779"/>
      <c r="TCR201" s="780"/>
      <c r="TCS201" s="778"/>
      <c r="TCT201" s="779"/>
      <c r="TCU201" s="779"/>
      <c r="TCV201" s="780"/>
      <c r="TCW201" s="778"/>
      <c r="TCX201" s="779"/>
      <c r="TCY201" s="779"/>
      <c r="TCZ201" s="780"/>
      <c r="TDA201" s="778"/>
      <c r="TDB201" s="779"/>
      <c r="TDC201" s="779"/>
      <c r="TDD201" s="780"/>
      <c r="TDE201" s="778"/>
      <c r="TDF201" s="779"/>
      <c r="TDG201" s="779"/>
      <c r="TDH201" s="780"/>
      <c r="TDI201" s="778"/>
      <c r="TDJ201" s="779"/>
      <c r="TDK201" s="779"/>
      <c r="TDL201" s="780"/>
      <c r="TDM201" s="778"/>
      <c r="TDN201" s="779"/>
      <c r="TDO201" s="779"/>
      <c r="TDP201" s="780"/>
      <c r="TDQ201" s="778"/>
      <c r="TDR201" s="779"/>
      <c r="TDS201" s="779"/>
      <c r="TDT201" s="780"/>
      <c r="TDU201" s="778"/>
      <c r="TDV201" s="779"/>
      <c r="TDW201" s="779"/>
      <c r="TDX201" s="780"/>
      <c r="TDY201" s="778"/>
      <c r="TDZ201" s="779"/>
      <c r="TEA201" s="779"/>
      <c r="TEB201" s="780"/>
      <c r="TEC201" s="778"/>
      <c r="TED201" s="779"/>
      <c r="TEE201" s="779"/>
      <c r="TEF201" s="780"/>
      <c r="TEG201" s="778"/>
      <c r="TEH201" s="779"/>
      <c r="TEI201" s="779"/>
      <c r="TEJ201" s="780"/>
      <c r="TEK201" s="778"/>
      <c r="TEL201" s="779"/>
      <c r="TEM201" s="779"/>
      <c r="TEN201" s="780"/>
      <c r="TEO201" s="778"/>
      <c r="TEP201" s="779"/>
      <c r="TEQ201" s="779"/>
      <c r="TER201" s="780"/>
      <c r="TES201" s="778"/>
      <c r="TET201" s="779"/>
      <c r="TEU201" s="779"/>
      <c r="TEV201" s="780"/>
      <c r="TEW201" s="778"/>
      <c r="TEX201" s="779"/>
      <c r="TEY201" s="779"/>
      <c r="TEZ201" s="780"/>
      <c r="TFA201" s="778"/>
      <c r="TFB201" s="779"/>
      <c r="TFC201" s="779"/>
      <c r="TFD201" s="780"/>
      <c r="TFE201" s="778"/>
      <c r="TFF201" s="779"/>
      <c r="TFG201" s="779"/>
      <c r="TFH201" s="780"/>
      <c r="TFI201" s="778"/>
      <c r="TFJ201" s="779"/>
      <c r="TFK201" s="779"/>
      <c r="TFL201" s="780"/>
      <c r="TFM201" s="778"/>
      <c r="TFN201" s="779"/>
      <c r="TFO201" s="779"/>
      <c r="TFP201" s="780"/>
      <c r="TFQ201" s="778"/>
      <c r="TFR201" s="779"/>
      <c r="TFS201" s="779"/>
      <c r="TFT201" s="780"/>
      <c r="TFU201" s="778"/>
      <c r="TFV201" s="779"/>
      <c r="TFW201" s="779"/>
      <c r="TFX201" s="780"/>
      <c r="TFY201" s="778"/>
      <c r="TFZ201" s="779"/>
      <c r="TGA201" s="779"/>
      <c r="TGB201" s="780"/>
      <c r="TGC201" s="778"/>
      <c r="TGD201" s="779"/>
      <c r="TGE201" s="779"/>
      <c r="TGF201" s="780"/>
      <c r="TGG201" s="778"/>
      <c r="TGH201" s="779"/>
      <c r="TGI201" s="779"/>
      <c r="TGJ201" s="780"/>
      <c r="TGK201" s="778"/>
      <c r="TGL201" s="779"/>
      <c r="TGM201" s="779"/>
      <c r="TGN201" s="780"/>
      <c r="TGO201" s="778"/>
      <c r="TGP201" s="779"/>
      <c r="TGQ201" s="779"/>
      <c r="TGR201" s="780"/>
      <c r="TGS201" s="778"/>
      <c r="TGT201" s="779"/>
      <c r="TGU201" s="779"/>
      <c r="TGV201" s="780"/>
      <c r="TGW201" s="778"/>
      <c r="TGX201" s="779"/>
      <c r="TGY201" s="779"/>
      <c r="TGZ201" s="780"/>
      <c r="THA201" s="778"/>
      <c r="THB201" s="779"/>
      <c r="THC201" s="779"/>
      <c r="THD201" s="780"/>
      <c r="THE201" s="778"/>
      <c r="THF201" s="779"/>
      <c r="THG201" s="779"/>
      <c r="THH201" s="780"/>
      <c r="THI201" s="778"/>
      <c r="THJ201" s="779"/>
      <c r="THK201" s="779"/>
      <c r="THL201" s="780"/>
      <c r="THM201" s="778"/>
      <c r="THN201" s="779"/>
      <c r="THO201" s="779"/>
      <c r="THP201" s="780"/>
      <c r="THQ201" s="778"/>
      <c r="THR201" s="779"/>
      <c r="THS201" s="779"/>
      <c r="THT201" s="780"/>
      <c r="THU201" s="778"/>
      <c r="THV201" s="779"/>
      <c r="THW201" s="779"/>
      <c r="THX201" s="780"/>
      <c r="THY201" s="778"/>
      <c r="THZ201" s="779"/>
      <c r="TIA201" s="779"/>
      <c r="TIB201" s="780"/>
      <c r="TIC201" s="778"/>
      <c r="TID201" s="779"/>
      <c r="TIE201" s="779"/>
      <c r="TIF201" s="780"/>
      <c r="TIG201" s="778"/>
      <c r="TIH201" s="779"/>
      <c r="TII201" s="779"/>
      <c r="TIJ201" s="780"/>
      <c r="TIK201" s="778"/>
      <c r="TIL201" s="779"/>
      <c r="TIM201" s="779"/>
      <c r="TIN201" s="780"/>
      <c r="TIO201" s="778"/>
      <c r="TIP201" s="779"/>
      <c r="TIQ201" s="779"/>
      <c r="TIR201" s="780"/>
      <c r="TIS201" s="778"/>
      <c r="TIT201" s="779"/>
      <c r="TIU201" s="779"/>
      <c r="TIV201" s="780"/>
      <c r="TIW201" s="778"/>
      <c r="TIX201" s="779"/>
      <c r="TIY201" s="779"/>
      <c r="TIZ201" s="780"/>
      <c r="TJA201" s="778"/>
      <c r="TJB201" s="779"/>
      <c r="TJC201" s="779"/>
      <c r="TJD201" s="780"/>
      <c r="TJE201" s="778"/>
      <c r="TJF201" s="779"/>
      <c r="TJG201" s="779"/>
      <c r="TJH201" s="780"/>
      <c r="TJI201" s="778"/>
      <c r="TJJ201" s="779"/>
      <c r="TJK201" s="779"/>
      <c r="TJL201" s="780"/>
      <c r="TJM201" s="778"/>
      <c r="TJN201" s="779"/>
      <c r="TJO201" s="779"/>
      <c r="TJP201" s="780"/>
      <c r="TJQ201" s="778"/>
      <c r="TJR201" s="779"/>
      <c r="TJS201" s="779"/>
      <c r="TJT201" s="780"/>
      <c r="TJU201" s="778"/>
      <c r="TJV201" s="779"/>
      <c r="TJW201" s="779"/>
      <c r="TJX201" s="780"/>
      <c r="TJY201" s="778"/>
      <c r="TJZ201" s="779"/>
      <c r="TKA201" s="779"/>
      <c r="TKB201" s="780"/>
      <c r="TKC201" s="778"/>
      <c r="TKD201" s="779"/>
      <c r="TKE201" s="779"/>
      <c r="TKF201" s="780"/>
      <c r="TKG201" s="778"/>
      <c r="TKH201" s="779"/>
      <c r="TKI201" s="779"/>
      <c r="TKJ201" s="780"/>
      <c r="TKK201" s="778"/>
      <c r="TKL201" s="779"/>
      <c r="TKM201" s="779"/>
      <c r="TKN201" s="780"/>
      <c r="TKO201" s="778"/>
      <c r="TKP201" s="779"/>
      <c r="TKQ201" s="779"/>
      <c r="TKR201" s="780"/>
      <c r="TKS201" s="778"/>
      <c r="TKT201" s="779"/>
      <c r="TKU201" s="779"/>
      <c r="TKV201" s="780"/>
      <c r="TKW201" s="778"/>
      <c r="TKX201" s="779"/>
      <c r="TKY201" s="779"/>
      <c r="TKZ201" s="780"/>
      <c r="TLA201" s="778"/>
      <c r="TLB201" s="779"/>
      <c r="TLC201" s="779"/>
      <c r="TLD201" s="780"/>
      <c r="TLE201" s="778"/>
      <c r="TLF201" s="779"/>
      <c r="TLG201" s="779"/>
      <c r="TLH201" s="780"/>
      <c r="TLI201" s="778"/>
      <c r="TLJ201" s="779"/>
      <c r="TLK201" s="779"/>
      <c r="TLL201" s="780"/>
      <c r="TLM201" s="778"/>
      <c r="TLN201" s="779"/>
      <c r="TLO201" s="779"/>
      <c r="TLP201" s="780"/>
      <c r="TLQ201" s="778"/>
      <c r="TLR201" s="779"/>
      <c r="TLS201" s="779"/>
      <c r="TLT201" s="780"/>
      <c r="TLU201" s="778"/>
      <c r="TLV201" s="779"/>
      <c r="TLW201" s="779"/>
      <c r="TLX201" s="780"/>
      <c r="TLY201" s="778"/>
      <c r="TLZ201" s="779"/>
      <c r="TMA201" s="779"/>
      <c r="TMB201" s="780"/>
      <c r="TMC201" s="778"/>
      <c r="TMD201" s="779"/>
      <c r="TME201" s="779"/>
      <c r="TMF201" s="780"/>
      <c r="TMG201" s="778"/>
      <c r="TMH201" s="779"/>
      <c r="TMI201" s="779"/>
      <c r="TMJ201" s="780"/>
      <c r="TMK201" s="778"/>
      <c r="TML201" s="779"/>
      <c r="TMM201" s="779"/>
      <c r="TMN201" s="780"/>
      <c r="TMO201" s="778"/>
      <c r="TMP201" s="779"/>
      <c r="TMQ201" s="779"/>
      <c r="TMR201" s="780"/>
      <c r="TMS201" s="778"/>
      <c r="TMT201" s="779"/>
      <c r="TMU201" s="779"/>
      <c r="TMV201" s="780"/>
      <c r="TMW201" s="778"/>
      <c r="TMX201" s="779"/>
      <c r="TMY201" s="779"/>
      <c r="TMZ201" s="780"/>
      <c r="TNA201" s="778"/>
      <c r="TNB201" s="779"/>
      <c r="TNC201" s="779"/>
      <c r="TND201" s="780"/>
      <c r="TNE201" s="778"/>
      <c r="TNF201" s="779"/>
      <c r="TNG201" s="779"/>
      <c r="TNH201" s="780"/>
      <c r="TNI201" s="778"/>
      <c r="TNJ201" s="779"/>
      <c r="TNK201" s="779"/>
      <c r="TNL201" s="780"/>
      <c r="TNM201" s="778"/>
      <c r="TNN201" s="779"/>
      <c r="TNO201" s="779"/>
      <c r="TNP201" s="780"/>
      <c r="TNQ201" s="778"/>
      <c r="TNR201" s="779"/>
      <c r="TNS201" s="779"/>
      <c r="TNT201" s="780"/>
      <c r="TNU201" s="778"/>
      <c r="TNV201" s="779"/>
      <c r="TNW201" s="779"/>
      <c r="TNX201" s="780"/>
      <c r="TNY201" s="778"/>
      <c r="TNZ201" s="779"/>
      <c r="TOA201" s="779"/>
      <c r="TOB201" s="780"/>
      <c r="TOC201" s="778"/>
      <c r="TOD201" s="779"/>
      <c r="TOE201" s="779"/>
      <c r="TOF201" s="780"/>
      <c r="TOG201" s="778"/>
      <c r="TOH201" s="779"/>
      <c r="TOI201" s="779"/>
      <c r="TOJ201" s="780"/>
      <c r="TOK201" s="778"/>
      <c r="TOL201" s="779"/>
      <c r="TOM201" s="779"/>
      <c r="TON201" s="780"/>
      <c r="TOO201" s="778"/>
      <c r="TOP201" s="779"/>
      <c r="TOQ201" s="779"/>
      <c r="TOR201" s="780"/>
      <c r="TOS201" s="778"/>
      <c r="TOT201" s="779"/>
      <c r="TOU201" s="779"/>
      <c r="TOV201" s="780"/>
      <c r="TOW201" s="778"/>
      <c r="TOX201" s="779"/>
      <c r="TOY201" s="779"/>
      <c r="TOZ201" s="780"/>
      <c r="TPA201" s="778"/>
      <c r="TPB201" s="779"/>
      <c r="TPC201" s="779"/>
      <c r="TPD201" s="780"/>
      <c r="TPE201" s="778"/>
      <c r="TPF201" s="779"/>
      <c r="TPG201" s="779"/>
      <c r="TPH201" s="780"/>
      <c r="TPI201" s="778"/>
      <c r="TPJ201" s="779"/>
      <c r="TPK201" s="779"/>
      <c r="TPL201" s="780"/>
      <c r="TPM201" s="778"/>
      <c r="TPN201" s="779"/>
      <c r="TPO201" s="779"/>
      <c r="TPP201" s="780"/>
      <c r="TPQ201" s="778"/>
      <c r="TPR201" s="779"/>
      <c r="TPS201" s="779"/>
      <c r="TPT201" s="780"/>
      <c r="TPU201" s="778"/>
      <c r="TPV201" s="779"/>
      <c r="TPW201" s="779"/>
      <c r="TPX201" s="780"/>
      <c r="TPY201" s="778"/>
      <c r="TPZ201" s="779"/>
      <c r="TQA201" s="779"/>
      <c r="TQB201" s="780"/>
      <c r="TQC201" s="778"/>
      <c r="TQD201" s="779"/>
      <c r="TQE201" s="779"/>
      <c r="TQF201" s="780"/>
      <c r="TQG201" s="778"/>
      <c r="TQH201" s="779"/>
      <c r="TQI201" s="779"/>
      <c r="TQJ201" s="780"/>
      <c r="TQK201" s="778"/>
      <c r="TQL201" s="779"/>
      <c r="TQM201" s="779"/>
      <c r="TQN201" s="780"/>
      <c r="TQO201" s="778"/>
      <c r="TQP201" s="779"/>
      <c r="TQQ201" s="779"/>
      <c r="TQR201" s="780"/>
      <c r="TQS201" s="778"/>
      <c r="TQT201" s="779"/>
      <c r="TQU201" s="779"/>
      <c r="TQV201" s="780"/>
      <c r="TQW201" s="778"/>
      <c r="TQX201" s="779"/>
      <c r="TQY201" s="779"/>
      <c r="TQZ201" s="780"/>
      <c r="TRA201" s="778"/>
      <c r="TRB201" s="779"/>
      <c r="TRC201" s="779"/>
      <c r="TRD201" s="780"/>
      <c r="TRE201" s="778"/>
      <c r="TRF201" s="779"/>
      <c r="TRG201" s="779"/>
      <c r="TRH201" s="780"/>
      <c r="TRI201" s="778"/>
      <c r="TRJ201" s="779"/>
      <c r="TRK201" s="779"/>
      <c r="TRL201" s="780"/>
      <c r="TRM201" s="778"/>
      <c r="TRN201" s="779"/>
      <c r="TRO201" s="779"/>
      <c r="TRP201" s="780"/>
      <c r="TRQ201" s="778"/>
      <c r="TRR201" s="779"/>
      <c r="TRS201" s="779"/>
      <c r="TRT201" s="780"/>
      <c r="TRU201" s="778"/>
      <c r="TRV201" s="779"/>
      <c r="TRW201" s="779"/>
      <c r="TRX201" s="780"/>
      <c r="TRY201" s="778"/>
      <c r="TRZ201" s="779"/>
      <c r="TSA201" s="779"/>
      <c r="TSB201" s="780"/>
      <c r="TSC201" s="778"/>
      <c r="TSD201" s="779"/>
      <c r="TSE201" s="779"/>
      <c r="TSF201" s="780"/>
      <c r="TSG201" s="778"/>
      <c r="TSH201" s="779"/>
      <c r="TSI201" s="779"/>
      <c r="TSJ201" s="780"/>
      <c r="TSK201" s="778"/>
      <c r="TSL201" s="779"/>
      <c r="TSM201" s="779"/>
      <c r="TSN201" s="780"/>
      <c r="TSO201" s="778"/>
      <c r="TSP201" s="779"/>
      <c r="TSQ201" s="779"/>
      <c r="TSR201" s="780"/>
      <c r="TSS201" s="778"/>
      <c r="TST201" s="779"/>
      <c r="TSU201" s="779"/>
      <c r="TSV201" s="780"/>
      <c r="TSW201" s="778"/>
      <c r="TSX201" s="779"/>
      <c r="TSY201" s="779"/>
      <c r="TSZ201" s="780"/>
      <c r="TTA201" s="778"/>
      <c r="TTB201" s="779"/>
      <c r="TTC201" s="779"/>
      <c r="TTD201" s="780"/>
      <c r="TTE201" s="778"/>
      <c r="TTF201" s="779"/>
      <c r="TTG201" s="779"/>
      <c r="TTH201" s="780"/>
      <c r="TTI201" s="778"/>
      <c r="TTJ201" s="779"/>
      <c r="TTK201" s="779"/>
      <c r="TTL201" s="780"/>
      <c r="TTM201" s="778"/>
      <c r="TTN201" s="779"/>
      <c r="TTO201" s="779"/>
      <c r="TTP201" s="780"/>
      <c r="TTQ201" s="778"/>
      <c r="TTR201" s="779"/>
      <c r="TTS201" s="779"/>
      <c r="TTT201" s="780"/>
      <c r="TTU201" s="778"/>
      <c r="TTV201" s="779"/>
      <c r="TTW201" s="779"/>
      <c r="TTX201" s="780"/>
      <c r="TTY201" s="778"/>
      <c r="TTZ201" s="779"/>
      <c r="TUA201" s="779"/>
      <c r="TUB201" s="780"/>
      <c r="TUC201" s="778"/>
      <c r="TUD201" s="779"/>
      <c r="TUE201" s="779"/>
      <c r="TUF201" s="780"/>
      <c r="TUG201" s="778"/>
      <c r="TUH201" s="779"/>
      <c r="TUI201" s="779"/>
      <c r="TUJ201" s="780"/>
      <c r="TUK201" s="778"/>
      <c r="TUL201" s="779"/>
      <c r="TUM201" s="779"/>
      <c r="TUN201" s="780"/>
      <c r="TUO201" s="778"/>
      <c r="TUP201" s="779"/>
      <c r="TUQ201" s="779"/>
      <c r="TUR201" s="780"/>
      <c r="TUS201" s="778"/>
      <c r="TUT201" s="779"/>
      <c r="TUU201" s="779"/>
      <c r="TUV201" s="780"/>
      <c r="TUW201" s="778"/>
      <c r="TUX201" s="779"/>
      <c r="TUY201" s="779"/>
      <c r="TUZ201" s="780"/>
      <c r="TVA201" s="778"/>
      <c r="TVB201" s="779"/>
      <c r="TVC201" s="779"/>
      <c r="TVD201" s="780"/>
      <c r="TVE201" s="778"/>
      <c r="TVF201" s="779"/>
      <c r="TVG201" s="779"/>
      <c r="TVH201" s="780"/>
      <c r="TVI201" s="778"/>
      <c r="TVJ201" s="779"/>
      <c r="TVK201" s="779"/>
      <c r="TVL201" s="780"/>
      <c r="TVM201" s="778"/>
      <c r="TVN201" s="779"/>
      <c r="TVO201" s="779"/>
      <c r="TVP201" s="780"/>
      <c r="TVQ201" s="778"/>
      <c r="TVR201" s="779"/>
      <c r="TVS201" s="779"/>
      <c r="TVT201" s="780"/>
      <c r="TVU201" s="778"/>
      <c r="TVV201" s="779"/>
      <c r="TVW201" s="779"/>
      <c r="TVX201" s="780"/>
      <c r="TVY201" s="778"/>
      <c r="TVZ201" s="779"/>
      <c r="TWA201" s="779"/>
      <c r="TWB201" s="780"/>
      <c r="TWC201" s="778"/>
      <c r="TWD201" s="779"/>
      <c r="TWE201" s="779"/>
      <c r="TWF201" s="780"/>
      <c r="TWG201" s="778"/>
      <c r="TWH201" s="779"/>
      <c r="TWI201" s="779"/>
      <c r="TWJ201" s="780"/>
      <c r="TWK201" s="778"/>
      <c r="TWL201" s="779"/>
      <c r="TWM201" s="779"/>
      <c r="TWN201" s="780"/>
      <c r="TWO201" s="778"/>
      <c r="TWP201" s="779"/>
      <c r="TWQ201" s="779"/>
      <c r="TWR201" s="780"/>
      <c r="TWS201" s="778"/>
      <c r="TWT201" s="779"/>
      <c r="TWU201" s="779"/>
      <c r="TWV201" s="780"/>
      <c r="TWW201" s="778"/>
      <c r="TWX201" s="779"/>
      <c r="TWY201" s="779"/>
      <c r="TWZ201" s="780"/>
      <c r="TXA201" s="778"/>
      <c r="TXB201" s="779"/>
      <c r="TXC201" s="779"/>
      <c r="TXD201" s="780"/>
      <c r="TXE201" s="778"/>
      <c r="TXF201" s="779"/>
      <c r="TXG201" s="779"/>
      <c r="TXH201" s="780"/>
      <c r="TXI201" s="778"/>
      <c r="TXJ201" s="779"/>
      <c r="TXK201" s="779"/>
      <c r="TXL201" s="780"/>
      <c r="TXM201" s="778"/>
      <c r="TXN201" s="779"/>
      <c r="TXO201" s="779"/>
      <c r="TXP201" s="780"/>
      <c r="TXQ201" s="778"/>
      <c r="TXR201" s="779"/>
      <c r="TXS201" s="779"/>
      <c r="TXT201" s="780"/>
      <c r="TXU201" s="778"/>
      <c r="TXV201" s="779"/>
      <c r="TXW201" s="779"/>
      <c r="TXX201" s="780"/>
      <c r="TXY201" s="778"/>
      <c r="TXZ201" s="779"/>
      <c r="TYA201" s="779"/>
      <c r="TYB201" s="780"/>
      <c r="TYC201" s="778"/>
      <c r="TYD201" s="779"/>
      <c r="TYE201" s="779"/>
      <c r="TYF201" s="780"/>
      <c r="TYG201" s="778"/>
      <c r="TYH201" s="779"/>
      <c r="TYI201" s="779"/>
      <c r="TYJ201" s="780"/>
      <c r="TYK201" s="778"/>
      <c r="TYL201" s="779"/>
      <c r="TYM201" s="779"/>
      <c r="TYN201" s="780"/>
      <c r="TYO201" s="778"/>
      <c r="TYP201" s="779"/>
      <c r="TYQ201" s="779"/>
      <c r="TYR201" s="780"/>
      <c r="TYS201" s="778"/>
      <c r="TYT201" s="779"/>
      <c r="TYU201" s="779"/>
      <c r="TYV201" s="780"/>
      <c r="TYW201" s="778"/>
      <c r="TYX201" s="779"/>
      <c r="TYY201" s="779"/>
      <c r="TYZ201" s="780"/>
      <c r="TZA201" s="778"/>
      <c r="TZB201" s="779"/>
      <c r="TZC201" s="779"/>
      <c r="TZD201" s="780"/>
      <c r="TZE201" s="778"/>
      <c r="TZF201" s="779"/>
      <c r="TZG201" s="779"/>
      <c r="TZH201" s="780"/>
      <c r="TZI201" s="778"/>
      <c r="TZJ201" s="779"/>
      <c r="TZK201" s="779"/>
      <c r="TZL201" s="780"/>
      <c r="TZM201" s="778"/>
      <c r="TZN201" s="779"/>
      <c r="TZO201" s="779"/>
      <c r="TZP201" s="780"/>
      <c r="TZQ201" s="778"/>
      <c r="TZR201" s="779"/>
      <c r="TZS201" s="779"/>
      <c r="TZT201" s="780"/>
      <c r="TZU201" s="778"/>
      <c r="TZV201" s="779"/>
      <c r="TZW201" s="779"/>
      <c r="TZX201" s="780"/>
      <c r="TZY201" s="778"/>
      <c r="TZZ201" s="779"/>
      <c r="UAA201" s="779"/>
      <c r="UAB201" s="780"/>
      <c r="UAC201" s="778"/>
      <c r="UAD201" s="779"/>
      <c r="UAE201" s="779"/>
      <c r="UAF201" s="780"/>
      <c r="UAG201" s="778"/>
      <c r="UAH201" s="779"/>
      <c r="UAI201" s="779"/>
      <c r="UAJ201" s="780"/>
      <c r="UAK201" s="778"/>
      <c r="UAL201" s="779"/>
      <c r="UAM201" s="779"/>
      <c r="UAN201" s="780"/>
      <c r="UAO201" s="778"/>
      <c r="UAP201" s="779"/>
      <c r="UAQ201" s="779"/>
      <c r="UAR201" s="780"/>
      <c r="UAS201" s="778"/>
      <c r="UAT201" s="779"/>
      <c r="UAU201" s="779"/>
      <c r="UAV201" s="780"/>
      <c r="UAW201" s="778"/>
      <c r="UAX201" s="779"/>
      <c r="UAY201" s="779"/>
      <c r="UAZ201" s="780"/>
      <c r="UBA201" s="778"/>
      <c r="UBB201" s="779"/>
      <c r="UBC201" s="779"/>
      <c r="UBD201" s="780"/>
      <c r="UBE201" s="778"/>
      <c r="UBF201" s="779"/>
      <c r="UBG201" s="779"/>
      <c r="UBH201" s="780"/>
      <c r="UBI201" s="778"/>
      <c r="UBJ201" s="779"/>
      <c r="UBK201" s="779"/>
      <c r="UBL201" s="780"/>
      <c r="UBM201" s="778"/>
      <c r="UBN201" s="779"/>
      <c r="UBO201" s="779"/>
      <c r="UBP201" s="780"/>
      <c r="UBQ201" s="778"/>
      <c r="UBR201" s="779"/>
      <c r="UBS201" s="779"/>
      <c r="UBT201" s="780"/>
      <c r="UBU201" s="778"/>
      <c r="UBV201" s="779"/>
      <c r="UBW201" s="779"/>
      <c r="UBX201" s="780"/>
      <c r="UBY201" s="778"/>
      <c r="UBZ201" s="779"/>
      <c r="UCA201" s="779"/>
      <c r="UCB201" s="780"/>
      <c r="UCC201" s="778"/>
      <c r="UCD201" s="779"/>
      <c r="UCE201" s="779"/>
      <c r="UCF201" s="780"/>
      <c r="UCG201" s="778"/>
      <c r="UCH201" s="779"/>
      <c r="UCI201" s="779"/>
      <c r="UCJ201" s="780"/>
      <c r="UCK201" s="778"/>
      <c r="UCL201" s="779"/>
      <c r="UCM201" s="779"/>
      <c r="UCN201" s="780"/>
      <c r="UCO201" s="778"/>
      <c r="UCP201" s="779"/>
      <c r="UCQ201" s="779"/>
      <c r="UCR201" s="780"/>
      <c r="UCS201" s="778"/>
      <c r="UCT201" s="779"/>
      <c r="UCU201" s="779"/>
      <c r="UCV201" s="780"/>
      <c r="UCW201" s="778"/>
      <c r="UCX201" s="779"/>
      <c r="UCY201" s="779"/>
      <c r="UCZ201" s="780"/>
      <c r="UDA201" s="778"/>
      <c r="UDB201" s="779"/>
      <c r="UDC201" s="779"/>
      <c r="UDD201" s="780"/>
      <c r="UDE201" s="778"/>
      <c r="UDF201" s="779"/>
      <c r="UDG201" s="779"/>
      <c r="UDH201" s="780"/>
      <c r="UDI201" s="778"/>
      <c r="UDJ201" s="779"/>
      <c r="UDK201" s="779"/>
      <c r="UDL201" s="780"/>
      <c r="UDM201" s="778"/>
      <c r="UDN201" s="779"/>
      <c r="UDO201" s="779"/>
      <c r="UDP201" s="780"/>
      <c r="UDQ201" s="778"/>
      <c r="UDR201" s="779"/>
      <c r="UDS201" s="779"/>
      <c r="UDT201" s="780"/>
      <c r="UDU201" s="778"/>
      <c r="UDV201" s="779"/>
      <c r="UDW201" s="779"/>
      <c r="UDX201" s="780"/>
      <c r="UDY201" s="778"/>
      <c r="UDZ201" s="779"/>
      <c r="UEA201" s="779"/>
      <c r="UEB201" s="780"/>
      <c r="UEC201" s="778"/>
      <c r="UED201" s="779"/>
      <c r="UEE201" s="779"/>
      <c r="UEF201" s="780"/>
      <c r="UEG201" s="778"/>
      <c r="UEH201" s="779"/>
      <c r="UEI201" s="779"/>
      <c r="UEJ201" s="780"/>
      <c r="UEK201" s="778"/>
      <c r="UEL201" s="779"/>
      <c r="UEM201" s="779"/>
      <c r="UEN201" s="780"/>
      <c r="UEO201" s="778"/>
      <c r="UEP201" s="779"/>
      <c r="UEQ201" s="779"/>
      <c r="UER201" s="780"/>
      <c r="UES201" s="778"/>
      <c r="UET201" s="779"/>
      <c r="UEU201" s="779"/>
      <c r="UEV201" s="780"/>
      <c r="UEW201" s="778"/>
      <c r="UEX201" s="779"/>
      <c r="UEY201" s="779"/>
      <c r="UEZ201" s="780"/>
      <c r="UFA201" s="778"/>
      <c r="UFB201" s="779"/>
      <c r="UFC201" s="779"/>
      <c r="UFD201" s="780"/>
      <c r="UFE201" s="778"/>
      <c r="UFF201" s="779"/>
      <c r="UFG201" s="779"/>
      <c r="UFH201" s="780"/>
      <c r="UFI201" s="778"/>
      <c r="UFJ201" s="779"/>
      <c r="UFK201" s="779"/>
      <c r="UFL201" s="780"/>
      <c r="UFM201" s="778"/>
      <c r="UFN201" s="779"/>
      <c r="UFO201" s="779"/>
      <c r="UFP201" s="780"/>
      <c r="UFQ201" s="778"/>
      <c r="UFR201" s="779"/>
      <c r="UFS201" s="779"/>
      <c r="UFT201" s="780"/>
      <c r="UFU201" s="778"/>
      <c r="UFV201" s="779"/>
      <c r="UFW201" s="779"/>
      <c r="UFX201" s="780"/>
      <c r="UFY201" s="778"/>
      <c r="UFZ201" s="779"/>
      <c r="UGA201" s="779"/>
      <c r="UGB201" s="780"/>
      <c r="UGC201" s="778"/>
      <c r="UGD201" s="779"/>
      <c r="UGE201" s="779"/>
      <c r="UGF201" s="780"/>
      <c r="UGG201" s="778"/>
      <c r="UGH201" s="779"/>
      <c r="UGI201" s="779"/>
      <c r="UGJ201" s="780"/>
      <c r="UGK201" s="778"/>
      <c r="UGL201" s="779"/>
      <c r="UGM201" s="779"/>
      <c r="UGN201" s="780"/>
      <c r="UGO201" s="778"/>
      <c r="UGP201" s="779"/>
      <c r="UGQ201" s="779"/>
      <c r="UGR201" s="780"/>
      <c r="UGS201" s="778"/>
      <c r="UGT201" s="779"/>
      <c r="UGU201" s="779"/>
      <c r="UGV201" s="780"/>
      <c r="UGW201" s="778"/>
      <c r="UGX201" s="779"/>
      <c r="UGY201" s="779"/>
      <c r="UGZ201" s="780"/>
      <c r="UHA201" s="778"/>
      <c r="UHB201" s="779"/>
      <c r="UHC201" s="779"/>
      <c r="UHD201" s="780"/>
      <c r="UHE201" s="778"/>
      <c r="UHF201" s="779"/>
      <c r="UHG201" s="779"/>
      <c r="UHH201" s="780"/>
      <c r="UHI201" s="778"/>
      <c r="UHJ201" s="779"/>
      <c r="UHK201" s="779"/>
      <c r="UHL201" s="780"/>
      <c r="UHM201" s="778"/>
      <c r="UHN201" s="779"/>
      <c r="UHO201" s="779"/>
      <c r="UHP201" s="780"/>
      <c r="UHQ201" s="778"/>
      <c r="UHR201" s="779"/>
      <c r="UHS201" s="779"/>
      <c r="UHT201" s="780"/>
      <c r="UHU201" s="778"/>
      <c r="UHV201" s="779"/>
      <c r="UHW201" s="779"/>
      <c r="UHX201" s="780"/>
      <c r="UHY201" s="778"/>
      <c r="UHZ201" s="779"/>
      <c r="UIA201" s="779"/>
      <c r="UIB201" s="780"/>
      <c r="UIC201" s="778"/>
      <c r="UID201" s="779"/>
      <c r="UIE201" s="779"/>
      <c r="UIF201" s="780"/>
      <c r="UIG201" s="778"/>
      <c r="UIH201" s="779"/>
      <c r="UII201" s="779"/>
      <c r="UIJ201" s="780"/>
      <c r="UIK201" s="778"/>
      <c r="UIL201" s="779"/>
      <c r="UIM201" s="779"/>
      <c r="UIN201" s="780"/>
      <c r="UIO201" s="778"/>
      <c r="UIP201" s="779"/>
      <c r="UIQ201" s="779"/>
      <c r="UIR201" s="780"/>
      <c r="UIS201" s="778"/>
      <c r="UIT201" s="779"/>
      <c r="UIU201" s="779"/>
      <c r="UIV201" s="780"/>
      <c r="UIW201" s="778"/>
      <c r="UIX201" s="779"/>
      <c r="UIY201" s="779"/>
      <c r="UIZ201" s="780"/>
      <c r="UJA201" s="778"/>
      <c r="UJB201" s="779"/>
      <c r="UJC201" s="779"/>
      <c r="UJD201" s="780"/>
      <c r="UJE201" s="778"/>
      <c r="UJF201" s="779"/>
      <c r="UJG201" s="779"/>
      <c r="UJH201" s="780"/>
      <c r="UJI201" s="778"/>
      <c r="UJJ201" s="779"/>
      <c r="UJK201" s="779"/>
      <c r="UJL201" s="780"/>
      <c r="UJM201" s="778"/>
      <c r="UJN201" s="779"/>
      <c r="UJO201" s="779"/>
      <c r="UJP201" s="780"/>
      <c r="UJQ201" s="778"/>
      <c r="UJR201" s="779"/>
      <c r="UJS201" s="779"/>
      <c r="UJT201" s="780"/>
      <c r="UJU201" s="778"/>
      <c r="UJV201" s="779"/>
      <c r="UJW201" s="779"/>
      <c r="UJX201" s="780"/>
      <c r="UJY201" s="778"/>
      <c r="UJZ201" s="779"/>
      <c r="UKA201" s="779"/>
      <c r="UKB201" s="780"/>
      <c r="UKC201" s="778"/>
      <c r="UKD201" s="779"/>
      <c r="UKE201" s="779"/>
      <c r="UKF201" s="780"/>
      <c r="UKG201" s="778"/>
      <c r="UKH201" s="779"/>
      <c r="UKI201" s="779"/>
      <c r="UKJ201" s="780"/>
      <c r="UKK201" s="778"/>
      <c r="UKL201" s="779"/>
      <c r="UKM201" s="779"/>
      <c r="UKN201" s="780"/>
      <c r="UKO201" s="778"/>
      <c r="UKP201" s="779"/>
      <c r="UKQ201" s="779"/>
      <c r="UKR201" s="780"/>
      <c r="UKS201" s="778"/>
      <c r="UKT201" s="779"/>
      <c r="UKU201" s="779"/>
      <c r="UKV201" s="780"/>
      <c r="UKW201" s="778"/>
      <c r="UKX201" s="779"/>
      <c r="UKY201" s="779"/>
      <c r="UKZ201" s="780"/>
      <c r="ULA201" s="778"/>
      <c r="ULB201" s="779"/>
      <c r="ULC201" s="779"/>
      <c r="ULD201" s="780"/>
      <c r="ULE201" s="778"/>
      <c r="ULF201" s="779"/>
      <c r="ULG201" s="779"/>
      <c r="ULH201" s="780"/>
      <c r="ULI201" s="778"/>
      <c r="ULJ201" s="779"/>
      <c r="ULK201" s="779"/>
      <c r="ULL201" s="780"/>
      <c r="ULM201" s="778"/>
      <c r="ULN201" s="779"/>
      <c r="ULO201" s="779"/>
      <c r="ULP201" s="780"/>
      <c r="ULQ201" s="778"/>
      <c r="ULR201" s="779"/>
      <c r="ULS201" s="779"/>
      <c r="ULT201" s="780"/>
      <c r="ULU201" s="778"/>
      <c r="ULV201" s="779"/>
      <c r="ULW201" s="779"/>
      <c r="ULX201" s="780"/>
      <c r="ULY201" s="778"/>
      <c r="ULZ201" s="779"/>
      <c r="UMA201" s="779"/>
      <c r="UMB201" s="780"/>
      <c r="UMC201" s="778"/>
      <c r="UMD201" s="779"/>
      <c r="UME201" s="779"/>
      <c r="UMF201" s="780"/>
      <c r="UMG201" s="778"/>
      <c r="UMH201" s="779"/>
      <c r="UMI201" s="779"/>
      <c r="UMJ201" s="780"/>
      <c r="UMK201" s="778"/>
      <c r="UML201" s="779"/>
      <c r="UMM201" s="779"/>
      <c r="UMN201" s="780"/>
      <c r="UMO201" s="778"/>
      <c r="UMP201" s="779"/>
      <c r="UMQ201" s="779"/>
      <c r="UMR201" s="780"/>
      <c r="UMS201" s="778"/>
      <c r="UMT201" s="779"/>
      <c r="UMU201" s="779"/>
      <c r="UMV201" s="780"/>
      <c r="UMW201" s="778"/>
      <c r="UMX201" s="779"/>
      <c r="UMY201" s="779"/>
      <c r="UMZ201" s="780"/>
      <c r="UNA201" s="778"/>
      <c r="UNB201" s="779"/>
      <c r="UNC201" s="779"/>
      <c r="UND201" s="780"/>
      <c r="UNE201" s="778"/>
      <c r="UNF201" s="779"/>
      <c r="UNG201" s="779"/>
      <c r="UNH201" s="780"/>
      <c r="UNI201" s="778"/>
      <c r="UNJ201" s="779"/>
      <c r="UNK201" s="779"/>
      <c r="UNL201" s="780"/>
      <c r="UNM201" s="778"/>
      <c r="UNN201" s="779"/>
      <c r="UNO201" s="779"/>
      <c r="UNP201" s="780"/>
      <c r="UNQ201" s="778"/>
      <c r="UNR201" s="779"/>
      <c r="UNS201" s="779"/>
      <c r="UNT201" s="780"/>
      <c r="UNU201" s="778"/>
      <c r="UNV201" s="779"/>
      <c r="UNW201" s="779"/>
      <c r="UNX201" s="780"/>
      <c r="UNY201" s="778"/>
      <c r="UNZ201" s="779"/>
      <c r="UOA201" s="779"/>
      <c r="UOB201" s="780"/>
      <c r="UOC201" s="778"/>
      <c r="UOD201" s="779"/>
      <c r="UOE201" s="779"/>
      <c r="UOF201" s="780"/>
      <c r="UOG201" s="778"/>
      <c r="UOH201" s="779"/>
      <c r="UOI201" s="779"/>
      <c r="UOJ201" s="780"/>
      <c r="UOK201" s="778"/>
      <c r="UOL201" s="779"/>
      <c r="UOM201" s="779"/>
      <c r="UON201" s="780"/>
      <c r="UOO201" s="778"/>
      <c r="UOP201" s="779"/>
      <c r="UOQ201" s="779"/>
      <c r="UOR201" s="780"/>
      <c r="UOS201" s="778"/>
      <c r="UOT201" s="779"/>
      <c r="UOU201" s="779"/>
      <c r="UOV201" s="780"/>
      <c r="UOW201" s="778"/>
      <c r="UOX201" s="779"/>
      <c r="UOY201" s="779"/>
      <c r="UOZ201" s="780"/>
      <c r="UPA201" s="778"/>
      <c r="UPB201" s="779"/>
      <c r="UPC201" s="779"/>
      <c r="UPD201" s="780"/>
      <c r="UPE201" s="778"/>
      <c r="UPF201" s="779"/>
      <c r="UPG201" s="779"/>
      <c r="UPH201" s="780"/>
      <c r="UPI201" s="778"/>
      <c r="UPJ201" s="779"/>
      <c r="UPK201" s="779"/>
      <c r="UPL201" s="780"/>
      <c r="UPM201" s="778"/>
      <c r="UPN201" s="779"/>
      <c r="UPO201" s="779"/>
      <c r="UPP201" s="780"/>
      <c r="UPQ201" s="778"/>
      <c r="UPR201" s="779"/>
      <c r="UPS201" s="779"/>
      <c r="UPT201" s="780"/>
      <c r="UPU201" s="778"/>
      <c r="UPV201" s="779"/>
      <c r="UPW201" s="779"/>
      <c r="UPX201" s="780"/>
      <c r="UPY201" s="778"/>
      <c r="UPZ201" s="779"/>
      <c r="UQA201" s="779"/>
      <c r="UQB201" s="780"/>
      <c r="UQC201" s="778"/>
      <c r="UQD201" s="779"/>
      <c r="UQE201" s="779"/>
      <c r="UQF201" s="780"/>
      <c r="UQG201" s="778"/>
      <c r="UQH201" s="779"/>
      <c r="UQI201" s="779"/>
      <c r="UQJ201" s="780"/>
      <c r="UQK201" s="778"/>
      <c r="UQL201" s="779"/>
      <c r="UQM201" s="779"/>
      <c r="UQN201" s="780"/>
      <c r="UQO201" s="778"/>
      <c r="UQP201" s="779"/>
      <c r="UQQ201" s="779"/>
      <c r="UQR201" s="780"/>
      <c r="UQS201" s="778"/>
      <c r="UQT201" s="779"/>
      <c r="UQU201" s="779"/>
      <c r="UQV201" s="780"/>
      <c r="UQW201" s="778"/>
      <c r="UQX201" s="779"/>
      <c r="UQY201" s="779"/>
      <c r="UQZ201" s="780"/>
      <c r="URA201" s="778"/>
      <c r="URB201" s="779"/>
      <c r="URC201" s="779"/>
      <c r="URD201" s="780"/>
      <c r="URE201" s="778"/>
      <c r="URF201" s="779"/>
      <c r="URG201" s="779"/>
      <c r="URH201" s="780"/>
      <c r="URI201" s="778"/>
      <c r="URJ201" s="779"/>
      <c r="URK201" s="779"/>
      <c r="URL201" s="780"/>
      <c r="URM201" s="778"/>
      <c r="URN201" s="779"/>
      <c r="URO201" s="779"/>
      <c r="URP201" s="780"/>
      <c r="URQ201" s="778"/>
      <c r="URR201" s="779"/>
      <c r="URS201" s="779"/>
      <c r="URT201" s="780"/>
      <c r="URU201" s="778"/>
      <c r="URV201" s="779"/>
      <c r="URW201" s="779"/>
      <c r="URX201" s="780"/>
      <c r="URY201" s="778"/>
      <c r="URZ201" s="779"/>
      <c r="USA201" s="779"/>
      <c r="USB201" s="780"/>
      <c r="USC201" s="778"/>
      <c r="USD201" s="779"/>
      <c r="USE201" s="779"/>
      <c r="USF201" s="780"/>
      <c r="USG201" s="778"/>
      <c r="USH201" s="779"/>
      <c r="USI201" s="779"/>
      <c r="USJ201" s="780"/>
      <c r="USK201" s="778"/>
      <c r="USL201" s="779"/>
      <c r="USM201" s="779"/>
      <c r="USN201" s="780"/>
      <c r="USO201" s="778"/>
      <c r="USP201" s="779"/>
      <c r="USQ201" s="779"/>
      <c r="USR201" s="780"/>
      <c r="USS201" s="778"/>
      <c r="UST201" s="779"/>
      <c r="USU201" s="779"/>
      <c r="USV201" s="780"/>
      <c r="USW201" s="778"/>
      <c r="USX201" s="779"/>
      <c r="USY201" s="779"/>
      <c r="USZ201" s="780"/>
      <c r="UTA201" s="778"/>
      <c r="UTB201" s="779"/>
      <c r="UTC201" s="779"/>
      <c r="UTD201" s="780"/>
      <c r="UTE201" s="778"/>
      <c r="UTF201" s="779"/>
      <c r="UTG201" s="779"/>
      <c r="UTH201" s="780"/>
      <c r="UTI201" s="778"/>
      <c r="UTJ201" s="779"/>
      <c r="UTK201" s="779"/>
      <c r="UTL201" s="780"/>
      <c r="UTM201" s="778"/>
      <c r="UTN201" s="779"/>
      <c r="UTO201" s="779"/>
      <c r="UTP201" s="780"/>
      <c r="UTQ201" s="778"/>
      <c r="UTR201" s="779"/>
      <c r="UTS201" s="779"/>
      <c r="UTT201" s="780"/>
      <c r="UTU201" s="778"/>
      <c r="UTV201" s="779"/>
      <c r="UTW201" s="779"/>
      <c r="UTX201" s="780"/>
      <c r="UTY201" s="778"/>
      <c r="UTZ201" s="779"/>
      <c r="UUA201" s="779"/>
      <c r="UUB201" s="780"/>
      <c r="UUC201" s="778"/>
      <c r="UUD201" s="779"/>
      <c r="UUE201" s="779"/>
      <c r="UUF201" s="780"/>
      <c r="UUG201" s="778"/>
      <c r="UUH201" s="779"/>
      <c r="UUI201" s="779"/>
      <c r="UUJ201" s="780"/>
      <c r="UUK201" s="778"/>
      <c r="UUL201" s="779"/>
      <c r="UUM201" s="779"/>
      <c r="UUN201" s="780"/>
      <c r="UUO201" s="778"/>
      <c r="UUP201" s="779"/>
      <c r="UUQ201" s="779"/>
      <c r="UUR201" s="780"/>
      <c r="UUS201" s="778"/>
      <c r="UUT201" s="779"/>
      <c r="UUU201" s="779"/>
      <c r="UUV201" s="780"/>
      <c r="UUW201" s="778"/>
      <c r="UUX201" s="779"/>
      <c r="UUY201" s="779"/>
      <c r="UUZ201" s="780"/>
      <c r="UVA201" s="778"/>
      <c r="UVB201" s="779"/>
      <c r="UVC201" s="779"/>
      <c r="UVD201" s="780"/>
      <c r="UVE201" s="778"/>
      <c r="UVF201" s="779"/>
      <c r="UVG201" s="779"/>
      <c r="UVH201" s="780"/>
      <c r="UVI201" s="778"/>
      <c r="UVJ201" s="779"/>
      <c r="UVK201" s="779"/>
      <c r="UVL201" s="780"/>
      <c r="UVM201" s="778"/>
      <c r="UVN201" s="779"/>
      <c r="UVO201" s="779"/>
      <c r="UVP201" s="780"/>
      <c r="UVQ201" s="778"/>
      <c r="UVR201" s="779"/>
      <c r="UVS201" s="779"/>
      <c r="UVT201" s="780"/>
      <c r="UVU201" s="778"/>
      <c r="UVV201" s="779"/>
      <c r="UVW201" s="779"/>
      <c r="UVX201" s="780"/>
      <c r="UVY201" s="778"/>
      <c r="UVZ201" s="779"/>
      <c r="UWA201" s="779"/>
      <c r="UWB201" s="780"/>
      <c r="UWC201" s="778"/>
      <c r="UWD201" s="779"/>
      <c r="UWE201" s="779"/>
      <c r="UWF201" s="780"/>
      <c r="UWG201" s="778"/>
      <c r="UWH201" s="779"/>
      <c r="UWI201" s="779"/>
      <c r="UWJ201" s="780"/>
      <c r="UWK201" s="778"/>
      <c r="UWL201" s="779"/>
      <c r="UWM201" s="779"/>
      <c r="UWN201" s="780"/>
      <c r="UWO201" s="778"/>
      <c r="UWP201" s="779"/>
      <c r="UWQ201" s="779"/>
      <c r="UWR201" s="780"/>
      <c r="UWS201" s="778"/>
      <c r="UWT201" s="779"/>
      <c r="UWU201" s="779"/>
      <c r="UWV201" s="780"/>
      <c r="UWW201" s="778"/>
      <c r="UWX201" s="779"/>
      <c r="UWY201" s="779"/>
      <c r="UWZ201" s="780"/>
      <c r="UXA201" s="778"/>
      <c r="UXB201" s="779"/>
      <c r="UXC201" s="779"/>
      <c r="UXD201" s="780"/>
      <c r="UXE201" s="778"/>
      <c r="UXF201" s="779"/>
      <c r="UXG201" s="779"/>
      <c r="UXH201" s="780"/>
      <c r="UXI201" s="778"/>
      <c r="UXJ201" s="779"/>
      <c r="UXK201" s="779"/>
      <c r="UXL201" s="780"/>
      <c r="UXM201" s="778"/>
      <c r="UXN201" s="779"/>
      <c r="UXO201" s="779"/>
      <c r="UXP201" s="780"/>
      <c r="UXQ201" s="778"/>
      <c r="UXR201" s="779"/>
      <c r="UXS201" s="779"/>
      <c r="UXT201" s="780"/>
      <c r="UXU201" s="778"/>
      <c r="UXV201" s="779"/>
      <c r="UXW201" s="779"/>
      <c r="UXX201" s="780"/>
      <c r="UXY201" s="778"/>
      <c r="UXZ201" s="779"/>
      <c r="UYA201" s="779"/>
      <c r="UYB201" s="780"/>
      <c r="UYC201" s="778"/>
      <c r="UYD201" s="779"/>
      <c r="UYE201" s="779"/>
      <c r="UYF201" s="780"/>
      <c r="UYG201" s="778"/>
      <c r="UYH201" s="779"/>
      <c r="UYI201" s="779"/>
      <c r="UYJ201" s="780"/>
      <c r="UYK201" s="778"/>
      <c r="UYL201" s="779"/>
      <c r="UYM201" s="779"/>
      <c r="UYN201" s="780"/>
      <c r="UYO201" s="778"/>
      <c r="UYP201" s="779"/>
      <c r="UYQ201" s="779"/>
      <c r="UYR201" s="780"/>
      <c r="UYS201" s="778"/>
      <c r="UYT201" s="779"/>
      <c r="UYU201" s="779"/>
      <c r="UYV201" s="780"/>
      <c r="UYW201" s="778"/>
      <c r="UYX201" s="779"/>
      <c r="UYY201" s="779"/>
      <c r="UYZ201" s="780"/>
      <c r="UZA201" s="778"/>
      <c r="UZB201" s="779"/>
      <c r="UZC201" s="779"/>
      <c r="UZD201" s="780"/>
      <c r="UZE201" s="778"/>
      <c r="UZF201" s="779"/>
      <c r="UZG201" s="779"/>
      <c r="UZH201" s="780"/>
      <c r="UZI201" s="778"/>
      <c r="UZJ201" s="779"/>
      <c r="UZK201" s="779"/>
      <c r="UZL201" s="780"/>
      <c r="UZM201" s="778"/>
      <c r="UZN201" s="779"/>
      <c r="UZO201" s="779"/>
      <c r="UZP201" s="780"/>
      <c r="UZQ201" s="778"/>
      <c r="UZR201" s="779"/>
      <c r="UZS201" s="779"/>
      <c r="UZT201" s="780"/>
      <c r="UZU201" s="778"/>
      <c r="UZV201" s="779"/>
      <c r="UZW201" s="779"/>
      <c r="UZX201" s="780"/>
      <c r="UZY201" s="778"/>
      <c r="UZZ201" s="779"/>
      <c r="VAA201" s="779"/>
      <c r="VAB201" s="780"/>
      <c r="VAC201" s="778"/>
      <c r="VAD201" s="779"/>
      <c r="VAE201" s="779"/>
      <c r="VAF201" s="780"/>
      <c r="VAG201" s="778"/>
      <c r="VAH201" s="779"/>
      <c r="VAI201" s="779"/>
      <c r="VAJ201" s="780"/>
      <c r="VAK201" s="778"/>
      <c r="VAL201" s="779"/>
      <c r="VAM201" s="779"/>
      <c r="VAN201" s="780"/>
      <c r="VAO201" s="778"/>
      <c r="VAP201" s="779"/>
      <c r="VAQ201" s="779"/>
      <c r="VAR201" s="780"/>
      <c r="VAS201" s="778"/>
      <c r="VAT201" s="779"/>
      <c r="VAU201" s="779"/>
      <c r="VAV201" s="780"/>
      <c r="VAW201" s="778"/>
      <c r="VAX201" s="779"/>
      <c r="VAY201" s="779"/>
      <c r="VAZ201" s="780"/>
      <c r="VBA201" s="778"/>
      <c r="VBB201" s="779"/>
      <c r="VBC201" s="779"/>
      <c r="VBD201" s="780"/>
      <c r="VBE201" s="778"/>
      <c r="VBF201" s="779"/>
      <c r="VBG201" s="779"/>
      <c r="VBH201" s="780"/>
      <c r="VBI201" s="778"/>
      <c r="VBJ201" s="779"/>
      <c r="VBK201" s="779"/>
      <c r="VBL201" s="780"/>
      <c r="VBM201" s="778"/>
      <c r="VBN201" s="779"/>
      <c r="VBO201" s="779"/>
      <c r="VBP201" s="780"/>
      <c r="VBQ201" s="778"/>
      <c r="VBR201" s="779"/>
      <c r="VBS201" s="779"/>
      <c r="VBT201" s="780"/>
      <c r="VBU201" s="778"/>
      <c r="VBV201" s="779"/>
      <c r="VBW201" s="779"/>
      <c r="VBX201" s="780"/>
      <c r="VBY201" s="778"/>
      <c r="VBZ201" s="779"/>
      <c r="VCA201" s="779"/>
      <c r="VCB201" s="780"/>
      <c r="VCC201" s="778"/>
      <c r="VCD201" s="779"/>
      <c r="VCE201" s="779"/>
      <c r="VCF201" s="780"/>
      <c r="VCG201" s="778"/>
      <c r="VCH201" s="779"/>
      <c r="VCI201" s="779"/>
      <c r="VCJ201" s="780"/>
      <c r="VCK201" s="778"/>
      <c r="VCL201" s="779"/>
      <c r="VCM201" s="779"/>
      <c r="VCN201" s="780"/>
      <c r="VCO201" s="778"/>
      <c r="VCP201" s="779"/>
      <c r="VCQ201" s="779"/>
      <c r="VCR201" s="780"/>
      <c r="VCS201" s="778"/>
      <c r="VCT201" s="779"/>
      <c r="VCU201" s="779"/>
      <c r="VCV201" s="780"/>
      <c r="VCW201" s="778"/>
      <c r="VCX201" s="779"/>
      <c r="VCY201" s="779"/>
      <c r="VCZ201" s="780"/>
      <c r="VDA201" s="778"/>
      <c r="VDB201" s="779"/>
      <c r="VDC201" s="779"/>
      <c r="VDD201" s="780"/>
      <c r="VDE201" s="778"/>
      <c r="VDF201" s="779"/>
      <c r="VDG201" s="779"/>
      <c r="VDH201" s="780"/>
      <c r="VDI201" s="778"/>
      <c r="VDJ201" s="779"/>
      <c r="VDK201" s="779"/>
      <c r="VDL201" s="780"/>
      <c r="VDM201" s="778"/>
      <c r="VDN201" s="779"/>
      <c r="VDO201" s="779"/>
      <c r="VDP201" s="780"/>
      <c r="VDQ201" s="778"/>
      <c r="VDR201" s="779"/>
      <c r="VDS201" s="779"/>
      <c r="VDT201" s="780"/>
      <c r="VDU201" s="778"/>
      <c r="VDV201" s="779"/>
      <c r="VDW201" s="779"/>
      <c r="VDX201" s="780"/>
      <c r="VDY201" s="778"/>
      <c r="VDZ201" s="779"/>
      <c r="VEA201" s="779"/>
      <c r="VEB201" s="780"/>
      <c r="VEC201" s="778"/>
      <c r="VED201" s="779"/>
      <c r="VEE201" s="779"/>
      <c r="VEF201" s="780"/>
      <c r="VEG201" s="778"/>
      <c r="VEH201" s="779"/>
      <c r="VEI201" s="779"/>
      <c r="VEJ201" s="780"/>
      <c r="VEK201" s="778"/>
      <c r="VEL201" s="779"/>
      <c r="VEM201" s="779"/>
      <c r="VEN201" s="780"/>
      <c r="VEO201" s="778"/>
      <c r="VEP201" s="779"/>
      <c r="VEQ201" s="779"/>
      <c r="VER201" s="780"/>
      <c r="VES201" s="778"/>
      <c r="VET201" s="779"/>
      <c r="VEU201" s="779"/>
      <c r="VEV201" s="780"/>
      <c r="VEW201" s="778"/>
      <c r="VEX201" s="779"/>
      <c r="VEY201" s="779"/>
      <c r="VEZ201" s="780"/>
      <c r="VFA201" s="778"/>
      <c r="VFB201" s="779"/>
      <c r="VFC201" s="779"/>
      <c r="VFD201" s="780"/>
      <c r="VFE201" s="778"/>
      <c r="VFF201" s="779"/>
      <c r="VFG201" s="779"/>
      <c r="VFH201" s="780"/>
      <c r="VFI201" s="778"/>
      <c r="VFJ201" s="779"/>
      <c r="VFK201" s="779"/>
      <c r="VFL201" s="780"/>
      <c r="VFM201" s="778"/>
      <c r="VFN201" s="779"/>
      <c r="VFO201" s="779"/>
      <c r="VFP201" s="780"/>
      <c r="VFQ201" s="778"/>
      <c r="VFR201" s="779"/>
      <c r="VFS201" s="779"/>
      <c r="VFT201" s="780"/>
      <c r="VFU201" s="778"/>
      <c r="VFV201" s="779"/>
      <c r="VFW201" s="779"/>
      <c r="VFX201" s="780"/>
      <c r="VFY201" s="778"/>
      <c r="VFZ201" s="779"/>
      <c r="VGA201" s="779"/>
      <c r="VGB201" s="780"/>
      <c r="VGC201" s="778"/>
      <c r="VGD201" s="779"/>
      <c r="VGE201" s="779"/>
      <c r="VGF201" s="780"/>
      <c r="VGG201" s="778"/>
      <c r="VGH201" s="779"/>
      <c r="VGI201" s="779"/>
      <c r="VGJ201" s="780"/>
      <c r="VGK201" s="778"/>
      <c r="VGL201" s="779"/>
      <c r="VGM201" s="779"/>
      <c r="VGN201" s="780"/>
      <c r="VGO201" s="778"/>
      <c r="VGP201" s="779"/>
      <c r="VGQ201" s="779"/>
      <c r="VGR201" s="780"/>
      <c r="VGS201" s="778"/>
      <c r="VGT201" s="779"/>
      <c r="VGU201" s="779"/>
      <c r="VGV201" s="780"/>
      <c r="VGW201" s="778"/>
      <c r="VGX201" s="779"/>
      <c r="VGY201" s="779"/>
      <c r="VGZ201" s="780"/>
      <c r="VHA201" s="778"/>
      <c r="VHB201" s="779"/>
      <c r="VHC201" s="779"/>
      <c r="VHD201" s="780"/>
      <c r="VHE201" s="778"/>
      <c r="VHF201" s="779"/>
      <c r="VHG201" s="779"/>
      <c r="VHH201" s="780"/>
      <c r="VHI201" s="778"/>
      <c r="VHJ201" s="779"/>
      <c r="VHK201" s="779"/>
      <c r="VHL201" s="780"/>
      <c r="VHM201" s="778"/>
      <c r="VHN201" s="779"/>
      <c r="VHO201" s="779"/>
      <c r="VHP201" s="780"/>
      <c r="VHQ201" s="778"/>
      <c r="VHR201" s="779"/>
      <c r="VHS201" s="779"/>
      <c r="VHT201" s="780"/>
      <c r="VHU201" s="778"/>
      <c r="VHV201" s="779"/>
      <c r="VHW201" s="779"/>
      <c r="VHX201" s="780"/>
      <c r="VHY201" s="778"/>
      <c r="VHZ201" s="779"/>
      <c r="VIA201" s="779"/>
      <c r="VIB201" s="780"/>
      <c r="VIC201" s="778"/>
      <c r="VID201" s="779"/>
      <c r="VIE201" s="779"/>
      <c r="VIF201" s="780"/>
      <c r="VIG201" s="778"/>
      <c r="VIH201" s="779"/>
      <c r="VII201" s="779"/>
      <c r="VIJ201" s="780"/>
      <c r="VIK201" s="778"/>
      <c r="VIL201" s="779"/>
      <c r="VIM201" s="779"/>
      <c r="VIN201" s="780"/>
      <c r="VIO201" s="778"/>
      <c r="VIP201" s="779"/>
      <c r="VIQ201" s="779"/>
      <c r="VIR201" s="780"/>
      <c r="VIS201" s="778"/>
      <c r="VIT201" s="779"/>
      <c r="VIU201" s="779"/>
      <c r="VIV201" s="780"/>
      <c r="VIW201" s="778"/>
      <c r="VIX201" s="779"/>
      <c r="VIY201" s="779"/>
      <c r="VIZ201" s="780"/>
      <c r="VJA201" s="778"/>
      <c r="VJB201" s="779"/>
      <c r="VJC201" s="779"/>
      <c r="VJD201" s="780"/>
      <c r="VJE201" s="778"/>
      <c r="VJF201" s="779"/>
      <c r="VJG201" s="779"/>
      <c r="VJH201" s="780"/>
      <c r="VJI201" s="778"/>
      <c r="VJJ201" s="779"/>
      <c r="VJK201" s="779"/>
      <c r="VJL201" s="780"/>
      <c r="VJM201" s="778"/>
      <c r="VJN201" s="779"/>
      <c r="VJO201" s="779"/>
      <c r="VJP201" s="780"/>
      <c r="VJQ201" s="778"/>
      <c r="VJR201" s="779"/>
      <c r="VJS201" s="779"/>
      <c r="VJT201" s="780"/>
      <c r="VJU201" s="778"/>
      <c r="VJV201" s="779"/>
      <c r="VJW201" s="779"/>
      <c r="VJX201" s="780"/>
      <c r="VJY201" s="778"/>
      <c r="VJZ201" s="779"/>
      <c r="VKA201" s="779"/>
      <c r="VKB201" s="780"/>
      <c r="VKC201" s="778"/>
      <c r="VKD201" s="779"/>
      <c r="VKE201" s="779"/>
      <c r="VKF201" s="780"/>
      <c r="VKG201" s="778"/>
      <c r="VKH201" s="779"/>
      <c r="VKI201" s="779"/>
      <c r="VKJ201" s="780"/>
      <c r="VKK201" s="778"/>
      <c r="VKL201" s="779"/>
      <c r="VKM201" s="779"/>
      <c r="VKN201" s="780"/>
      <c r="VKO201" s="778"/>
      <c r="VKP201" s="779"/>
      <c r="VKQ201" s="779"/>
      <c r="VKR201" s="780"/>
      <c r="VKS201" s="778"/>
      <c r="VKT201" s="779"/>
      <c r="VKU201" s="779"/>
      <c r="VKV201" s="780"/>
      <c r="VKW201" s="778"/>
      <c r="VKX201" s="779"/>
      <c r="VKY201" s="779"/>
      <c r="VKZ201" s="780"/>
      <c r="VLA201" s="778"/>
      <c r="VLB201" s="779"/>
      <c r="VLC201" s="779"/>
      <c r="VLD201" s="780"/>
      <c r="VLE201" s="778"/>
      <c r="VLF201" s="779"/>
      <c r="VLG201" s="779"/>
      <c r="VLH201" s="780"/>
      <c r="VLI201" s="778"/>
      <c r="VLJ201" s="779"/>
      <c r="VLK201" s="779"/>
      <c r="VLL201" s="780"/>
      <c r="VLM201" s="778"/>
      <c r="VLN201" s="779"/>
      <c r="VLO201" s="779"/>
      <c r="VLP201" s="780"/>
      <c r="VLQ201" s="778"/>
      <c r="VLR201" s="779"/>
      <c r="VLS201" s="779"/>
      <c r="VLT201" s="780"/>
      <c r="VLU201" s="778"/>
      <c r="VLV201" s="779"/>
      <c r="VLW201" s="779"/>
      <c r="VLX201" s="780"/>
      <c r="VLY201" s="778"/>
      <c r="VLZ201" s="779"/>
      <c r="VMA201" s="779"/>
      <c r="VMB201" s="780"/>
      <c r="VMC201" s="778"/>
      <c r="VMD201" s="779"/>
      <c r="VME201" s="779"/>
      <c r="VMF201" s="780"/>
      <c r="VMG201" s="778"/>
      <c r="VMH201" s="779"/>
      <c r="VMI201" s="779"/>
      <c r="VMJ201" s="780"/>
      <c r="VMK201" s="778"/>
      <c r="VML201" s="779"/>
      <c r="VMM201" s="779"/>
      <c r="VMN201" s="780"/>
      <c r="VMO201" s="778"/>
      <c r="VMP201" s="779"/>
      <c r="VMQ201" s="779"/>
      <c r="VMR201" s="780"/>
      <c r="VMS201" s="778"/>
      <c r="VMT201" s="779"/>
      <c r="VMU201" s="779"/>
      <c r="VMV201" s="780"/>
      <c r="VMW201" s="778"/>
      <c r="VMX201" s="779"/>
      <c r="VMY201" s="779"/>
      <c r="VMZ201" s="780"/>
      <c r="VNA201" s="778"/>
      <c r="VNB201" s="779"/>
      <c r="VNC201" s="779"/>
      <c r="VND201" s="780"/>
      <c r="VNE201" s="778"/>
      <c r="VNF201" s="779"/>
      <c r="VNG201" s="779"/>
      <c r="VNH201" s="780"/>
      <c r="VNI201" s="778"/>
      <c r="VNJ201" s="779"/>
      <c r="VNK201" s="779"/>
      <c r="VNL201" s="780"/>
      <c r="VNM201" s="778"/>
      <c r="VNN201" s="779"/>
      <c r="VNO201" s="779"/>
      <c r="VNP201" s="780"/>
      <c r="VNQ201" s="778"/>
      <c r="VNR201" s="779"/>
      <c r="VNS201" s="779"/>
      <c r="VNT201" s="780"/>
      <c r="VNU201" s="778"/>
      <c r="VNV201" s="779"/>
      <c r="VNW201" s="779"/>
      <c r="VNX201" s="780"/>
      <c r="VNY201" s="778"/>
      <c r="VNZ201" s="779"/>
      <c r="VOA201" s="779"/>
      <c r="VOB201" s="780"/>
      <c r="VOC201" s="778"/>
      <c r="VOD201" s="779"/>
      <c r="VOE201" s="779"/>
      <c r="VOF201" s="780"/>
      <c r="VOG201" s="778"/>
      <c r="VOH201" s="779"/>
      <c r="VOI201" s="779"/>
      <c r="VOJ201" s="780"/>
      <c r="VOK201" s="778"/>
      <c r="VOL201" s="779"/>
      <c r="VOM201" s="779"/>
      <c r="VON201" s="780"/>
      <c r="VOO201" s="778"/>
      <c r="VOP201" s="779"/>
      <c r="VOQ201" s="779"/>
      <c r="VOR201" s="780"/>
      <c r="VOS201" s="778"/>
      <c r="VOT201" s="779"/>
      <c r="VOU201" s="779"/>
      <c r="VOV201" s="780"/>
      <c r="VOW201" s="778"/>
      <c r="VOX201" s="779"/>
      <c r="VOY201" s="779"/>
      <c r="VOZ201" s="780"/>
      <c r="VPA201" s="778"/>
      <c r="VPB201" s="779"/>
      <c r="VPC201" s="779"/>
      <c r="VPD201" s="780"/>
      <c r="VPE201" s="778"/>
      <c r="VPF201" s="779"/>
      <c r="VPG201" s="779"/>
      <c r="VPH201" s="780"/>
      <c r="VPI201" s="778"/>
      <c r="VPJ201" s="779"/>
      <c r="VPK201" s="779"/>
      <c r="VPL201" s="780"/>
      <c r="VPM201" s="778"/>
      <c r="VPN201" s="779"/>
      <c r="VPO201" s="779"/>
      <c r="VPP201" s="780"/>
      <c r="VPQ201" s="778"/>
      <c r="VPR201" s="779"/>
      <c r="VPS201" s="779"/>
      <c r="VPT201" s="780"/>
      <c r="VPU201" s="778"/>
      <c r="VPV201" s="779"/>
      <c r="VPW201" s="779"/>
      <c r="VPX201" s="780"/>
      <c r="VPY201" s="778"/>
      <c r="VPZ201" s="779"/>
      <c r="VQA201" s="779"/>
      <c r="VQB201" s="780"/>
      <c r="VQC201" s="778"/>
      <c r="VQD201" s="779"/>
      <c r="VQE201" s="779"/>
      <c r="VQF201" s="780"/>
      <c r="VQG201" s="778"/>
      <c r="VQH201" s="779"/>
      <c r="VQI201" s="779"/>
      <c r="VQJ201" s="780"/>
      <c r="VQK201" s="778"/>
      <c r="VQL201" s="779"/>
      <c r="VQM201" s="779"/>
      <c r="VQN201" s="780"/>
      <c r="VQO201" s="778"/>
      <c r="VQP201" s="779"/>
      <c r="VQQ201" s="779"/>
      <c r="VQR201" s="780"/>
      <c r="VQS201" s="778"/>
      <c r="VQT201" s="779"/>
      <c r="VQU201" s="779"/>
      <c r="VQV201" s="780"/>
      <c r="VQW201" s="778"/>
      <c r="VQX201" s="779"/>
      <c r="VQY201" s="779"/>
      <c r="VQZ201" s="780"/>
      <c r="VRA201" s="778"/>
      <c r="VRB201" s="779"/>
      <c r="VRC201" s="779"/>
      <c r="VRD201" s="780"/>
      <c r="VRE201" s="778"/>
      <c r="VRF201" s="779"/>
      <c r="VRG201" s="779"/>
      <c r="VRH201" s="780"/>
      <c r="VRI201" s="778"/>
      <c r="VRJ201" s="779"/>
      <c r="VRK201" s="779"/>
      <c r="VRL201" s="780"/>
      <c r="VRM201" s="778"/>
      <c r="VRN201" s="779"/>
      <c r="VRO201" s="779"/>
      <c r="VRP201" s="780"/>
      <c r="VRQ201" s="778"/>
      <c r="VRR201" s="779"/>
      <c r="VRS201" s="779"/>
      <c r="VRT201" s="780"/>
      <c r="VRU201" s="778"/>
      <c r="VRV201" s="779"/>
      <c r="VRW201" s="779"/>
      <c r="VRX201" s="780"/>
      <c r="VRY201" s="778"/>
      <c r="VRZ201" s="779"/>
      <c r="VSA201" s="779"/>
      <c r="VSB201" s="780"/>
      <c r="VSC201" s="778"/>
      <c r="VSD201" s="779"/>
      <c r="VSE201" s="779"/>
      <c r="VSF201" s="780"/>
      <c r="VSG201" s="778"/>
      <c r="VSH201" s="779"/>
      <c r="VSI201" s="779"/>
      <c r="VSJ201" s="780"/>
      <c r="VSK201" s="778"/>
      <c r="VSL201" s="779"/>
      <c r="VSM201" s="779"/>
      <c r="VSN201" s="780"/>
      <c r="VSO201" s="778"/>
      <c r="VSP201" s="779"/>
      <c r="VSQ201" s="779"/>
      <c r="VSR201" s="780"/>
      <c r="VSS201" s="778"/>
      <c r="VST201" s="779"/>
      <c r="VSU201" s="779"/>
      <c r="VSV201" s="780"/>
      <c r="VSW201" s="778"/>
      <c r="VSX201" s="779"/>
      <c r="VSY201" s="779"/>
      <c r="VSZ201" s="780"/>
      <c r="VTA201" s="778"/>
      <c r="VTB201" s="779"/>
      <c r="VTC201" s="779"/>
      <c r="VTD201" s="780"/>
      <c r="VTE201" s="778"/>
      <c r="VTF201" s="779"/>
      <c r="VTG201" s="779"/>
      <c r="VTH201" s="780"/>
      <c r="VTI201" s="778"/>
      <c r="VTJ201" s="779"/>
      <c r="VTK201" s="779"/>
      <c r="VTL201" s="780"/>
      <c r="VTM201" s="778"/>
      <c r="VTN201" s="779"/>
      <c r="VTO201" s="779"/>
      <c r="VTP201" s="780"/>
      <c r="VTQ201" s="778"/>
      <c r="VTR201" s="779"/>
      <c r="VTS201" s="779"/>
      <c r="VTT201" s="780"/>
      <c r="VTU201" s="778"/>
      <c r="VTV201" s="779"/>
      <c r="VTW201" s="779"/>
      <c r="VTX201" s="780"/>
      <c r="VTY201" s="778"/>
      <c r="VTZ201" s="779"/>
      <c r="VUA201" s="779"/>
      <c r="VUB201" s="780"/>
      <c r="VUC201" s="778"/>
      <c r="VUD201" s="779"/>
      <c r="VUE201" s="779"/>
      <c r="VUF201" s="780"/>
      <c r="VUG201" s="778"/>
      <c r="VUH201" s="779"/>
      <c r="VUI201" s="779"/>
      <c r="VUJ201" s="780"/>
      <c r="VUK201" s="778"/>
      <c r="VUL201" s="779"/>
      <c r="VUM201" s="779"/>
      <c r="VUN201" s="780"/>
      <c r="VUO201" s="778"/>
      <c r="VUP201" s="779"/>
      <c r="VUQ201" s="779"/>
      <c r="VUR201" s="780"/>
      <c r="VUS201" s="778"/>
      <c r="VUT201" s="779"/>
      <c r="VUU201" s="779"/>
      <c r="VUV201" s="780"/>
      <c r="VUW201" s="778"/>
      <c r="VUX201" s="779"/>
      <c r="VUY201" s="779"/>
      <c r="VUZ201" s="780"/>
      <c r="VVA201" s="778"/>
      <c r="VVB201" s="779"/>
      <c r="VVC201" s="779"/>
      <c r="VVD201" s="780"/>
      <c r="VVE201" s="778"/>
      <c r="VVF201" s="779"/>
      <c r="VVG201" s="779"/>
      <c r="VVH201" s="780"/>
      <c r="VVI201" s="778"/>
      <c r="VVJ201" s="779"/>
      <c r="VVK201" s="779"/>
      <c r="VVL201" s="780"/>
      <c r="VVM201" s="778"/>
      <c r="VVN201" s="779"/>
      <c r="VVO201" s="779"/>
      <c r="VVP201" s="780"/>
      <c r="VVQ201" s="778"/>
      <c r="VVR201" s="779"/>
      <c r="VVS201" s="779"/>
      <c r="VVT201" s="780"/>
      <c r="VVU201" s="778"/>
      <c r="VVV201" s="779"/>
      <c r="VVW201" s="779"/>
      <c r="VVX201" s="780"/>
      <c r="VVY201" s="778"/>
      <c r="VVZ201" s="779"/>
      <c r="VWA201" s="779"/>
      <c r="VWB201" s="780"/>
      <c r="VWC201" s="778"/>
      <c r="VWD201" s="779"/>
      <c r="VWE201" s="779"/>
      <c r="VWF201" s="780"/>
      <c r="VWG201" s="778"/>
      <c r="VWH201" s="779"/>
      <c r="VWI201" s="779"/>
      <c r="VWJ201" s="780"/>
      <c r="VWK201" s="778"/>
      <c r="VWL201" s="779"/>
      <c r="VWM201" s="779"/>
      <c r="VWN201" s="780"/>
      <c r="VWO201" s="778"/>
      <c r="VWP201" s="779"/>
      <c r="VWQ201" s="779"/>
      <c r="VWR201" s="780"/>
      <c r="VWS201" s="778"/>
      <c r="VWT201" s="779"/>
      <c r="VWU201" s="779"/>
      <c r="VWV201" s="780"/>
      <c r="VWW201" s="778"/>
      <c r="VWX201" s="779"/>
      <c r="VWY201" s="779"/>
      <c r="VWZ201" s="780"/>
      <c r="VXA201" s="778"/>
      <c r="VXB201" s="779"/>
      <c r="VXC201" s="779"/>
      <c r="VXD201" s="780"/>
      <c r="VXE201" s="778"/>
      <c r="VXF201" s="779"/>
      <c r="VXG201" s="779"/>
      <c r="VXH201" s="780"/>
      <c r="VXI201" s="778"/>
      <c r="VXJ201" s="779"/>
      <c r="VXK201" s="779"/>
      <c r="VXL201" s="780"/>
      <c r="VXM201" s="778"/>
      <c r="VXN201" s="779"/>
      <c r="VXO201" s="779"/>
      <c r="VXP201" s="780"/>
      <c r="VXQ201" s="778"/>
      <c r="VXR201" s="779"/>
      <c r="VXS201" s="779"/>
      <c r="VXT201" s="780"/>
      <c r="VXU201" s="778"/>
      <c r="VXV201" s="779"/>
      <c r="VXW201" s="779"/>
      <c r="VXX201" s="780"/>
      <c r="VXY201" s="778"/>
      <c r="VXZ201" s="779"/>
      <c r="VYA201" s="779"/>
      <c r="VYB201" s="780"/>
      <c r="VYC201" s="778"/>
      <c r="VYD201" s="779"/>
      <c r="VYE201" s="779"/>
      <c r="VYF201" s="780"/>
      <c r="VYG201" s="778"/>
      <c r="VYH201" s="779"/>
      <c r="VYI201" s="779"/>
      <c r="VYJ201" s="780"/>
      <c r="VYK201" s="778"/>
      <c r="VYL201" s="779"/>
      <c r="VYM201" s="779"/>
      <c r="VYN201" s="780"/>
      <c r="VYO201" s="778"/>
      <c r="VYP201" s="779"/>
      <c r="VYQ201" s="779"/>
      <c r="VYR201" s="780"/>
      <c r="VYS201" s="778"/>
      <c r="VYT201" s="779"/>
      <c r="VYU201" s="779"/>
      <c r="VYV201" s="780"/>
      <c r="VYW201" s="778"/>
      <c r="VYX201" s="779"/>
      <c r="VYY201" s="779"/>
      <c r="VYZ201" s="780"/>
      <c r="VZA201" s="778"/>
      <c r="VZB201" s="779"/>
      <c r="VZC201" s="779"/>
      <c r="VZD201" s="780"/>
      <c r="VZE201" s="778"/>
      <c r="VZF201" s="779"/>
      <c r="VZG201" s="779"/>
      <c r="VZH201" s="780"/>
      <c r="VZI201" s="778"/>
      <c r="VZJ201" s="779"/>
      <c r="VZK201" s="779"/>
      <c r="VZL201" s="780"/>
      <c r="VZM201" s="778"/>
      <c r="VZN201" s="779"/>
      <c r="VZO201" s="779"/>
      <c r="VZP201" s="780"/>
      <c r="VZQ201" s="778"/>
      <c r="VZR201" s="779"/>
      <c r="VZS201" s="779"/>
      <c r="VZT201" s="780"/>
      <c r="VZU201" s="778"/>
      <c r="VZV201" s="779"/>
      <c r="VZW201" s="779"/>
      <c r="VZX201" s="780"/>
      <c r="VZY201" s="778"/>
      <c r="VZZ201" s="779"/>
      <c r="WAA201" s="779"/>
      <c r="WAB201" s="780"/>
      <c r="WAC201" s="778"/>
      <c r="WAD201" s="779"/>
      <c r="WAE201" s="779"/>
      <c r="WAF201" s="780"/>
      <c r="WAG201" s="778"/>
      <c r="WAH201" s="779"/>
      <c r="WAI201" s="779"/>
      <c r="WAJ201" s="780"/>
      <c r="WAK201" s="778"/>
      <c r="WAL201" s="779"/>
      <c r="WAM201" s="779"/>
      <c r="WAN201" s="780"/>
      <c r="WAO201" s="778"/>
      <c r="WAP201" s="779"/>
      <c r="WAQ201" s="779"/>
      <c r="WAR201" s="780"/>
      <c r="WAS201" s="778"/>
      <c r="WAT201" s="779"/>
      <c r="WAU201" s="779"/>
      <c r="WAV201" s="780"/>
      <c r="WAW201" s="778"/>
      <c r="WAX201" s="779"/>
      <c r="WAY201" s="779"/>
      <c r="WAZ201" s="780"/>
      <c r="WBA201" s="778"/>
      <c r="WBB201" s="779"/>
      <c r="WBC201" s="779"/>
      <c r="WBD201" s="780"/>
      <c r="WBE201" s="778"/>
      <c r="WBF201" s="779"/>
      <c r="WBG201" s="779"/>
      <c r="WBH201" s="780"/>
      <c r="WBI201" s="778"/>
      <c r="WBJ201" s="779"/>
      <c r="WBK201" s="779"/>
      <c r="WBL201" s="780"/>
      <c r="WBM201" s="778"/>
      <c r="WBN201" s="779"/>
      <c r="WBO201" s="779"/>
      <c r="WBP201" s="780"/>
      <c r="WBQ201" s="778"/>
      <c r="WBR201" s="779"/>
      <c r="WBS201" s="779"/>
      <c r="WBT201" s="780"/>
      <c r="WBU201" s="778"/>
      <c r="WBV201" s="779"/>
      <c r="WBW201" s="779"/>
      <c r="WBX201" s="780"/>
      <c r="WBY201" s="778"/>
      <c r="WBZ201" s="779"/>
      <c r="WCA201" s="779"/>
      <c r="WCB201" s="780"/>
      <c r="WCC201" s="778"/>
      <c r="WCD201" s="779"/>
      <c r="WCE201" s="779"/>
      <c r="WCF201" s="780"/>
      <c r="WCG201" s="778"/>
      <c r="WCH201" s="779"/>
      <c r="WCI201" s="779"/>
      <c r="WCJ201" s="780"/>
      <c r="WCK201" s="778"/>
      <c r="WCL201" s="779"/>
      <c r="WCM201" s="779"/>
      <c r="WCN201" s="780"/>
      <c r="WCO201" s="778"/>
      <c r="WCP201" s="779"/>
      <c r="WCQ201" s="779"/>
      <c r="WCR201" s="780"/>
      <c r="WCS201" s="778"/>
      <c r="WCT201" s="779"/>
      <c r="WCU201" s="779"/>
      <c r="WCV201" s="780"/>
      <c r="WCW201" s="778"/>
      <c r="WCX201" s="779"/>
      <c r="WCY201" s="779"/>
      <c r="WCZ201" s="780"/>
      <c r="WDA201" s="778"/>
      <c r="WDB201" s="779"/>
      <c r="WDC201" s="779"/>
      <c r="WDD201" s="780"/>
      <c r="WDE201" s="778"/>
      <c r="WDF201" s="779"/>
      <c r="WDG201" s="779"/>
      <c r="WDH201" s="780"/>
      <c r="WDI201" s="778"/>
      <c r="WDJ201" s="779"/>
      <c r="WDK201" s="779"/>
      <c r="WDL201" s="780"/>
      <c r="WDM201" s="778"/>
      <c r="WDN201" s="779"/>
      <c r="WDO201" s="779"/>
      <c r="WDP201" s="780"/>
      <c r="WDQ201" s="778"/>
      <c r="WDR201" s="779"/>
      <c r="WDS201" s="779"/>
      <c r="WDT201" s="780"/>
      <c r="WDU201" s="778"/>
      <c r="WDV201" s="779"/>
      <c r="WDW201" s="779"/>
      <c r="WDX201" s="780"/>
      <c r="WDY201" s="778"/>
      <c r="WDZ201" s="779"/>
      <c r="WEA201" s="779"/>
      <c r="WEB201" s="780"/>
      <c r="WEC201" s="778"/>
      <c r="WED201" s="779"/>
      <c r="WEE201" s="779"/>
      <c r="WEF201" s="780"/>
      <c r="WEG201" s="778"/>
      <c r="WEH201" s="779"/>
      <c r="WEI201" s="779"/>
      <c r="WEJ201" s="780"/>
      <c r="WEK201" s="778"/>
      <c r="WEL201" s="779"/>
      <c r="WEM201" s="779"/>
      <c r="WEN201" s="780"/>
      <c r="WEO201" s="778"/>
      <c r="WEP201" s="779"/>
      <c r="WEQ201" s="779"/>
      <c r="WER201" s="780"/>
      <c r="WES201" s="778"/>
      <c r="WET201" s="779"/>
      <c r="WEU201" s="779"/>
      <c r="WEV201" s="780"/>
      <c r="WEW201" s="778"/>
      <c r="WEX201" s="779"/>
      <c r="WEY201" s="779"/>
      <c r="WEZ201" s="780"/>
      <c r="WFA201" s="778"/>
      <c r="WFB201" s="779"/>
      <c r="WFC201" s="779"/>
      <c r="WFD201" s="780"/>
      <c r="WFE201" s="778"/>
      <c r="WFF201" s="779"/>
      <c r="WFG201" s="779"/>
      <c r="WFH201" s="780"/>
      <c r="WFI201" s="778"/>
      <c r="WFJ201" s="779"/>
      <c r="WFK201" s="779"/>
      <c r="WFL201" s="780"/>
      <c r="WFM201" s="778"/>
      <c r="WFN201" s="779"/>
      <c r="WFO201" s="779"/>
      <c r="WFP201" s="780"/>
      <c r="WFQ201" s="778"/>
      <c r="WFR201" s="779"/>
      <c r="WFS201" s="779"/>
      <c r="WFT201" s="780"/>
      <c r="WFU201" s="778"/>
      <c r="WFV201" s="779"/>
      <c r="WFW201" s="779"/>
      <c r="WFX201" s="780"/>
      <c r="WFY201" s="778"/>
      <c r="WFZ201" s="779"/>
      <c r="WGA201" s="779"/>
      <c r="WGB201" s="780"/>
      <c r="WGC201" s="778"/>
      <c r="WGD201" s="779"/>
      <c r="WGE201" s="779"/>
      <c r="WGF201" s="780"/>
      <c r="WGG201" s="778"/>
      <c r="WGH201" s="779"/>
      <c r="WGI201" s="779"/>
      <c r="WGJ201" s="780"/>
      <c r="WGK201" s="778"/>
      <c r="WGL201" s="779"/>
      <c r="WGM201" s="779"/>
      <c r="WGN201" s="780"/>
      <c r="WGO201" s="778"/>
      <c r="WGP201" s="779"/>
      <c r="WGQ201" s="779"/>
      <c r="WGR201" s="780"/>
      <c r="WGS201" s="778"/>
      <c r="WGT201" s="779"/>
      <c r="WGU201" s="779"/>
      <c r="WGV201" s="780"/>
      <c r="WGW201" s="778"/>
      <c r="WGX201" s="779"/>
      <c r="WGY201" s="779"/>
      <c r="WGZ201" s="780"/>
      <c r="WHA201" s="778"/>
      <c r="WHB201" s="779"/>
      <c r="WHC201" s="779"/>
      <c r="WHD201" s="780"/>
      <c r="WHE201" s="778"/>
      <c r="WHF201" s="779"/>
      <c r="WHG201" s="779"/>
      <c r="WHH201" s="780"/>
      <c r="WHI201" s="778"/>
      <c r="WHJ201" s="779"/>
      <c r="WHK201" s="779"/>
      <c r="WHL201" s="780"/>
      <c r="WHM201" s="778"/>
      <c r="WHN201" s="779"/>
      <c r="WHO201" s="779"/>
      <c r="WHP201" s="780"/>
      <c r="WHQ201" s="778"/>
      <c r="WHR201" s="779"/>
      <c r="WHS201" s="779"/>
      <c r="WHT201" s="780"/>
      <c r="WHU201" s="778"/>
      <c r="WHV201" s="779"/>
      <c r="WHW201" s="779"/>
      <c r="WHX201" s="780"/>
      <c r="WHY201" s="778"/>
      <c r="WHZ201" s="779"/>
      <c r="WIA201" s="779"/>
      <c r="WIB201" s="780"/>
      <c r="WIC201" s="778"/>
      <c r="WID201" s="779"/>
      <c r="WIE201" s="779"/>
      <c r="WIF201" s="780"/>
      <c r="WIG201" s="778"/>
      <c r="WIH201" s="779"/>
      <c r="WII201" s="779"/>
      <c r="WIJ201" s="780"/>
      <c r="WIK201" s="778"/>
      <c r="WIL201" s="779"/>
      <c r="WIM201" s="779"/>
      <c r="WIN201" s="780"/>
      <c r="WIO201" s="778"/>
      <c r="WIP201" s="779"/>
      <c r="WIQ201" s="779"/>
      <c r="WIR201" s="780"/>
      <c r="WIS201" s="778"/>
      <c r="WIT201" s="779"/>
      <c r="WIU201" s="779"/>
      <c r="WIV201" s="780"/>
      <c r="WIW201" s="778"/>
      <c r="WIX201" s="779"/>
      <c r="WIY201" s="779"/>
      <c r="WIZ201" s="780"/>
      <c r="WJA201" s="778"/>
      <c r="WJB201" s="779"/>
      <c r="WJC201" s="779"/>
      <c r="WJD201" s="780"/>
      <c r="WJE201" s="778"/>
      <c r="WJF201" s="779"/>
      <c r="WJG201" s="779"/>
      <c r="WJH201" s="780"/>
      <c r="WJI201" s="778"/>
      <c r="WJJ201" s="779"/>
      <c r="WJK201" s="779"/>
      <c r="WJL201" s="780"/>
      <c r="WJM201" s="778"/>
      <c r="WJN201" s="779"/>
      <c r="WJO201" s="779"/>
      <c r="WJP201" s="780"/>
      <c r="WJQ201" s="778"/>
      <c r="WJR201" s="779"/>
      <c r="WJS201" s="779"/>
      <c r="WJT201" s="780"/>
      <c r="WJU201" s="778"/>
      <c r="WJV201" s="779"/>
      <c r="WJW201" s="779"/>
      <c r="WJX201" s="780"/>
      <c r="WJY201" s="778"/>
      <c r="WJZ201" s="779"/>
      <c r="WKA201" s="779"/>
      <c r="WKB201" s="780"/>
      <c r="WKC201" s="778"/>
      <c r="WKD201" s="779"/>
      <c r="WKE201" s="779"/>
      <c r="WKF201" s="780"/>
      <c r="WKG201" s="778"/>
      <c r="WKH201" s="779"/>
      <c r="WKI201" s="779"/>
      <c r="WKJ201" s="780"/>
      <c r="WKK201" s="778"/>
      <c r="WKL201" s="779"/>
      <c r="WKM201" s="779"/>
      <c r="WKN201" s="780"/>
      <c r="WKO201" s="778"/>
      <c r="WKP201" s="779"/>
      <c r="WKQ201" s="779"/>
      <c r="WKR201" s="780"/>
      <c r="WKS201" s="778"/>
      <c r="WKT201" s="779"/>
      <c r="WKU201" s="779"/>
      <c r="WKV201" s="780"/>
      <c r="WKW201" s="778"/>
      <c r="WKX201" s="779"/>
      <c r="WKY201" s="779"/>
      <c r="WKZ201" s="780"/>
      <c r="WLA201" s="778"/>
      <c r="WLB201" s="779"/>
      <c r="WLC201" s="779"/>
      <c r="WLD201" s="780"/>
      <c r="WLE201" s="778"/>
      <c r="WLF201" s="779"/>
      <c r="WLG201" s="779"/>
      <c r="WLH201" s="780"/>
      <c r="WLI201" s="778"/>
      <c r="WLJ201" s="779"/>
      <c r="WLK201" s="779"/>
      <c r="WLL201" s="780"/>
      <c r="WLM201" s="778"/>
      <c r="WLN201" s="779"/>
      <c r="WLO201" s="779"/>
      <c r="WLP201" s="780"/>
      <c r="WLQ201" s="778"/>
      <c r="WLR201" s="779"/>
      <c r="WLS201" s="779"/>
      <c r="WLT201" s="780"/>
      <c r="WLU201" s="778"/>
      <c r="WLV201" s="779"/>
      <c r="WLW201" s="779"/>
      <c r="WLX201" s="780"/>
      <c r="WLY201" s="778"/>
      <c r="WLZ201" s="779"/>
      <c r="WMA201" s="779"/>
      <c r="WMB201" s="780"/>
      <c r="WMC201" s="778"/>
      <c r="WMD201" s="779"/>
      <c r="WME201" s="779"/>
      <c r="WMF201" s="780"/>
      <c r="WMG201" s="778"/>
      <c r="WMH201" s="779"/>
      <c r="WMI201" s="779"/>
      <c r="WMJ201" s="780"/>
      <c r="WMK201" s="778"/>
      <c r="WML201" s="779"/>
      <c r="WMM201" s="779"/>
      <c r="WMN201" s="780"/>
      <c r="WMO201" s="778"/>
      <c r="WMP201" s="779"/>
      <c r="WMQ201" s="779"/>
      <c r="WMR201" s="780"/>
      <c r="WMS201" s="778"/>
      <c r="WMT201" s="779"/>
      <c r="WMU201" s="779"/>
      <c r="WMV201" s="780"/>
      <c r="WMW201" s="778"/>
      <c r="WMX201" s="779"/>
      <c r="WMY201" s="779"/>
      <c r="WMZ201" s="780"/>
      <c r="WNA201" s="778"/>
      <c r="WNB201" s="779"/>
      <c r="WNC201" s="779"/>
      <c r="WND201" s="780"/>
      <c r="WNE201" s="778"/>
      <c r="WNF201" s="779"/>
      <c r="WNG201" s="779"/>
      <c r="WNH201" s="780"/>
      <c r="WNI201" s="778"/>
      <c r="WNJ201" s="779"/>
      <c r="WNK201" s="779"/>
      <c r="WNL201" s="780"/>
      <c r="WNM201" s="778"/>
      <c r="WNN201" s="779"/>
      <c r="WNO201" s="779"/>
      <c r="WNP201" s="780"/>
      <c r="WNQ201" s="778"/>
      <c r="WNR201" s="779"/>
      <c r="WNS201" s="779"/>
      <c r="WNT201" s="780"/>
      <c r="WNU201" s="778"/>
      <c r="WNV201" s="779"/>
      <c r="WNW201" s="779"/>
      <c r="WNX201" s="780"/>
      <c r="WNY201" s="778"/>
      <c r="WNZ201" s="779"/>
      <c r="WOA201" s="779"/>
      <c r="WOB201" s="780"/>
      <c r="WOC201" s="778"/>
      <c r="WOD201" s="779"/>
      <c r="WOE201" s="779"/>
      <c r="WOF201" s="780"/>
      <c r="WOG201" s="778"/>
      <c r="WOH201" s="779"/>
      <c r="WOI201" s="779"/>
      <c r="WOJ201" s="780"/>
      <c r="WOK201" s="778"/>
      <c r="WOL201" s="779"/>
      <c r="WOM201" s="779"/>
      <c r="WON201" s="780"/>
      <c r="WOO201" s="778"/>
      <c r="WOP201" s="779"/>
      <c r="WOQ201" s="779"/>
      <c r="WOR201" s="780"/>
      <c r="WOS201" s="778"/>
      <c r="WOT201" s="779"/>
      <c r="WOU201" s="779"/>
      <c r="WOV201" s="780"/>
      <c r="WOW201" s="778"/>
      <c r="WOX201" s="779"/>
      <c r="WOY201" s="779"/>
      <c r="WOZ201" s="780"/>
      <c r="WPA201" s="778"/>
      <c r="WPB201" s="779"/>
      <c r="WPC201" s="779"/>
      <c r="WPD201" s="780"/>
      <c r="WPE201" s="778"/>
      <c r="WPF201" s="779"/>
      <c r="WPG201" s="779"/>
      <c r="WPH201" s="780"/>
      <c r="WPI201" s="778"/>
      <c r="WPJ201" s="779"/>
      <c r="WPK201" s="779"/>
      <c r="WPL201" s="780"/>
      <c r="WPM201" s="778"/>
      <c r="WPN201" s="779"/>
      <c r="WPO201" s="779"/>
      <c r="WPP201" s="780"/>
      <c r="WPQ201" s="778"/>
      <c r="WPR201" s="779"/>
      <c r="WPS201" s="779"/>
      <c r="WPT201" s="780"/>
      <c r="WPU201" s="778"/>
      <c r="WPV201" s="779"/>
      <c r="WPW201" s="779"/>
      <c r="WPX201" s="780"/>
      <c r="WPY201" s="778"/>
      <c r="WPZ201" s="779"/>
      <c r="WQA201" s="779"/>
      <c r="WQB201" s="780"/>
      <c r="WQC201" s="778"/>
      <c r="WQD201" s="779"/>
      <c r="WQE201" s="779"/>
      <c r="WQF201" s="780"/>
      <c r="WQG201" s="778"/>
      <c r="WQH201" s="779"/>
      <c r="WQI201" s="779"/>
      <c r="WQJ201" s="780"/>
      <c r="WQK201" s="778"/>
      <c r="WQL201" s="779"/>
      <c r="WQM201" s="779"/>
      <c r="WQN201" s="780"/>
      <c r="WQO201" s="778"/>
      <c r="WQP201" s="779"/>
      <c r="WQQ201" s="779"/>
      <c r="WQR201" s="780"/>
      <c r="WQS201" s="778"/>
      <c r="WQT201" s="779"/>
      <c r="WQU201" s="779"/>
      <c r="WQV201" s="780"/>
      <c r="WQW201" s="778"/>
      <c r="WQX201" s="779"/>
      <c r="WQY201" s="779"/>
      <c r="WQZ201" s="780"/>
      <c r="WRA201" s="778"/>
      <c r="WRB201" s="779"/>
      <c r="WRC201" s="779"/>
      <c r="WRD201" s="780"/>
      <c r="WRE201" s="778"/>
      <c r="WRF201" s="779"/>
      <c r="WRG201" s="779"/>
      <c r="WRH201" s="780"/>
      <c r="WRI201" s="778"/>
      <c r="WRJ201" s="779"/>
      <c r="WRK201" s="779"/>
      <c r="WRL201" s="780"/>
      <c r="WRM201" s="778"/>
      <c r="WRN201" s="779"/>
      <c r="WRO201" s="779"/>
      <c r="WRP201" s="780"/>
      <c r="WRQ201" s="778"/>
      <c r="WRR201" s="779"/>
      <c r="WRS201" s="779"/>
      <c r="WRT201" s="780"/>
      <c r="WRU201" s="778"/>
      <c r="WRV201" s="779"/>
      <c r="WRW201" s="779"/>
      <c r="WRX201" s="780"/>
      <c r="WRY201" s="778"/>
      <c r="WRZ201" s="779"/>
      <c r="WSA201" s="779"/>
      <c r="WSB201" s="780"/>
      <c r="WSC201" s="778"/>
      <c r="WSD201" s="779"/>
      <c r="WSE201" s="779"/>
      <c r="WSF201" s="780"/>
      <c r="WSG201" s="778"/>
      <c r="WSH201" s="779"/>
      <c r="WSI201" s="779"/>
      <c r="WSJ201" s="780"/>
      <c r="WSK201" s="778"/>
      <c r="WSL201" s="779"/>
      <c r="WSM201" s="779"/>
      <c r="WSN201" s="780"/>
      <c r="WSO201" s="778"/>
      <c r="WSP201" s="779"/>
      <c r="WSQ201" s="779"/>
      <c r="WSR201" s="780"/>
      <c r="WSS201" s="778"/>
      <c r="WST201" s="779"/>
      <c r="WSU201" s="779"/>
      <c r="WSV201" s="780"/>
      <c r="WSW201" s="778"/>
      <c r="WSX201" s="779"/>
      <c r="WSY201" s="779"/>
      <c r="WSZ201" s="780"/>
      <c r="WTA201" s="778"/>
      <c r="WTB201" s="779"/>
      <c r="WTC201" s="779"/>
      <c r="WTD201" s="780"/>
      <c r="WTE201" s="778"/>
      <c r="WTF201" s="779"/>
      <c r="WTG201" s="779"/>
      <c r="WTH201" s="780"/>
      <c r="WTI201" s="778"/>
      <c r="WTJ201" s="779"/>
      <c r="WTK201" s="779"/>
      <c r="WTL201" s="780"/>
      <c r="WTM201" s="778"/>
      <c r="WTN201" s="779"/>
      <c r="WTO201" s="779"/>
      <c r="WTP201" s="780"/>
      <c r="WTQ201" s="778"/>
      <c r="WTR201" s="779"/>
      <c r="WTS201" s="779"/>
      <c r="WTT201" s="780"/>
      <c r="WTU201" s="778"/>
      <c r="WTV201" s="779"/>
      <c r="WTW201" s="779"/>
      <c r="WTX201" s="780"/>
      <c r="WTY201" s="778"/>
      <c r="WTZ201" s="779"/>
      <c r="WUA201" s="779"/>
      <c r="WUB201" s="780"/>
      <c r="WUC201" s="778"/>
      <c r="WUD201" s="779"/>
      <c r="WUE201" s="779"/>
      <c r="WUF201" s="780"/>
      <c r="WUG201" s="778"/>
      <c r="WUH201" s="779"/>
      <c r="WUI201" s="779"/>
      <c r="WUJ201" s="780"/>
      <c r="WUK201" s="778"/>
      <c r="WUL201" s="779"/>
      <c r="WUM201" s="779"/>
      <c r="WUN201" s="780"/>
      <c r="WUO201" s="778"/>
      <c r="WUP201" s="779"/>
      <c r="WUQ201" s="779"/>
      <c r="WUR201" s="780"/>
      <c r="WUS201" s="778"/>
      <c r="WUT201" s="779"/>
      <c r="WUU201" s="779"/>
      <c r="WUV201" s="780"/>
      <c r="WUW201" s="778"/>
      <c r="WUX201" s="779"/>
      <c r="WUY201" s="779"/>
      <c r="WUZ201" s="780"/>
      <c r="WVA201" s="778"/>
      <c r="WVB201" s="779"/>
      <c r="WVC201" s="779"/>
      <c r="WVD201" s="780"/>
      <c r="WVE201" s="778"/>
      <c r="WVF201" s="779"/>
      <c r="WVG201" s="779"/>
      <c r="WVH201" s="780"/>
      <c r="WVI201" s="778"/>
      <c r="WVJ201" s="779"/>
      <c r="WVK201" s="779"/>
      <c r="WVL201" s="780"/>
      <c r="WVM201" s="778"/>
      <c r="WVN201" s="779"/>
      <c r="WVO201" s="779"/>
      <c r="WVP201" s="780"/>
      <c r="WVQ201" s="778"/>
      <c r="WVR201" s="779"/>
      <c r="WVS201" s="779"/>
      <c r="WVT201" s="780"/>
      <c r="WVU201" s="778"/>
      <c r="WVV201" s="779"/>
      <c r="WVW201" s="779"/>
      <c r="WVX201" s="780"/>
      <c r="WVY201" s="778"/>
      <c r="WVZ201" s="779"/>
      <c r="WWA201" s="779"/>
      <c r="WWB201" s="780"/>
      <c r="WWC201" s="778"/>
      <c r="WWD201" s="779"/>
      <c r="WWE201" s="779"/>
      <c r="WWF201" s="780"/>
      <c r="WWG201" s="778"/>
      <c r="WWH201" s="779"/>
      <c r="WWI201" s="779"/>
      <c r="WWJ201" s="780"/>
      <c r="WWK201" s="778"/>
      <c r="WWL201" s="779"/>
      <c r="WWM201" s="779"/>
      <c r="WWN201" s="780"/>
      <c r="WWO201" s="778"/>
      <c r="WWP201" s="779"/>
      <c r="WWQ201" s="779"/>
      <c r="WWR201" s="780"/>
      <c r="WWS201" s="778"/>
      <c r="WWT201" s="779"/>
      <c r="WWU201" s="779"/>
      <c r="WWV201" s="780"/>
      <c r="WWW201" s="778"/>
      <c r="WWX201" s="779"/>
      <c r="WWY201" s="779"/>
      <c r="WWZ201" s="780"/>
      <c r="WXA201" s="778"/>
      <c r="WXB201" s="779"/>
      <c r="WXC201" s="779"/>
      <c r="WXD201" s="780"/>
      <c r="WXE201" s="778"/>
      <c r="WXF201" s="779"/>
      <c r="WXG201" s="779"/>
      <c r="WXH201" s="780"/>
      <c r="WXI201" s="778"/>
      <c r="WXJ201" s="779"/>
      <c r="WXK201" s="779"/>
      <c r="WXL201" s="780"/>
      <c r="WXM201" s="778"/>
      <c r="WXN201" s="779"/>
      <c r="WXO201" s="779"/>
      <c r="WXP201" s="780"/>
      <c r="WXQ201" s="778"/>
      <c r="WXR201" s="779"/>
      <c r="WXS201" s="779"/>
      <c r="WXT201" s="780"/>
      <c r="WXU201" s="778"/>
      <c r="WXV201" s="779"/>
      <c r="WXW201" s="779"/>
      <c r="WXX201" s="780"/>
      <c r="WXY201" s="778"/>
      <c r="WXZ201" s="779"/>
      <c r="WYA201" s="779"/>
      <c r="WYB201" s="780"/>
      <c r="WYC201" s="778"/>
      <c r="WYD201" s="779"/>
      <c r="WYE201" s="779"/>
      <c r="WYF201" s="780"/>
      <c r="WYG201" s="778"/>
      <c r="WYH201" s="779"/>
      <c r="WYI201" s="779"/>
      <c r="WYJ201" s="780"/>
      <c r="WYK201" s="778"/>
      <c r="WYL201" s="779"/>
      <c r="WYM201" s="779"/>
      <c r="WYN201" s="780"/>
      <c r="WYO201" s="778"/>
      <c r="WYP201" s="779"/>
      <c r="WYQ201" s="779"/>
      <c r="WYR201" s="780"/>
      <c r="WYS201" s="778"/>
      <c r="WYT201" s="779"/>
      <c r="WYU201" s="779"/>
      <c r="WYV201" s="780"/>
      <c r="WYW201" s="778"/>
      <c r="WYX201" s="779"/>
      <c r="WYY201" s="779"/>
      <c r="WYZ201" s="780"/>
      <c r="WZA201" s="778"/>
      <c r="WZB201" s="779"/>
      <c r="WZC201" s="779"/>
      <c r="WZD201" s="780"/>
      <c r="WZE201" s="778"/>
      <c r="WZF201" s="779"/>
      <c r="WZG201" s="779"/>
      <c r="WZH201" s="780"/>
      <c r="WZI201" s="778"/>
      <c r="WZJ201" s="779"/>
      <c r="WZK201" s="779"/>
      <c r="WZL201" s="780"/>
      <c r="WZM201" s="778"/>
      <c r="WZN201" s="779"/>
      <c r="WZO201" s="779"/>
      <c r="WZP201" s="780"/>
      <c r="WZQ201" s="778"/>
      <c r="WZR201" s="779"/>
      <c r="WZS201" s="779"/>
      <c r="WZT201" s="780"/>
      <c r="WZU201" s="778"/>
      <c r="WZV201" s="779"/>
      <c r="WZW201" s="779"/>
      <c r="WZX201" s="780"/>
      <c r="WZY201" s="778"/>
      <c r="WZZ201" s="779"/>
      <c r="XAA201" s="779"/>
      <c r="XAB201" s="780"/>
      <c r="XAC201" s="778"/>
      <c r="XAD201" s="779"/>
      <c r="XAE201" s="779"/>
      <c r="XAF201" s="780"/>
      <c r="XAG201" s="778"/>
      <c r="XAH201" s="779"/>
      <c r="XAI201" s="779"/>
      <c r="XAJ201" s="780"/>
      <c r="XAK201" s="778"/>
      <c r="XAL201" s="779"/>
      <c r="XAM201" s="779"/>
      <c r="XAN201" s="780"/>
      <c r="XAO201" s="778"/>
      <c r="XAP201" s="779"/>
      <c r="XAQ201" s="779"/>
      <c r="XAR201" s="780"/>
      <c r="XAS201" s="778"/>
      <c r="XAT201" s="779"/>
      <c r="XAU201" s="779"/>
      <c r="XAV201" s="780"/>
      <c r="XAW201" s="778"/>
      <c r="XAX201" s="779"/>
      <c r="XAY201" s="779"/>
      <c r="XAZ201" s="780"/>
      <c r="XBA201" s="778"/>
      <c r="XBB201" s="779"/>
      <c r="XBC201" s="779"/>
      <c r="XBD201" s="780"/>
      <c r="XBE201" s="778"/>
      <c r="XBF201" s="779"/>
      <c r="XBG201" s="779"/>
      <c r="XBH201" s="780"/>
      <c r="XBI201" s="778"/>
      <c r="XBJ201" s="779"/>
      <c r="XBK201" s="779"/>
      <c r="XBL201" s="780"/>
      <c r="XBM201" s="778"/>
      <c r="XBN201" s="779"/>
      <c r="XBO201" s="779"/>
      <c r="XBP201" s="780"/>
      <c r="XBQ201" s="778"/>
      <c r="XBR201" s="779"/>
      <c r="XBS201" s="779"/>
      <c r="XBT201" s="780"/>
      <c r="XBU201" s="778"/>
      <c r="XBV201" s="779"/>
      <c r="XBW201" s="779"/>
      <c r="XBX201" s="780"/>
      <c r="XBY201" s="778"/>
      <c r="XBZ201" s="779"/>
      <c r="XCA201" s="779"/>
      <c r="XCB201" s="780"/>
      <c r="XCC201" s="778"/>
      <c r="XCD201" s="779"/>
      <c r="XCE201" s="779"/>
      <c r="XCF201" s="780"/>
      <c r="XCG201" s="778"/>
      <c r="XCH201" s="779"/>
      <c r="XCI201" s="779"/>
      <c r="XCJ201" s="780"/>
      <c r="XCK201" s="778"/>
      <c r="XCL201" s="779"/>
      <c r="XCM201" s="779"/>
      <c r="XCN201" s="780"/>
      <c r="XCO201" s="778"/>
      <c r="XCP201" s="779"/>
      <c r="XCQ201" s="779"/>
      <c r="XCR201" s="780"/>
      <c r="XCS201" s="778"/>
      <c r="XCT201" s="779"/>
      <c r="XCU201" s="779"/>
      <c r="XCV201" s="780"/>
      <c r="XCW201" s="778"/>
      <c r="XCX201" s="779"/>
      <c r="XCY201" s="779"/>
      <c r="XCZ201" s="780"/>
      <c r="XDA201" s="778"/>
      <c r="XDB201" s="779"/>
      <c r="XDC201" s="779"/>
      <c r="XDD201" s="780"/>
      <c r="XDE201" s="778"/>
      <c r="XDF201" s="779"/>
      <c r="XDG201" s="779"/>
      <c r="XDH201" s="780"/>
      <c r="XDI201" s="778"/>
      <c r="XDJ201" s="779"/>
      <c r="XDK201" s="779"/>
      <c r="XDL201" s="780"/>
      <c r="XDM201" s="778"/>
      <c r="XDN201" s="779"/>
      <c r="XDO201" s="779"/>
      <c r="XDP201" s="780"/>
      <c r="XDQ201" s="778"/>
      <c r="XDR201" s="779"/>
      <c r="XDS201" s="779"/>
      <c r="XDT201" s="780"/>
      <c r="XDU201" s="778"/>
      <c r="XDV201" s="779"/>
      <c r="XDW201" s="779"/>
      <c r="XDX201" s="780"/>
      <c r="XDY201" s="778"/>
      <c r="XDZ201" s="779"/>
      <c r="XEA201" s="779"/>
      <c r="XEB201" s="780"/>
      <c r="XEC201" s="778"/>
      <c r="XED201" s="779"/>
      <c r="XEE201" s="779"/>
      <c r="XEF201" s="780"/>
      <c r="XEG201" s="778"/>
      <c r="XEH201" s="779"/>
      <c r="XEI201" s="779"/>
      <c r="XEJ201" s="780"/>
      <c r="XEK201" s="778"/>
      <c r="XEL201" s="779"/>
      <c r="XEM201" s="779"/>
      <c r="XEN201" s="780"/>
      <c r="XEO201" s="778"/>
      <c r="XEP201" s="779"/>
      <c r="XEQ201" s="779"/>
      <c r="XER201" s="780"/>
      <c r="XES201" s="778"/>
      <c r="XET201" s="779"/>
      <c r="XEU201" s="779"/>
      <c r="XEV201" s="780"/>
      <c r="XEW201" s="778"/>
      <c r="XEX201" s="779"/>
      <c r="XEY201" s="779"/>
      <c r="XEZ201" s="780"/>
      <c r="XFA201" s="778"/>
      <c r="XFB201" s="779"/>
      <c r="XFC201" s="779"/>
      <c r="XFD201" s="780"/>
    </row>
    <row r="202" spans="1:16384" s="227" customFormat="1" ht="30">
      <c r="A202" s="224" t="s">
        <v>2732</v>
      </c>
      <c r="B202" s="224" t="s">
        <v>2733</v>
      </c>
      <c r="C202" s="225" t="s">
        <v>2734</v>
      </c>
      <c r="D202" s="224" t="s">
        <v>2735</v>
      </c>
      <c r="E202" s="226"/>
      <c r="F202" s="226"/>
      <c r="G202" s="226"/>
      <c r="H202" s="226"/>
      <c r="I202" s="226"/>
      <c r="J202" s="226"/>
      <c r="K202" s="226"/>
      <c r="L202" s="226"/>
      <c r="M202" s="226"/>
      <c r="N202" s="226"/>
      <c r="O202" s="226"/>
      <c r="P202" s="226"/>
      <c r="Q202" s="226"/>
      <c r="R202" s="226"/>
      <c r="S202" s="226"/>
      <c r="T202" s="226"/>
    </row>
    <row r="203" spans="1:16384" s="242" customFormat="1" ht="30">
      <c r="A203" s="239" t="s">
        <v>2732</v>
      </c>
      <c r="B203" s="239" t="s">
        <v>2736</v>
      </c>
      <c r="C203" s="240" t="s">
        <v>2737</v>
      </c>
      <c r="D203" s="239" t="s">
        <v>2738</v>
      </c>
      <c r="E203" s="241"/>
      <c r="F203" s="241"/>
      <c r="G203" s="241"/>
      <c r="H203" s="241"/>
      <c r="I203" s="241"/>
      <c r="J203" s="241"/>
      <c r="K203" s="241"/>
      <c r="L203" s="241"/>
      <c r="M203" s="241"/>
      <c r="N203" s="241"/>
      <c r="O203" s="241"/>
      <c r="P203" s="241"/>
      <c r="Q203" s="241"/>
      <c r="R203" s="241"/>
      <c r="S203" s="241"/>
      <c r="T203" s="241"/>
    </row>
    <row r="204" spans="1:16384" s="227" customFormat="1">
      <c r="A204" s="224" t="s">
        <v>2732</v>
      </c>
      <c r="B204" s="224" t="s">
        <v>2739</v>
      </c>
      <c r="C204" s="225" t="s">
        <v>2740</v>
      </c>
      <c r="D204" s="224" t="s">
        <v>2741</v>
      </c>
      <c r="E204" s="226"/>
      <c r="F204" s="226"/>
      <c r="G204" s="226"/>
      <c r="H204" s="226"/>
      <c r="I204" s="226"/>
      <c r="J204" s="226"/>
      <c r="K204" s="226"/>
      <c r="L204" s="226"/>
      <c r="M204" s="226"/>
      <c r="N204" s="226"/>
      <c r="O204" s="226"/>
      <c r="P204" s="226"/>
      <c r="Q204" s="226"/>
      <c r="R204" s="226"/>
      <c r="S204" s="226"/>
      <c r="T204" s="226"/>
    </row>
    <row r="205" spans="1:16384" s="242" customFormat="1">
      <c r="A205" s="239" t="s">
        <v>2732</v>
      </c>
      <c r="B205" s="239" t="s">
        <v>2742</v>
      </c>
      <c r="C205" s="240" t="s">
        <v>2743</v>
      </c>
      <c r="D205" s="239" t="s">
        <v>2744</v>
      </c>
      <c r="E205" s="241"/>
      <c r="F205" s="241"/>
      <c r="G205" s="241"/>
      <c r="H205" s="241"/>
      <c r="I205" s="241"/>
      <c r="J205" s="241"/>
      <c r="K205" s="241"/>
      <c r="L205" s="241"/>
      <c r="M205" s="241"/>
      <c r="N205" s="241"/>
      <c r="O205" s="241"/>
      <c r="P205" s="241"/>
      <c r="Q205" s="241"/>
      <c r="R205" s="241"/>
      <c r="S205" s="241"/>
      <c r="T205" s="241"/>
    </row>
    <row r="206" spans="1:16384" s="227" customFormat="1" ht="30">
      <c r="A206" s="224" t="s">
        <v>2732</v>
      </c>
      <c r="B206" s="224" t="s">
        <v>2745</v>
      </c>
      <c r="C206" s="225" t="s">
        <v>2746</v>
      </c>
      <c r="D206" s="224" t="s">
        <v>2747</v>
      </c>
      <c r="E206" s="226"/>
      <c r="F206" s="226"/>
      <c r="G206" s="226"/>
      <c r="H206" s="226"/>
      <c r="I206" s="226"/>
      <c r="J206" s="226"/>
      <c r="K206" s="226"/>
      <c r="L206" s="226"/>
      <c r="M206" s="226"/>
      <c r="N206" s="226"/>
      <c r="O206" s="226"/>
      <c r="P206" s="226"/>
      <c r="Q206" s="226"/>
      <c r="R206" s="226"/>
      <c r="S206" s="226"/>
      <c r="T206" s="226"/>
    </row>
    <row r="207" spans="1:16384" s="242" customFormat="1">
      <c r="A207" s="239" t="s">
        <v>2732</v>
      </c>
      <c r="B207" s="239" t="s">
        <v>2748</v>
      </c>
      <c r="C207" s="240" t="s">
        <v>2749</v>
      </c>
      <c r="D207" s="239" t="s">
        <v>2750</v>
      </c>
      <c r="E207" s="241"/>
      <c r="F207" s="241"/>
      <c r="G207" s="241"/>
      <c r="H207" s="241"/>
      <c r="I207" s="241"/>
      <c r="J207" s="241"/>
      <c r="K207" s="241"/>
      <c r="L207" s="241"/>
      <c r="M207" s="241"/>
      <c r="N207" s="241"/>
      <c r="O207" s="241"/>
      <c r="P207" s="241"/>
      <c r="Q207" s="241"/>
      <c r="R207" s="241"/>
      <c r="S207" s="241"/>
      <c r="T207" s="241"/>
    </row>
    <row r="208" spans="1:16384" s="227" customFormat="1">
      <c r="A208" s="224" t="s">
        <v>2732</v>
      </c>
      <c r="B208" s="224" t="s">
        <v>2751</v>
      </c>
      <c r="C208" s="225" t="s">
        <v>2752</v>
      </c>
      <c r="D208" s="224" t="s">
        <v>2753</v>
      </c>
      <c r="E208" s="226"/>
      <c r="F208" s="226"/>
      <c r="G208" s="226"/>
      <c r="H208" s="226"/>
      <c r="I208" s="226"/>
      <c r="J208" s="226"/>
      <c r="K208" s="226"/>
      <c r="L208" s="226"/>
      <c r="M208" s="226"/>
      <c r="N208" s="226"/>
      <c r="O208" s="226"/>
      <c r="P208" s="226"/>
      <c r="Q208" s="226"/>
      <c r="R208" s="226"/>
      <c r="S208" s="226"/>
      <c r="T208" s="226"/>
    </row>
    <row r="209" spans="1:16384" s="242" customFormat="1">
      <c r="A209" s="239" t="s">
        <v>2732</v>
      </c>
      <c r="B209" s="239" t="s">
        <v>2754</v>
      </c>
      <c r="C209" s="240" t="s">
        <v>2755</v>
      </c>
      <c r="D209" s="239" t="s">
        <v>2756</v>
      </c>
      <c r="E209" s="241"/>
      <c r="F209" s="241"/>
      <c r="G209" s="241"/>
      <c r="H209" s="241"/>
      <c r="I209" s="241"/>
      <c r="J209" s="241"/>
      <c r="K209" s="241"/>
      <c r="L209" s="241"/>
      <c r="M209" s="241"/>
      <c r="N209" s="241"/>
      <c r="O209" s="241"/>
      <c r="P209" s="241"/>
      <c r="Q209" s="241"/>
      <c r="R209" s="241"/>
      <c r="S209" s="241"/>
      <c r="T209" s="241"/>
    </row>
    <row r="210" spans="1:16384" s="227" customFormat="1">
      <c r="A210" s="224" t="s">
        <v>2732</v>
      </c>
      <c r="B210" s="224" t="s">
        <v>2757</v>
      </c>
      <c r="C210" s="225" t="s">
        <v>2758</v>
      </c>
      <c r="D210" s="224" t="s">
        <v>2759</v>
      </c>
      <c r="E210" s="226"/>
      <c r="F210" s="226"/>
      <c r="G210" s="226"/>
      <c r="H210" s="226"/>
      <c r="I210" s="226"/>
      <c r="J210" s="226"/>
      <c r="K210" s="226"/>
      <c r="L210" s="226"/>
      <c r="M210" s="226"/>
      <c r="N210" s="226"/>
      <c r="O210" s="226"/>
      <c r="P210" s="226"/>
      <c r="Q210" s="226"/>
      <c r="R210" s="226"/>
      <c r="S210" s="226"/>
      <c r="T210" s="226"/>
    </row>
    <row r="211" spans="1:16384" s="242" customFormat="1">
      <c r="A211" s="239" t="s">
        <v>2732</v>
      </c>
      <c r="B211" s="239" t="s">
        <v>2760</v>
      </c>
      <c r="C211" s="240" t="s">
        <v>2761</v>
      </c>
      <c r="D211" s="239" t="s">
        <v>2762</v>
      </c>
      <c r="E211" s="241"/>
      <c r="F211" s="241"/>
      <c r="G211" s="241"/>
      <c r="H211" s="241"/>
      <c r="I211" s="241"/>
      <c r="J211" s="241"/>
      <c r="K211" s="241"/>
      <c r="L211" s="241"/>
      <c r="M211" s="241"/>
      <c r="N211" s="241"/>
      <c r="O211" s="241"/>
      <c r="P211" s="241"/>
      <c r="Q211" s="241"/>
      <c r="R211" s="241"/>
      <c r="S211" s="241"/>
      <c r="T211" s="241"/>
    </row>
    <row r="212" spans="1:16384" s="227" customFormat="1">
      <c r="A212" s="224" t="s">
        <v>2732</v>
      </c>
      <c r="B212" s="224" t="s">
        <v>2763</v>
      </c>
      <c r="C212" s="225" t="s">
        <v>2764</v>
      </c>
      <c r="D212" s="224" t="s">
        <v>2765</v>
      </c>
      <c r="E212" s="226"/>
      <c r="F212" s="226"/>
      <c r="G212" s="226"/>
      <c r="H212" s="226"/>
      <c r="I212" s="226"/>
      <c r="J212" s="226"/>
      <c r="K212" s="226"/>
      <c r="L212" s="226"/>
      <c r="M212" s="226"/>
      <c r="N212" s="226"/>
      <c r="O212" s="226"/>
      <c r="P212" s="226"/>
      <c r="Q212" s="226"/>
      <c r="R212" s="226"/>
      <c r="S212" s="226"/>
      <c r="T212" s="226"/>
    </row>
    <row r="213" spans="1:16384" s="242" customFormat="1">
      <c r="A213" s="239" t="s">
        <v>2732</v>
      </c>
      <c r="B213" s="239" t="s">
        <v>2766</v>
      </c>
      <c r="C213" s="240" t="s">
        <v>2767</v>
      </c>
      <c r="D213" s="239" t="s">
        <v>2768</v>
      </c>
      <c r="E213" s="241"/>
      <c r="F213" s="241"/>
      <c r="G213" s="241"/>
      <c r="H213" s="241"/>
      <c r="I213" s="241"/>
      <c r="J213" s="241"/>
      <c r="K213" s="241"/>
      <c r="L213" s="241"/>
      <c r="M213" s="241"/>
      <c r="N213" s="241"/>
      <c r="O213" s="241"/>
      <c r="P213" s="241"/>
      <c r="Q213" s="241"/>
      <c r="R213" s="241"/>
      <c r="S213" s="241"/>
      <c r="T213" s="241"/>
    </row>
    <row r="214" spans="1:16384" s="227" customFormat="1" ht="30">
      <c r="A214" s="224" t="s">
        <v>2732</v>
      </c>
      <c r="B214" s="224" t="s">
        <v>2769</v>
      </c>
      <c r="C214" s="225" t="s">
        <v>2770</v>
      </c>
      <c r="D214" s="224" t="s">
        <v>2771</v>
      </c>
      <c r="E214" s="226"/>
      <c r="F214" s="226"/>
      <c r="G214" s="226"/>
      <c r="H214" s="226"/>
      <c r="I214" s="226"/>
      <c r="J214" s="226"/>
      <c r="K214" s="226"/>
      <c r="L214" s="226"/>
      <c r="M214" s="226"/>
      <c r="N214" s="226"/>
      <c r="O214" s="226"/>
      <c r="P214" s="226"/>
      <c r="Q214" s="226"/>
      <c r="R214" s="226"/>
      <c r="S214" s="226"/>
      <c r="T214" s="226"/>
    </row>
    <row r="215" spans="1:16384" s="242" customFormat="1" ht="30">
      <c r="A215" s="239" t="s">
        <v>2732</v>
      </c>
      <c r="B215" s="239" t="s">
        <v>2772</v>
      </c>
      <c r="C215" s="240" t="s">
        <v>2773</v>
      </c>
      <c r="D215" s="239" t="s">
        <v>2774</v>
      </c>
      <c r="E215" s="241"/>
      <c r="F215" s="241"/>
      <c r="G215" s="241"/>
      <c r="H215" s="241"/>
      <c r="I215" s="241"/>
      <c r="J215" s="241"/>
      <c r="K215" s="241"/>
      <c r="L215" s="241"/>
      <c r="M215" s="241"/>
      <c r="N215" s="241"/>
      <c r="O215" s="241"/>
      <c r="P215" s="241"/>
      <c r="Q215" s="241"/>
      <c r="R215" s="241"/>
      <c r="S215" s="241"/>
      <c r="T215" s="241"/>
    </row>
    <row r="216" spans="1:16384" customFormat="1" ht="20.149999999999999" customHeight="1">
      <c r="A216" s="778" t="s">
        <v>2775</v>
      </c>
      <c r="B216" s="779"/>
      <c r="C216" s="779"/>
      <c r="D216" s="780"/>
      <c r="E216" s="778"/>
      <c r="F216" s="779"/>
      <c r="G216" s="779"/>
      <c r="H216" s="780"/>
      <c r="I216" s="778"/>
      <c r="J216" s="779"/>
      <c r="K216" s="779"/>
      <c r="L216" s="780"/>
      <c r="M216" s="778"/>
      <c r="N216" s="779"/>
      <c r="O216" s="779"/>
      <c r="P216" s="780"/>
      <c r="Q216" s="778"/>
      <c r="R216" s="779"/>
      <c r="S216" s="779"/>
      <c r="T216" s="780"/>
      <c r="U216" s="778"/>
      <c r="V216" s="779"/>
      <c r="W216" s="779"/>
      <c r="X216" s="780"/>
      <c r="Y216" s="778"/>
      <c r="Z216" s="779"/>
      <c r="AA216" s="779"/>
      <c r="AB216" s="780"/>
      <c r="AC216" s="778"/>
      <c r="AD216" s="779"/>
      <c r="AE216" s="779"/>
      <c r="AF216" s="780"/>
      <c r="AG216" s="778"/>
      <c r="AH216" s="779"/>
      <c r="AI216" s="779"/>
      <c r="AJ216" s="780"/>
      <c r="AK216" s="778"/>
      <c r="AL216" s="779"/>
      <c r="AM216" s="779"/>
      <c r="AN216" s="780"/>
      <c r="AO216" s="778"/>
      <c r="AP216" s="779"/>
      <c r="AQ216" s="779"/>
      <c r="AR216" s="780"/>
      <c r="AS216" s="778"/>
      <c r="AT216" s="779"/>
      <c r="AU216" s="779"/>
      <c r="AV216" s="780"/>
      <c r="AW216" s="778"/>
      <c r="AX216" s="779"/>
      <c r="AY216" s="779"/>
      <c r="AZ216" s="780"/>
      <c r="BA216" s="778"/>
      <c r="BB216" s="779"/>
      <c r="BC216" s="779"/>
      <c r="BD216" s="780"/>
      <c r="BE216" s="778"/>
      <c r="BF216" s="779"/>
      <c r="BG216" s="779"/>
      <c r="BH216" s="780"/>
      <c r="BI216" s="778"/>
      <c r="BJ216" s="779"/>
      <c r="BK216" s="779"/>
      <c r="BL216" s="780"/>
      <c r="BM216" s="778"/>
      <c r="BN216" s="779"/>
      <c r="BO216" s="779"/>
      <c r="BP216" s="780"/>
      <c r="BQ216" s="778"/>
      <c r="BR216" s="779"/>
      <c r="BS216" s="779"/>
      <c r="BT216" s="780"/>
      <c r="BU216" s="778"/>
      <c r="BV216" s="779"/>
      <c r="BW216" s="779"/>
      <c r="BX216" s="780"/>
      <c r="BY216" s="778"/>
      <c r="BZ216" s="779"/>
      <c r="CA216" s="779"/>
      <c r="CB216" s="780"/>
      <c r="CC216" s="778"/>
      <c r="CD216" s="779"/>
      <c r="CE216" s="779"/>
      <c r="CF216" s="780"/>
      <c r="CG216" s="778"/>
      <c r="CH216" s="779"/>
      <c r="CI216" s="779"/>
      <c r="CJ216" s="780"/>
      <c r="CK216" s="778"/>
      <c r="CL216" s="779"/>
      <c r="CM216" s="779"/>
      <c r="CN216" s="780"/>
      <c r="CO216" s="778"/>
      <c r="CP216" s="779"/>
      <c r="CQ216" s="779"/>
      <c r="CR216" s="780"/>
      <c r="CS216" s="778"/>
      <c r="CT216" s="779"/>
      <c r="CU216" s="779"/>
      <c r="CV216" s="780"/>
      <c r="CW216" s="778"/>
      <c r="CX216" s="779"/>
      <c r="CY216" s="779"/>
      <c r="CZ216" s="780"/>
      <c r="DA216" s="778"/>
      <c r="DB216" s="779"/>
      <c r="DC216" s="779"/>
      <c r="DD216" s="780"/>
      <c r="DE216" s="778"/>
      <c r="DF216" s="779"/>
      <c r="DG216" s="779"/>
      <c r="DH216" s="780"/>
      <c r="DI216" s="778"/>
      <c r="DJ216" s="779"/>
      <c r="DK216" s="779"/>
      <c r="DL216" s="780"/>
      <c r="DM216" s="778"/>
      <c r="DN216" s="779"/>
      <c r="DO216" s="779"/>
      <c r="DP216" s="780"/>
      <c r="DQ216" s="778"/>
      <c r="DR216" s="779"/>
      <c r="DS216" s="779"/>
      <c r="DT216" s="780"/>
      <c r="DU216" s="778"/>
      <c r="DV216" s="779"/>
      <c r="DW216" s="779"/>
      <c r="DX216" s="780"/>
      <c r="DY216" s="778"/>
      <c r="DZ216" s="779"/>
      <c r="EA216" s="779"/>
      <c r="EB216" s="780"/>
      <c r="EC216" s="778"/>
      <c r="ED216" s="779"/>
      <c r="EE216" s="779"/>
      <c r="EF216" s="780"/>
      <c r="EG216" s="778"/>
      <c r="EH216" s="779"/>
      <c r="EI216" s="779"/>
      <c r="EJ216" s="780"/>
      <c r="EK216" s="778"/>
      <c r="EL216" s="779"/>
      <c r="EM216" s="779"/>
      <c r="EN216" s="780"/>
      <c r="EO216" s="778"/>
      <c r="EP216" s="779"/>
      <c r="EQ216" s="779"/>
      <c r="ER216" s="780"/>
      <c r="ES216" s="778"/>
      <c r="ET216" s="779"/>
      <c r="EU216" s="779"/>
      <c r="EV216" s="780"/>
      <c r="EW216" s="778"/>
      <c r="EX216" s="779"/>
      <c r="EY216" s="779"/>
      <c r="EZ216" s="780"/>
      <c r="FA216" s="778"/>
      <c r="FB216" s="779"/>
      <c r="FC216" s="779"/>
      <c r="FD216" s="780"/>
      <c r="FE216" s="778"/>
      <c r="FF216" s="779"/>
      <c r="FG216" s="779"/>
      <c r="FH216" s="780"/>
      <c r="FI216" s="778"/>
      <c r="FJ216" s="779"/>
      <c r="FK216" s="779"/>
      <c r="FL216" s="780"/>
      <c r="FM216" s="778"/>
      <c r="FN216" s="779"/>
      <c r="FO216" s="779"/>
      <c r="FP216" s="780"/>
      <c r="FQ216" s="778"/>
      <c r="FR216" s="779"/>
      <c r="FS216" s="779"/>
      <c r="FT216" s="780"/>
      <c r="FU216" s="778"/>
      <c r="FV216" s="779"/>
      <c r="FW216" s="779"/>
      <c r="FX216" s="780"/>
      <c r="FY216" s="778"/>
      <c r="FZ216" s="779"/>
      <c r="GA216" s="779"/>
      <c r="GB216" s="780"/>
      <c r="GC216" s="778"/>
      <c r="GD216" s="779"/>
      <c r="GE216" s="779"/>
      <c r="GF216" s="780"/>
      <c r="GG216" s="778"/>
      <c r="GH216" s="779"/>
      <c r="GI216" s="779"/>
      <c r="GJ216" s="780"/>
      <c r="GK216" s="778"/>
      <c r="GL216" s="779"/>
      <c r="GM216" s="779"/>
      <c r="GN216" s="780"/>
      <c r="GO216" s="778"/>
      <c r="GP216" s="779"/>
      <c r="GQ216" s="779"/>
      <c r="GR216" s="780"/>
      <c r="GS216" s="778"/>
      <c r="GT216" s="779"/>
      <c r="GU216" s="779"/>
      <c r="GV216" s="780"/>
      <c r="GW216" s="778"/>
      <c r="GX216" s="779"/>
      <c r="GY216" s="779"/>
      <c r="GZ216" s="780"/>
      <c r="HA216" s="778"/>
      <c r="HB216" s="779"/>
      <c r="HC216" s="779"/>
      <c r="HD216" s="780"/>
      <c r="HE216" s="778"/>
      <c r="HF216" s="779"/>
      <c r="HG216" s="779"/>
      <c r="HH216" s="780"/>
      <c r="HI216" s="778"/>
      <c r="HJ216" s="779"/>
      <c r="HK216" s="779"/>
      <c r="HL216" s="780"/>
      <c r="HM216" s="778"/>
      <c r="HN216" s="779"/>
      <c r="HO216" s="779"/>
      <c r="HP216" s="780"/>
      <c r="HQ216" s="778"/>
      <c r="HR216" s="779"/>
      <c r="HS216" s="779"/>
      <c r="HT216" s="780"/>
      <c r="HU216" s="778"/>
      <c r="HV216" s="779"/>
      <c r="HW216" s="779"/>
      <c r="HX216" s="780"/>
      <c r="HY216" s="778"/>
      <c r="HZ216" s="779"/>
      <c r="IA216" s="779"/>
      <c r="IB216" s="780"/>
      <c r="IC216" s="778"/>
      <c r="ID216" s="779"/>
      <c r="IE216" s="779"/>
      <c r="IF216" s="780"/>
      <c r="IG216" s="778"/>
      <c r="IH216" s="779"/>
      <c r="II216" s="779"/>
      <c r="IJ216" s="780"/>
      <c r="IK216" s="778"/>
      <c r="IL216" s="779"/>
      <c r="IM216" s="779"/>
      <c r="IN216" s="780"/>
      <c r="IO216" s="778"/>
      <c r="IP216" s="779"/>
      <c r="IQ216" s="779"/>
      <c r="IR216" s="780"/>
      <c r="IS216" s="778"/>
      <c r="IT216" s="779"/>
      <c r="IU216" s="779"/>
      <c r="IV216" s="780"/>
      <c r="IW216" s="778"/>
      <c r="IX216" s="779"/>
      <c r="IY216" s="779"/>
      <c r="IZ216" s="780"/>
      <c r="JA216" s="778"/>
      <c r="JB216" s="779"/>
      <c r="JC216" s="779"/>
      <c r="JD216" s="780"/>
      <c r="JE216" s="778"/>
      <c r="JF216" s="779"/>
      <c r="JG216" s="779"/>
      <c r="JH216" s="780"/>
      <c r="JI216" s="778"/>
      <c r="JJ216" s="779"/>
      <c r="JK216" s="779"/>
      <c r="JL216" s="780"/>
      <c r="JM216" s="778"/>
      <c r="JN216" s="779"/>
      <c r="JO216" s="779"/>
      <c r="JP216" s="780"/>
      <c r="JQ216" s="778"/>
      <c r="JR216" s="779"/>
      <c r="JS216" s="779"/>
      <c r="JT216" s="780"/>
      <c r="JU216" s="778"/>
      <c r="JV216" s="779"/>
      <c r="JW216" s="779"/>
      <c r="JX216" s="780"/>
      <c r="JY216" s="778"/>
      <c r="JZ216" s="779"/>
      <c r="KA216" s="779"/>
      <c r="KB216" s="780"/>
      <c r="KC216" s="778"/>
      <c r="KD216" s="779"/>
      <c r="KE216" s="779"/>
      <c r="KF216" s="780"/>
      <c r="KG216" s="778"/>
      <c r="KH216" s="779"/>
      <c r="KI216" s="779"/>
      <c r="KJ216" s="780"/>
      <c r="KK216" s="778"/>
      <c r="KL216" s="779"/>
      <c r="KM216" s="779"/>
      <c r="KN216" s="780"/>
      <c r="KO216" s="778"/>
      <c r="KP216" s="779"/>
      <c r="KQ216" s="779"/>
      <c r="KR216" s="780"/>
      <c r="KS216" s="778"/>
      <c r="KT216" s="779"/>
      <c r="KU216" s="779"/>
      <c r="KV216" s="780"/>
      <c r="KW216" s="778"/>
      <c r="KX216" s="779"/>
      <c r="KY216" s="779"/>
      <c r="KZ216" s="780"/>
      <c r="LA216" s="778"/>
      <c r="LB216" s="779"/>
      <c r="LC216" s="779"/>
      <c r="LD216" s="780"/>
      <c r="LE216" s="778"/>
      <c r="LF216" s="779"/>
      <c r="LG216" s="779"/>
      <c r="LH216" s="780"/>
      <c r="LI216" s="778"/>
      <c r="LJ216" s="779"/>
      <c r="LK216" s="779"/>
      <c r="LL216" s="780"/>
      <c r="LM216" s="778"/>
      <c r="LN216" s="779"/>
      <c r="LO216" s="779"/>
      <c r="LP216" s="780"/>
      <c r="LQ216" s="778"/>
      <c r="LR216" s="779"/>
      <c r="LS216" s="779"/>
      <c r="LT216" s="780"/>
      <c r="LU216" s="778"/>
      <c r="LV216" s="779"/>
      <c r="LW216" s="779"/>
      <c r="LX216" s="780"/>
      <c r="LY216" s="778"/>
      <c r="LZ216" s="779"/>
      <c r="MA216" s="779"/>
      <c r="MB216" s="780"/>
      <c r="MC216" s="778"/>
      <c r="MD216" s="779"/>
      <c r="ME216" s="779"/>
      <c r="MF216" s="780"/>
      <c r="MG216" s="778"/>
      <c r="MH216" s="779"/>
      <c r="MI216" s="779"/>
      <c r="MJ216" s="780"/>
      <c r="MK216" s="778"/>
      <c r="ML216" s="779"/>
      <c r="MM216" s="779"/>
      <c r="MN216" s="780"/>
      <c r="MO216" s="778"/>
      <c r="MP216" s="779"/>
      <c r="MQ216" s="779"/>
      <c r="MR216" s="780"/>
      <c r="MS216" s="778"/>
      <c r="MT216" s="779"/>
      <c r="MU216" s="779"/>
      <c r="MV216" s="780"/>
      <c r="MW216" s="778"/>
      <c r="MX216" s="779"/>
      <c r="MY216" s="779"/>
      <c r="MZ216" s="780"/>
      <c r="NA216" s="778"/>
      <c r="NB216" s="779"/>
      <c r="NC216" s="779"/>
      <c r="ND216" s="780"/>
      <c r="NE216" s="778"/>
      <c r="NF216" s="779"/>
      <c r="NG216" s="779"/>
      <c r="NH216" s="780"/>
      <c r="NI216" s="778"/>
      <c r="NJ216" s="779"/>
      <c r="NK216" s="779"/>
      <c r="NL216" s="780"/>
      <c r="NM216" s="778"/>
      <c r="NN216" s="779"/>
      <c r="NO216" s="779"/>
      <c r="NP216" s="780"/>
      <c r="NQ216" s="778"/>
      <c r="NR216" s="779"/>
      <c r="NS216" s="779"/>
      <c r="NT216" s="780"/>
      <c r="NU216" s="778"/>
      <c r="NV216" s="779"/>
      <c r="NW216" s="779"/>
      <c r="NX216" s="780"/>
      <c r="NY216" s="778"/>
      <c r="NZ216" s="779"/>
      <c r="OA216" s="779"/>
      <c r="OB216" s="780"/>
      <c r="OC216" s="778"/>
      <c r="OD216" s="779"/>
      <c r="OE216" s="779"/>
      <c r="OF216" s="780"/>
      <c r="OG216" s="778"/>
      <c r="OH216" s="779"/>
      <c r="OI216" s="779"/>
      <c r="OJ216" s="780"/>
      <c r="OK216" s="778"/>
      <c r="OL216" s="779"/>
      <c r="OM216" s="779"/>
      <c r="ON216" s="780"/>
      <c r="OO216" s="778"/>
      <c r="OP216" s="779"/>
      <c r="OQ216" s="779"/>
      <c r="OR216" s="780"/>
      <c r="OS216" s="778"/>
      <c r="OT216" s="779"/>
      <c r="OU216" s="779"/>
      <c r="OV216" s="780"/>
      <c r="OW216" s="778"/>
      <c r="OX216" s="779"/>
      <c r="OY216" s="779"/>
      <c r="OZ216" s="780"/>
      <c r="PA216" s="778"/>
      <c r="PB216" s="779"/>
      <c r="PC216" s="779"/>
      <c r="PD216" s="780"/>
      <c r="PE216" s="778"/>
      <c r="PF216" s="779"/>
      <c r="PG216" s="779"/>
      <c r="PH216" s="780"/>
      <c r="PI216" s="778"/>
      <c r="PJ216" s="779"/>
      <c r="PK216" s="779"/>
      <c r="PL216" s="780"/>
      <c r="PM216" s="778"/>
      <c r="PN216" s="779"/>
      <c r="PO216" s="779"/>
      <c r="PP216" s="780"/>
      <c r="PQ216" s="778"/>
      <c r="PR216" s="779"/>
      <c r="PS216" s="779"/>
      <c r="PT216" s="780"/>
      <c r="PU216" s="778"/>
      <c r="PV216" s="779"/>
      <c r="PW216" s="779"/>
      <c r="PX216" s="780"/>
      <c r="PY216" s="778"/>
      <c r="PZ216" s="779"/>
      <c r="QA216" s="779"/>
      <c r="QB216" s="780"/>
      <c r="QC216" s="778"/>
      <c r="QD216" s="779"/>
      <c r="QE216" s="779"/>
      <c r="QF216" s="780"/>
      <c r="QG216" s="778"/>
      <c r="QH216" s="779"/>
      <c r="QI216" s="779"/>
      <c r="QJ216" s="780"/>
      <c r="QK216" s="778"/>
      <c r="QL216" s="779"/>
      <c r="QM216" s="779"/>
      <c r="QN216" s="780"/>
      <c r="QO216" s="778"/>
      <c r="QP216" s="779"/>
      <c r="QQ216" s="779"/>
      <c r="QR216" s="780"/>
      <c r="QS216" s="778"/>
      <c r="QT216" s="779"/>
      <c r="QU216" s="779"/>
      <c r="QV216" s="780"/>
      <c r="QW216" s="778"/>
      <c r="QX216" s="779"/>
      <c r="QY216" s="779"/>
      <c r="QZ216" s="780"/>
      <c r="RA216" s="778"/>
      <c r="RB216" s="779"/>
      <c r="RC216" s="779"/>
      <c r="RD216" s="780"/>
      <c r="RE216" s="778"/>
      <c r="RF216" s="779"/>
      <c r="RG216" s="779"/>
      <c r="RH216" s="780"/>
      <c r="RI216" s="778"/>
      <c r="RJ216" s="779"/>
      <c r="RK216" s="779"/>
      <c r="RL216" s="780"/>
      <c r="RM216" s="778"/>
      <c r="RN216" s="779"/>
      <c r="RO216" s="779"/>
      <c r="RP216" s="780"/>
      <c r="RQ216" s="778"/>
      <c r="RR216" s="779"/>
      <c r="RS216" s="779"/>
      <c r="RT216" s="780"/>
      <c r="RU216" s="778"/>
      <c r="RV216" s="779"/>
      <c r="RW216" s="779"/>
      <c r="RX216" s="780"/>
      <c r="RY216" s="778"/>
      <c r="RZ216" s="779"/>
      <c r="SA216" s="779"/>
      <c r="SB216" s="780"/>
      <c r="SC216" s="778"/>
      <c r="SD216" s="779"/>
      <c r="SE216" s="779"/>
      <c r="SF216" s="780"/>
      <c r="SG216" s="778"/>
      <c r="SH216" s="779"/>
      <c r="SI216" s="779"/>
      <c r="SJ216" s="780"/>
      <c r="SK216" s="778"/>
      <c r="SL216" s="779"/>
      <c r="SM216" s="779"/>
      <c r="SN216" s="780"/>
      <c r="SO216" s="778"/>
      <c r="SP216" s="779"/>
      <c r="SQ216" s="779"/>
      <c r="SR216" s="780"/>
      <c r="SS216" s="778"/>
      <c r="ST216" s="779"/>
      <c r="SU216" s="779"/>
      <c r="SV216" s="780"/>
      <c r="SW216" s="778"/>
      <c r="SX216" s="779"/>
      <c r="SY216" s="779"/>
      <c r="SZ216" s="780"/>
      <c r="TA216" s="778"/>
      <c r="TB216" s="779"/>
      <c r="TC216" s="779"/>
      <c r="TD216" s="780"/>
      <c r="TE216" s="778"/>
      <c r="TF216" s="779"/>
      <c r="TG216" s="779"/>
      <c r="TH216" s="780"/>
      <c r="TI216" s="778"/>
      <c r="TJ216" s="779"/>
      <c r="TK216" s="779"/>
      <c r="TL216" s="780"/>
      <c r="TM216" s="778"/>
      <c r="TN216" s="779"/>
      <c r="TO216" s="779"/>
      <c r="TP216" s="780"/>
      <c r="TQ216" s="778"/>
      <c r="TR216" s="779"/>
      <c r="TS216" s="779"/>
      <c r="TT216" s="780"/>
      <c r="TU216" s="778"/>
      <c r="TV216" s="779"/>
      <c r="TW216" s="779"/>
      <c r="TX216" s="780"/>
      <c r="TY216" s="778"/>
      <c r="TZ216" s="779"/>
      <c r="UA216" s="779"/>
      <c r="UB216" s="780"/>
      <c r="UC216" s="778"/>
      <c r="UD216" s="779"/>
      <c r="UE216" s="779"/>
      <c r="UF216" s="780"/>
      <c r="UG216" s="778"/>
      <c r="UH216" s="779"/>
      <c r="UI216" s="779"/>
      <c r="UJ216" s="780"/>
      <c r="UK216" s="778"/>
      <c r="UL216" s="779"/>
      <c r="UM216" s="779"/>
      <c r="UN216" s="780"/>
      <c r="UO216" s="778"/>
      <c r="UP216" s="779"/>
      <c r="UQ216" s="779"/>
      <c r="UR216" s="780"/>
      <c r="US216" s="778"/>
      <c r="UT216" s="779"/>
      <c r="UU216" s="779"/>
      <c r="UV216" s="780"/>
      <c r="UW216" s="778"/>
      <c r="UX216" s="779"/>
      <c r="UY216" s="779"/>
      <c r="UZ216" s="780"/>
      <c r="VA216" s="778"/>
      <c r="VB216" s="779"/>
      <c r="VC216" s="779"/>
      <c r="VD216" s="780"/>
      <c r="VE216" s="778"/>
      <c r="VF216" s="779"/>
      <c r="VG216" s="779"/>
      <c r="VH216" s="780"/>
      <c r="VI216" s="778"/>
      <c r="VJ216" s="779"/>
      <c r="VK216" s="779"/>
      <c r="VL216" s="780"/>
      <c r="VM216" s="778"/>
      <c r="VN216" s="779"/>
      <c r="VO216" s="779"/>
      <c r="VP216" s="780"/>
      <c r="VQ216" s="778"/>
      <c r="VR216" s="779"/>
      <c r="VS216" s="779"/>
      <c r="VT216" s="780"/>
      <c r="VU216" s="778"/>
      <c r="VV216" s="779"/>
      <c r="VW216" s="779"/>
      <c r="VX216" s="780"/>
      <c r="VY216" s="778"/>
      <c r="VZ216" s="779"/>
      <c r="WA216" s="779"/>
      <c r="WB216" s="780"/>
      <c r="WC216" s="778"/>
      <c r="WD216" s="779"/>
      <c r="WE216" s="779"/>
      <c r="WF216" s="780"/>
      <c r="WG216" s="778"/>
      <c r="WH216" s="779"/>
      <c r="WI216" s="779"/>
      <c r="WJ216" s="780"/>
      <c r="WK216" s="778"/>
      <c r="WL216" s="779"/>
      <c r="WM216" s="779"/>
      <c r="WN216" s="780"/>
      <c r="WO216" s="778"/>
      <c r="WP216" s="779"/>
      <c r="WQ216" s="779"/>
      <c r="WR216" s="780"/>
      <c r="WS216" s="778"/>
      <c r="WT216" s="779"/>
      <c r="WU216" s="779"/>
      <c r="WV216" s="780"/>
      <c r="WW216" s="778"/>
      <c r="WX216" s="779"/>
      <c r="WY216" s="779"/>
      <c r="WZ216" s="780"/>
      <c r="XA216" s="778"/>
      <c r="XB216" s="779"/>
      <c r="XC216" s="779"/>
      <c r="XD216" s="780"/>
      <c r="XE216" s="778"/>
      <c r="XF216" s="779"/>
      <c r="XG216" s="779"/>
      <c r="XH216" s="780"/>
      <c r="XI216" s="778"/>
      <c r="XJ216" s="779"/>
      <c r="XK216" s="779"/>
      <c r="XL216" s="780"/>
      <c r="XM216" s="778"/>
      <c r="XN216" s="779"/>
      <c r="XO216" s="779"/>
      <c r="XP216" s="780"/>
      <c r="XQ216" s="778"/>
      <c r="XR216" s="779"/>
      <c r="XS216" s="779"/>
      <c r="XT216" s="780"/>
      <c r="XU216" s="778"/>
      <c r="XV216" s="779"/>
      <c r="XW216" s="779"/>
      <c r="XX216" s="780"/>
      <c r="XY216" s="778"/>
      <c r="XZ216" s="779"/>
      <c r="YA216" s="779"/>
      <c r="YB216" s="780"/>
      <c r="YC216" s="778"/>
      <c r="YD216" s="779"/>
      <c r="YE216" s="779"/>
      <c r="YF216" s="780"/>
      <c r="YG216" s="778"/>
      <c r="YH216" s="779"/>
      <c r="YI216" s="779"/>
      <c r="YJ216" s="780"/>
      <c r="YK216" s="778"/>
      <c r="YL216" s="779"/>
      <c r="YM216" s="779"/>
      <c r="YN216" s="780"/>
      <c r="YO216" s="778"/>
      <c r="YP216" s="779"/>
      <c r="YQ216" s="779"/>
      <c r="YR216" s="780"/>
      <c r="YS216" s="778"/>
      <c r="YT216" s="779"/>
      <c r="YU216" s="779"/>
      <c r="YV216" s="780"/>
      <c r="YW216" s="778"/>
      <c r="YX216" s="779"/>
      <c r="YY216" s="779"/>
      <c r="YZ216" s="780"/>
      <c r="ZA216" s="778"/>
      <c r="ZB216" s="779"/>
      <c r="ZC216" s="779"/>
      <c r="ZD216" s="780"/>
      <c r="ZE216" s="778"/>
      <c r="ZF216" s="779"/>
      <c r="ZG216" s="779"/>
      <c r="ZH216" s="780"/>
      <c r="ZI216" s="778"/>
      <c r="ZJ216" s="779"/>
      <c r="ZK216" s="779"/>
      <c r="ZL216" s="780"/>
      <c r="ZM216" s="778"/>
      <c r="ZN216" s="779"/>
      <c r="ZO216" s="779"/>
      <c r="ZP216" s="780"/>
      <c r="ZQ216" s="778"/>
      <c r="ZR216" s="779"/>
      <c r="ZS216" s="779"/>
      <c r="ZT216" s="780"/>
      <c r="ZU216" s="778"/>
      <c r="ZV216" s="779"/>
      <c r="ZW216" s="779"/>
      <c r="ZX216" s="780"/>
      <c r="ZY216" s="778"/>
      <c r="ZZ216" s="779"/>
      <c r="AAA216" s="779"/>
      <c r="AAB216" s="780"/>
      <c r="AAC216" s="778"/>
      <c r="AAD216" s="779"/>
      <c r="AAE216" s="779"/>
      <c r="AAF216" s="780"/>
      <c r="AAG216" s="778"/>
      <c r="AAH216" s="779"/>
      <c r="AAI216" s="779"/>
      <c r="AAJ216" s="780"/>
      <c r="AAK216" s="778"/>
      <c r="AAL216" s="779"/>
      <c r="AAM216" s="779"/>
      <c r="AAN216" s="780"/>
      <c r="AAO216" s="778"/>
      <c r="AAP216" s="779"/>
      <c r="AAQ216" s="779"/>
      <c r="AAR216" s="780"/>
      <c r="AAS216" s="778"/>
      <c r="AAT216" s="779"/>
      <c r="AAU216" s="779"/>
      <c r="AAV216" s="780"/>
      <c r="AAW216" s="778"/>
      <c r="AAX216" s="779"/>
      <c r="AAY216" s="779"/>
      <c r="AAZ216" s="780"/>
      <c r="ABA216" s="778"/>
      <c r="ABB216" s="779"/>
      <c r="ABC216" s="779"/>
      <c r="ABD216" s="780"/>
      <c r="ABE216" s="778"/>
      <c r="ABF216" s="779"/>
      <c r="ABG216" s="779"/>
      <c r="ABH216" s="780"/>
      <c r="ABI216" s="778"/>
      <c r="ABJ216" s="779"/>
      <c r="ABK216" s="779"/>
      <c r="ABL216" s="780"/>
      <c r="ABM216" s="778"/>
      <c r="ABN216" s="779"/>
      <c r="ABO216" s="779"/>
      <c r="ABP216" s="780"/>
      <c r="ABQ216" s="778"/>
      <c r="ABR216" s="779"/>
      <c r="ABS216" s="779"/>
      <c r="ABT216" s="780"/>
      <c r="ABU216" s="778"/>
      <c r="ABV216" s="779"/>
      <c r="ABW216" s="779"/>
      <c r="ABX216" s="780"/>
      <c r="ABY216" s="778"/>
      <c r="ABZ216" s="779"/>
      <c r="ACA216" s="779"/>
      <c r="ACB216" s="780"/>
      <c r="ACC216" s="778"/>
      <c r="ACD216" s="779"/>
      <c r="ACE216" s="779"/>
      <c r="ACF216" s="780"/>
      <c r="ACG216" s="778"/>
      <c r="ACH216" s="779"/>
      <c r="ACI216" s="779"/>
      <c r="ACJ216" s="780"/>
      <c r="ACK216" s="778"/>
      <c r="ACL216" s="779"/>
      <c r="ACM216" s="779"/>
      <c r="ACN216" s="780"/>
      <c r="ACO216" s="778"/>
      <c r="ACP216" s="779"/>
      <c r="ACQ216" s="779"/>
      <c r="ACR216" s="780"/>
      <c r="ACS216" s="778"/>
      <c r="ACT216" s="779"/>
      <c r="ACU216" s="779"/>
      <c r="ACV216" s="780"/>
      <c r="ACW216" s="778"/>
      <c r="ACX216" s="779"/>
      <c r="ACY216" s="779"/>
      <c r="ACZ216" s="780"/>
      <c r="ADA216" s="778"/>
      <c r="ADB216" s="779"/>
      <c r="ADC216" s="779"/>
      <c r="ADD216" s="780"/>
      <c r="ADE216" s="778"/>
      <c r="ADF216" s="779"/>
      <c r="ADG216" s="779"/>
      <c r="ADH216" s="780"/>
      <c r="ADI216" s="778"/>
      <c r="ADJ216" s="779"/>
      <c r="ADK216" s="779"/>
      <c r="ADL216" s="780"/>
      <c r="ADM216" s="778"/>
      <c r="ADN216" s="779"/>
      <c r="ADO216" s="779"/>
      <c r="ADP216" s="780"/>
      <c r="ADQ216" s="778"/>
      <c r="ADR216" s="779"/>
      <c r="ADS216" s="779"/>
      <c r="ADT216" s="780"/>
      <c r="ADU216" s="778"/>
      <c r="ADV216" s="779"/>
      <c r="ADW216" s="779"/>
      <c r="ADX216" s="780"/>
      <c r="ADY216" s="778"/>
      <c r="ADZ216" s="779"/>
      <c r="AEA216" s="779"/>
      <c r="AEB216" s="780"/>
      <c r="AEC216" s="778"/>
      <c r="AED216" s="779"/>
      <c r="AEE216" s="779"/>
      <c r="AEF216" s="780"/>
      <c r="AEG216" s="778"/>
      <c r="AEH216" s="779"/>
      <c r="AEI216" s="779"/>
      <c r="AEJ216" s="780"/>
      <c r="AEK216" s="778"/>
      <c r="AEL216" s="779"/>
      <c r="AEM216" s="779"/>
      <c r="AEN216" s="780"/>
      <c r="AEO216" s="778"/>
      <c r="AEP216" s="779"/>
      <c r="AEQ216" s="779"/>
      <c r="AER216" s="780"/>
      <c r="AES216" s="778"/>
      <c r="AET216" s="779"/>
      <c r="AEU216" s="779"/>
      <c r="AEV216" s="780"/>
      <c r="AEW216" s="778"/>
      <c r="AEX216" s="779"/>
      <c r="AEY216" s="779"/>
      <c r="AEZ216" s="780"/>
      <c r="AFA216" s="778"/>
      <c r="AFB216" s="779"/>
      <c r="AFC216" s="779"/>
      <c r="AFD216" s="780"/>
      <c r="AFE216" s="778"/>
      <c r="AFF216" s="779"/>
      <c r="AFG216" s="779"/>
      <c r="AFH216" s="780"/>
      <c r="AFI216" s="778"/>
      <c r="AFJ216" s="779"/>
      <c r="AFK216" s="779"/>
      <c r="AFL216" s="780"/>
      <c r="AFM216" s="778"/>
      <c r="AFN216" s="779"/>
      <c r="AFO216" s="779"/>
      <c r="AFP216" s="780"/>
      <c r="AFQ216" s="778"/>
      <c r="AFR216" s="779"/>
      <c r="AFS216" s="779"/>
      <c r="AFT216" s="780"/>
      <c r="AFU216" s="778"/>
      <c r="AFV216" s="779"/>
      <c r="AFW216" s="779"/>
      <c r="AFX216" s="780"/>
      <c r="AFY216" s="778"/>
      <c r="AFZ216" s="779"/>
      <c r="AGA216" s="779"/>
      <c r="AGB216" s="780"/>
      <c r="AGC216" s="778"/>
      <c r="AGD216" s="779"/>
      <c r="AGE216" s="779"/>
      <c r="AGF216" s="780"/>
      <c r="AGG216" s="778"/>
      <c r="AGH216" s="779"/>
      <c r="AGI216" s="779"/>
      <c r="AGJ216" s="780"/>
      <c r="AGK216" s="778"/>
      <c r="AGL216" s="779"/>
      <c r="AGM216" s="779"/>
      <c r="AGN216" s="780"/>
      <c r="AGO216" s="778"/>
      <c r="AGP216" s="779"/>
      <c r="AGQ216" s="779"/>
      <c r="AGR216" s="780"/>
      <c r="AGS216" s="778"/>
      <c r="AGT216" s="779"/>
      <c r="AGU216" s="779"/>
      <c r="AGV216" s="780"/>
      <c r="AGW216" s="778"/>
      <c r="AGX216" s="779"/>
      <c r="AGY216" s="779"/>
      <c r="AGZ216" s="780"/>
      <c r="AHA216" s="778"/>
      <c r="AHB216" s="779"/>
      <c r="AHC216" s="779"/>
      <c r="AHD216" s="780"/>
      <c r="AHE216" s="778"/>
      <c r="AHF216" s="779"/>
      <c r="AHG216" s="779"/>
      <c r="AHH216" s="780"/>
      <c r="AHI216" s="778"/>
      <c r="AHJ216" s="779"/>
      <c r="AHK216" s="779"/>
      <c r="AHL216" s="780"/>
      <c r="AHM216" s="778"/>
      <c r="AHN216" s="779"/>
      <c r="AHO216" s="779"/>
      <c r="AHP216" s="780"/>
      <c r="AHQ216" s="778"/>
      <c r="AHR216" s="779"/>
      <c r="AHS216" s="779"/>
      <c r="AHT216" s="780"/>
      <c r="AHU216" s="778"/>
      <c r="AHV216" s="779"/>
      <c r="AHW216" s="779"/>
      <c r="AHX216" s="780"/>
      <c r="AHY216" s="778"/>
      <c r="AHZ216" s="779"/>
      <c r="AIA216" s="779"/>
      <c r="AIB216" s="780"/>
      <c r="AIC216" s="778"/>
      <c r="AID216" s="779"/>
      <c r="AIE216" s="779"/>
      <c r="AIF216" s="780"/>
      <c r="AIG216" s="778"/>
      <c r="AIH216" s="779"/>
      <c r="AII216" s="779"/>
      <c r="AIJ216" s="780"/>
      <c r="AIK216" s="778"/>
      <c r="AIL216" s="779"/>
      <c r="AIM216" s="779"/>
      <c r="AIN216" s="780"/>
      <c r="AIO216" s="778"/>
      <c r="AIP216" s="779"/>
      <c r="AIQ216" s="779"/>
      <c r="AIR216" s="780"/>
      <c r="AIS216" s="778"/>
      <c r="AIT216" s="779"/>
      <c r="AIU216" s="779"/>
      <c r="AIV216" s="780"/>
      <c r="AIW216" s="778"/>
      <c r="AIX216" s="779"/>
      <c r="AIY216" s="779"/>
      <c r="AIZ216" s="780"/>
      <c r="AJA216" s="778"/>
      <c r="AJB216" s="779"/>
      <c r="AJC216" s="779"/>
      <c r="AJD216" s="780"/>
      <c r="AJE216" s="778"/>
      <c r="AJF216" s="779"/>
      <c r="AJG216" s="779"/>
      <c r="AJH216" s="780"/>
      <c r="AJI216" s="778"/>
      <c r="AJJ216" s="779"/>
      <c r="AJK216" s="779"/>
      <c r="AJL216" s="780"/>
      <c r="AJM216" s="778"/>
      <c r="AJN216" s="779"/>
      <c r="AJO216" s="779"/>
      <c r="AJP216" s="780"/>
      <c r="AJQ216" s="778"/>
      <c r="AJR216" s="779"/>
      <c r="AJS216" s="779"/>
      <c r="AJT216" s="780"/>
      <c r="AJU216" s="778"/>
      <c r="AJV216" s="779"/>
      <c r="AJW216" s="779"/>
      <c r="AJX216" s="780"/>
      <c r="AJY216" s="778"/>
      <c r="AJZ216" s="779"/>
      <c r="AKA216" s="779"/>
      <c r="AKB216" s="780"/>
      <c r="AKC216" s="778"/>
      <c r="AKD216" s="779"/>
      <c r="AKE216" s="779"/>
      <c r="AKF216" s="780"/>
      <c r="AKG216" s="778"/>
      <c r="AKH216" s="779"/>
      <c r="AKI216" s="779"/>
      <c r="AKJ216" s="780"/>
      <c r="AKK216" s="778"/>
      <c r="AKL216" s="779"/>
      <c r="AKM216" s="779"/>
      <c r="AKN216" s="780"/>
      <c r="AKO216" s="778"/>
      <c r="AKP216" s="779"/>
      <c r="AKQ216" s="779"/>
      <c r="AKR216" s="780"/>
      <c r="AKS216" s="778"/>
      <c r="AKT216" s="779"/>
      <c r="AKU216" s="779"/>
      <c r="AKV216" s="780"/>
      <c r="AKW216" s="778"/>
      <c r="AKX216" s="779"/>
      <c r="AKY216" s="779"/>
      <c r="AKZ216" s="780"/>
      <c r="ALA216" s="778"/>
      <c r="ALB216" s="779"/>
      <c r="ALC216" s="779"/>
      <c r="ALD216" s="780"/>
      <c r="ALE216" s="778"/>
      <c r="ALF216" s="779"/>
      <c r="ALG216" s="779"/>
      <c r="ALH216" s="780"/>
      <c r="ALI216" s="778"/>
      <c r="ALJ216" s="779"/>
      <c r="ALK216" s="779"/>
      <c r="ALL216" s="780"/>
      <c r="ALM216" s="778"/>
      <c r="ALN216" s="779"/>
      <c r="ALO216" s="779"/>
      <c r="ALP216" s="780"/>
      <c r="ALQ216" s="778"/>
      <c r="ALR216" s="779"/>
      <c r="ALS216" s="779"/>
      <c r="ALT216" s="780"/>
      <c r="ALU216" s="778"/>
      <c r="ALV216" s="779"/>
      <c r="ALW216" s="779"/>
      <c r="ALX216" s="780"/>
      <c r="ALY216" s="778"/>
      <c r="ALZ216" s="779"/>
      <c r="AMA216" s="779"/>
      <c r="AMB216" s="780"/>
      <c r="AMC216" s="778"/>
      <c r="AMD216" s="779"/>
      <c r="AME216" s="779"/>
      <c r="AMF216" s="780"/>
      <c r="AMG216" s="778"/>
      <c r="AMH216" s="779"/>
      <c r="AMI216" s="779"/>
      <c r="AMJ216" s="780"/>
      <c r="AMK216" s="778"/>
      <c r="AML216" s="779"/>
      <c r="AMM216" s="779"/>
      <c r="AMN216" s="780"/>
      <c r="AMO216" s="778"/>
      <c r="AMP216" s="779"/>
      <c r="AMQ216" s="779"/>
      <c r="AMR216" s="780"/>
      <c r="AMS216" s="778"/>
      <c r="AMT216" s="779"/>
      <c r="AMU216" s="779"/>
      <c r="AMV216" s="780"/>
      <c r="AMW216" s="778"/>
      <c r="AMX216" s="779"/>
      <c r="AMY216" s="779"/>
      <c r="AMZ216" s="780"/>
      <c r="ANA216" s="778"/>
      <c r="ANB216" s="779"/>
      <c r="ANC216" s="779"/>
      <c r="AND216" s="780"/>
      <c r="ANE216" s="778"/>
      <c r="ANF216" s="779"/>
      <c r="ANG216" s="779"/>
      <c r="ANH216" s="780"/>
      <c r="ANI216" s="778"/>
      <c r="ANJ216" s="779"/>
      <c r="ANK216" s="779"/>
      <c r="ANL216" s="780"/>
      <c r="ANM216" s="778"/>
      <c r="ANN216" s="779"/>
      <c r="ANO216" s="779"/>
      <c r="ANP216" s="780"/>
      <c r="ANQ216" s="778"/>
      <c r="ANR216" s="779"/>
      <c r="ANS216" s="779"/>
      <c r="ANT216" s="780"/>
      <c r="ANU216" s="778"/>
      <c r="ANV216" s="779"/>
      <c r="ANW216" s="779"/>
      <c r="ANX216" s="780"/>
      <c r="ANY216" s="778"/>
      <c r="ANZ216" s="779"/>
      <c r="AOA216" s="779"/>
      <c r="AOB216" s="780"/>
      <c r="AOC216" s="778"/>
      <c r="AOD216" s="779"/>
      <c r="AOE216" s="779"/>
      <c r="AOF216" s="780"/>
      <c r="AOG216" s="778"/>
      <c r="AOH216" s="779"/>
      <c r="AOI216" s="779"/>
      <c r="AOJ216" s="780"/>
      <c r="AOK216" s="778"/>
      <c r="AOL216" s="779"/>
      <c r="AOM216" s="779"/>
      <c r="AON216" s="780"/>
      <c r="AOO216" s="778"/>
      <c r="AOP216" s="779"/>
      <c r="AOQ216" s="779"/>
      <c r="AOR216" s="780"/>
      <c r="AOS216" s="778"/>
      <c r="AOT216" s="779"/>
      <c r="AOU216" s="779"/>
      <c r="AOV216" s="780"/>
      <c r="AOW216" s="778"/>
      <c r="AOX216" s="779"/>
      <c r="AOY216" s="779"/>
      <c r="AOZ216" s="780"/>
      <c r="APA216" s="778"/>
      <c r="APB216" s="779"/>
      <c r="APC216" s="779"/>
      <c r="APD216" s="780"/>
      <c r="APE216" s="778"/>
      <c r="APF216" s="779"/>
      <c r="APG216" s="779"/>
      <c r="APH216" s="780"/>
      <c r="API216" s="778"/>
      <c r="APJ216" s="779"/>
      <c r="APK216" s="779"/>
      <c r="APL216" s="780"/>
      <c r="APM216" s="778"/>
      <c r="APN216" s="779"/>
      <c r="APO216" s="779"/>
      <c r="APP216" s="780"/>
      <c r="APQ216" s="778"/>
      <c r="APR216" s="779"/>
      <c r="APS216" s="779"/>
      <c r="APT216" s="780"/>
      <c r="APU216" s="778"/>
      <c r="APV216" s="779"/>
      <c r="APW216" s="779"/>
      <c r="APX216" s="780"/>
      <c r="APY216" s="778"/>
      <c r="APZ216" s="779"/>
      <c r="AQA216" s="779"/>
      <c r="AQB216" s="780"/>
      <c r="AQC216" s="778"/>
      <c r="AQD216" s="779"/>
      <c r="AQE216" s="779"/>
      <c r="AQF216" s="780"/>
      <c r="AQG216" s="778"/>
      <c r="AQH216" s="779"/>
      <c r="AQI216" s="779"/>
      <c r="AQJ216" s="780"/>
      <c r="AQK216" s="778"/>
      <c r="AQL216" s="779"/>
      <c r="AQM216" s="779"/>
      <c r="AQN216" s="780"/>
      <c r="AQO216" s="778"/>
      <c r="AQP216" s="779"/>
      <c r="AQQ216" s="779"/>
      <c r="AQR216" s="780"/>
      <c r="AQS216" s="778"/>
      <c r="AQT216" s="779"/>
      <c r="AQU216" s="779"/>
      <c r="AQV216" s="780"/>
      <c r="AQW216" s="778"/>
      <c r="AQX216" s="779"/>
      <c r="AQY216" s="779"/>
      <c r="AQZ216" s="780"/>
      <c r="ARA216" s="778"/>
      <c r="ARB216" s="779"/>
      <c r="ARC216" s="779"/>
      <c r="ARD216" s="780"/>
      <c r="ARE216" s="778"/>
      <c r="ARF216" s="779"/>
      <c r="ARG216" s="779"/>
      <c r="ARH216" s="780"/>
      <c r="ARI216" s="778"/>
      <c r="ARJ216" s="779"/>
      <c r="ARK216" s="779"/>
      <c r="ARL216" s="780"/>
      <c r="ARM216" s="778"/>
      <c r="ARN216" s="779"/>
      <c r="ARO216" s="779"/>
      <c r="ARP216" s="780"/>
      <c r="ARQ216" s="778"/>
      <c r="ARR216" s="779"/>
      <c r="ARS216" s="779"/>
      <c r="ART216" s="780"/>
      <c r="ARU216" s="778"/>
      <c r="ARV216" s="779"/>
      <c r="ARW216" s="779"/>
      <c r="ARX216" s="780"/>
      <c r="ARY216" s="778"/>
      <c r="ARZ216" s="779"/>
      <c r="ASA216" s="779"/>
      <c r="ASB216" s="780"/>
      <c r="ASC216" s="778"/>
      <c r="ASD216" s="779"/>
      <c r="ASE216" s="779"/>
      <c r="ASF216" s="780"/>
      <c r="ASG216" s="778"/>
      <c r="ASH216" s="779"/>
      <c r="ASI216" s="779"/>
      <c r="ASJ216" s="780"/>
      <c r="ASK216" s="778"/>
      <c r="ASL216" s="779"/>
      <c r="ASM216" s="779"/>
      <c r="ASN216" s="780"/>
      <c r="ASO216" s="778"/>
      <c r="ASP216" s="779"/>
      <c r="ASQ216" s="779"/>
      <c r="ASR216" s="780"/>
      <c r="ASS216" s="778"/>
      <c r="AST216" s="779"/>
      <c r="ASU216" s="779"/>
      <c r="ASV216" s="780"/>
      <c r="ASW216" s="778"/>
      <c r="ASX216" s="779"/>
      <c r="ASY216" s="779"/>
      <c r="ASZ216" s="780"/>
      <c r="ATA216" s="778"/>
      <c r="ATB216" s="779"/>
      <c r="ATC216" s="779"/>
      <c r="ATD216" s="780"/>
      <c r="ATE216" s="778"/>
      <c r="ATF216" s="779"/>
      <c r="ATG216" s="779"/>
      <c r="ATH216" s="780"/>
      <c r="ATI216" s="778"/>
      <c r="ATJ216" s="779"/>
      <c r="ATK216" s="779"/>
      <c r="ATL216" s="780"/>
      <c r="ATM216" s="778"/>
      <c r="ATN216" s="779"/>
      <c r="ATO216" s="779"/>
      <c r="ATP216" s="780"/>
      <c r="ATQ216" s="778"/>
      <c r="ATR216" s="779"/>
      <c r="ATS216" s="779"/>
      <c r="ATT216" s="780"/>
      <c r="ATU216" s="778"/>
      <c r="ATV216" s="779"/>
      <c r="ATW216" s="779"/>
      <c r="ATX216" s="780"/>
      <c r="ATY216" s="778"/>
      <c r="ATZ216" s="779"/>
      <c r="AUA216" s="779"/>
      <c r="AUB216" s="780"/>
      <c r="AUC216" s="778"/>
      <c r="AUD216" s="779"/>
      <c r="AUE216" s="779"/>
      <c r="AUF216" s="780"/>
      <c r="AUG216" s="778"/>
      <c r="AUH216" s="779"/>
      <c r="AUI216" s="779"/>
      <c r="AUJ216" s="780"/>
      <c r="AUK216" s="778"/>
      <c r="AUL216" s="779"/>
      <c r="AUM216" s="779"/>
      <c r="AUN216" s="780"/>
      <c r="AUO216" s="778"/>
      <c r="AUP216" s="779"/>
      <c r="AUQ216" s="779"/>
      <c r="AUR216" s="780"/>
      <c r="AUS216" s="778"/>
      <c r="AUT216" s="779"/>
      <c r="AUU216" s="779"/>
      <c r="AUV216" s="780"/>
      <c r="AUW216" s="778"/>
      <c r="AUX216" s="779"/>
      <c r="AUY216" s="779"/>
      <c r="AUZ216" s="780"/>
      <c r="AVA216" s="778"/>
      <c r="AVB216" s="779"/>
      <c r="AVC216" s="779"/>
      <c r="AVD216" s="780"/>
      <c r="AVE216" s="778"/>
      <c r="AVF216" s="779"/>
      <c r="AVG216" s="779"/>
      <c r="AVH216" s="780"/>
      <c r="AVI216" s="778"/>
      <c r="AVJ216" s="779"/>
      <c r="AVK216" s="779"/>
      <c r="AVL216" s="780"/>
      <c r="AVM216" s="778"/>
      <c r="AVN216" s="779"/>
      <c r="AVO216" s="779"/>
      <c r="AVP216" s="780"/>
      <c r="AVQ216" s="778"/>
      <c r="AVR216" s="779"/>
      <c r="AVS216" s="779"/>
      <c r="AVT216" s="780"/>
      <c r="AVU216" s="778"/>
      <c r="AVV216" s="779"/>
      <c r="AVW216" s="779"/>
      <c r="AVX216" s="780"/>
      <c r="AVY216" s="778"/>
      <c r="AVZ216" s="779"/>
      <c r="AWA216" s="779"/>
      <c r="AWB216" s="780"/>
      <c r="AWC216" s="778"/>
      <c r="AWD216" s="779"/>
      <c r="AWE216" s="779"/>
      <c r="AWF216" s="780"/>
      <c r="AWG216" s="778"/>
      <c r="AWH216" s="779"/>
      <c r="AWI216" s="779"/>
      <c r="AWJ216" s="780"/>
      <c r="AWK216" s="778"/>
      <c r="AWL216" s="779"/>
      <c r="AWM216" s="779"/>
      <c r="AWN216" s="780"/>
      <c r="AWO216" s="778"/>
      <c r="AWP216" s="779"/>
      <c r="AWQ216" s="779"/>
      <c r="AWR216" s="780"/>
      <c r="AWS216" s="778"/>
      <c r="AWT216" s="779"/>
      <c r="AWU216" s="779"/>
      <c r="AWV216" s="780"/>
      <c r="AWW216" s="778"/>
      <c r="AWX216" s="779"/>
      <c r="AWY216" s="779"/>
      <c r="AWZ216" s="780"/>
      <c r="AXA216" s="778"/>
      <c r="AXB216" s="779"/>
      <c r="AXC216" s="779"/>
      <c r="AXD216" s="780"/>
      <c r="AXE216" s="778"/>
      <c r="AXF216" s="779"/>
      <c r="AXG216" s="779"/>
      <c r="AXH216" s="780"/>
      <c r="AXI216" s="778"/>
      <c r="AXJ216" s="779"/>
      <c r="AXK216" s="779"/>
      <c r="AXL216" s="780"/>
      <c r="AXM216" s="778"/>
      <c r="AXN216" s="779"/>
      <c r="AXO216" s="779"/>
      <c r="AXP216" s="780"/>
      <c r="AXQ216" s="778"/>
      <c r="AXR216" s="779"/>
      <c r="AXS216" s="779"/>
      <c r="AXT216" s="780"/>
      <c r="AXU216" s="778"/>
      <c r="AXV216" s="779"/>
      <c r="AXW216" s="779"/>
      <c r="AXX216" s="780"/>
      <c r="AXY216" s="778"/>
      <c r="AXZ216" s="779"/>
      <c r="AYA216" s="779"/>
      <c r="AYB216" s="780"/>
      <c r="AYC216" s="778"/>
      <c r="AYD216" s="779"/>
      <c r="AYE216" s="779"/>
      <c r="AYF216" s="780"/>
      <c r="AYG216" s="778"/>
      <c r="AYH216" s="779"/>
      <c r="AYI216" s="779"/>
      <c r="AYJ216" s="780"/>
      <c r="AYK216" s="778"/>
      <c r="AYL216" s="779"/>
      <c r="AYM216" s="779"/>
      <c r="AYN216" s="780"/>
      <c r="AYO216" s="778"/>
      <c r="AYP216" s="779"/>
      <c r="AYQ216" s="779"/>
      <c r="AYR216" s="780"/>
      <c r="AYS216" s="778"/>
      <c r="AYT216" s="779"/>
      <c r="AYU216" s="779"/>
      <c r="AYV216" s="780"/>
      <c r="AYW216" s="778"/>
      <c r="AYX216" s="779"/>
      <c r="AYY216" s="779"/>
      <c r="AYZ216" s="780"/>
      <c r="AZA216" s="778"/>
      <c r="AZB216" s="779"/>
      <c r="AZC216" s="779"/>
      <c r="AZD216" s="780"/>
      <c r="AZE216" s="778"/>
      <c r="AZF216" s="779"/>
      <c r="AZG216" s="779"/>
      <c r="AZH216" s="780"/>
      <c r="AZI216" s="778"/>
      <c r="AZJ216" s="779"/>
      <c r="AZK216" s="779"/>
      <c r="AZL216" s="780"/>
      <c r="AZM216" s="778"/>
      <c r="AZN216" s="779"/>
      <c r="AZO216" s="779"/>
      <c r="AZP216" s="780"/>
      <c r="AZQ216" s="778"/>
      <c r="AZR216" s="779"/>
      <c r="AZS216" s="779"/>
      <c r="AZT216" s="780"/>
      <c r="AZU216" s="778"/>
      <c r="AZV216" s="779"/>
      <c r="AZW216" s="779"/>
      <c r="AZX216" s="780"/>
      <c r="AZY216" s="778"/>
      <c r="AZZ216" s="779"/>
      <c r="BAA216" s="779"/>
      <c r="BAB216" s="780"/>
      <c r="BAC216" s="778"/>
      <c r="BAD216" s="779"/>
      <c r="BAE216" s="779"/>
      <c r="BAF216" s="780"/>
      <c r="BAG216" s="778"/>
      <c r="BAH216" s="779"/>
      <c r="BAI216" s="779"/>
      <c r="BAJ216" s="780"/>
      <c r="BAK216" s="778"/>
      <c r="BAL216" s="779"/>
      <c r="BAM216" s="779"/>
      <c r="BAN216" s="780"/>
      <c r="BAO216" s="778"/>
      <c r="BAP216" s="779"/>
      <c r="BAQ216" s="779"/>
      <c r="BAR216" s="780"/>
      <c r="BAS216" s="778"/>
      <c r="BAT216" s="779"/>
      <c r="BAU216" s="779"/>
      <c r="BAV216" s="780"/>
      <c r="BAW216" s="778"/>
      <c r="BAX216" s="779"/>
      <c r="BAY216" s="779"/>
      <c r="BAZ216" s="780"/>
      <c r="BBA216" s="778"/>
      <c r="BBB216" s="779"/>
      <c r="BBC216" s="779"/>
      <c r="BBD216" s="780"/>
      <c r="BBE216" s="778"/>
      <c r="BBF216" s="779"/>
      <c r="BBG216" s="779"/>
      <c r="BBH216" s="780"/>
      <c r="BBI216" s="778"/>
      <c r="BBJ216" s="779"/>
      <c r="BBK216" s="779"/>
      <c r="BBL216" s="780"/>
      <c r="BBM216" s="778"/>
      <c r="BBN216" s="779"/>
      <c r="BBO216" s="779"/>
      <c r="BBP216" s="780"/>
      <c r="BBQ216" s="778"/>
      <c r="BBR216" s="779"/>
      <c r="BBS216" s="779"/>
      <c r="BBT216" s="780"/>
      <c r="BBU216" s="778"/>
      <c r="BBV216" s="779"/>
      <c r="BBW216" s="779"/>
      <c r="BBX216" s="780"/>
      <c r="BBY216" s="778"/>
      <c r="BBZ216" s="779"/>
      <c r="BCA216" s="779"/>
      <c r="BCB216" s="780"/>
      <c r="BCC216" s="778"/>
      <c r="BCD216" s="779"/>
      <c r="BCE216" s="779"/>
      <c r="BCF216" s="780"/>
      <c r="BCG216" s="778"/>
      <c r="BCH216" s="779"/>
      <c r="BCI216" s="779"/>
      <c r="BCJ216" s="780"/>
      <c r="BCK216" s="778"/>
      <c r="BCL216" s="779"/>
      <c r="BCM216" s="779"/>
      <c r="BCN216" s="780"/>
      <c r="BCO216" s="778"/>
      <c r="BCP216" s="779"/>
      <c r="BCQ216" s="779"/>
      <c r="BCR216" s="780"/>
      <c r="BCS216" s="778"/>
      <c r="BCT216" s="779"/>
      <c r="BCU216" s="779"/>
      <c r="BCV216" s="780"/>
      <c r="BCW216" s="778"/>
      <c r="BCX216" s="779"/>
      <c r="BCY216" s="779"/>
      <c r="BCZ216" s="780"/>
      <c r="BDA216" s="778"/>
      <c r="BDB216" s="779"/>
      <c r="BDC216" s="779"/>
      <c r="BDD216" s="780"/>
      <c r="BDE216" s="778"/>
      <c r="BDF216" s="779"/>
      <c r="BDG216" s="779"/>
      <c r="BDH216" s="780"/>
      <c r="BDI216" s="778"/>
      <c r="BDJ216" s="779"/>
      <c r="BDK216" s="779"/>
      <c r="BDL216" s="780"/>
      <c r="BDM216" s="778"/>
      <c r="BDN216" s="779"/>
      <c r="BDO216" s="779"/>
      <c r="BDP216" s="780"/>
      <c r="BDQ216" s="778"/>
      <c r="BDR216" s="779"/>
      <c r="BDS216" s="779"/>
      <c r="BDT216" s="780"/>
      <c r="BDU216" s="778"/>
      <c r="BDV216" s="779"/>
      <c r="BDW216" s="779"/>
      <c r="BDX216" s="780"/>
      <c r="BDY216" s="778"/>
      <c r="BDZ216" s="779"/>
      <c r="BEA216" s="779"/>
      <c r="BEB216" s="780"/>
      <c r="BEC216" s="778"/>
      <c r="BED216" s="779"/>
      <c r="BEE216" s="779"/>
      <c r="BEF216" s="780"/>
      <c r="BEG216" s="778"/>
      <c r="BEH216" s="779"/>
      <c r="BEI216" s="779"/>
      <c r="BEJ216" s="780"/>
      <c r="BEK216" s="778"/>
      <c r="BEL216" s="779"/>
      <c r="BEM216" s="779"/>
      <c r="BEN216" s="780"/>
      <c r="BEO216" s="778"/>
      <c r="BEP216" s="779"/>
      <c r="BEQ216" s="779"/>
      <c r="BER216" s="780"/>
      <c r="BES216" s="778"/>
      <c r="BET216" s="779"/>
      <c r="BEU216" s="779"/>
      <c r="BEV216" s="780"/>
      <c r="BEW216" s="778"/>
      <c r="BEX216" s="779"/>
      <c r="BEY216" s="779"/>
      <c r="BEZ216" s="780"/>
      <c r="BFA216" s="778"/>
      <c r="BFB216" s="779"/>
      <c r="BFC216" s="779"/>
      <c r="BFD216" s="780"/>
      <c r="BFE216" s="778"/>
      <c r="BFF216" s="779"/>
      <c r="BFG216" s="779"/>
      <c r="BFH216" s="780"/>
      <c r="BFI216" s="778"/>
      <c r="BFJ216" s="779"/>
      <c r="BFK216" s="779"/>
      <c r="BFL216" s="780"/>
      <c r="BFM216" s="778"/>
      <c r="BFN216" s="779"/>
      <c r="BFO216" s="779"/>
      <c r="BFP216" s="780"/>
      <c r="BFQ216" s="778"/>
      <c r="BFR216" s="779"/>
      <c r="BFS216" s="779"/>
      <c r="BFT216" s="780"/>
      <c r="BFU216" s="778"/>
      <c r="BFV216" s="779"/>
      <c r="BFW216" s="779"/>
      <c r="BFX216" s="780"/>
      <c r="BFY216" s="778"/>
      <c r="BFZ216" s="779"/>
      <c r="BGA216" s="779"/>
      <c r="BGB216" s="780"/>
      <c r="BGC216" s="778"/>
      <c r="BGD216" s="779"/>
      <c r="BGE216" s="779"/>
      <c r="BGF216" s="780"/>
      <c r="BGG216" s="778"/>
      <c r="BGH216" s="779"/>
      <c r="BGI216" s="779"/>
      <c r="BGJ216" s="780"/>
      <c r="BGK216" s="778"/>
      <c r="BGL216" s="779"/>
      <c r="BGM216" s="779"/>
      <c r="BGN216" s="780"/>
      <c r="BGO216" s="778"/>
      <c r="BGP216" s="779"/>
      <c r="BGQ216" s="779"/>
      <c r="BGR216" s="780"/>
      <c r="BGS216" s="778"/>
      <c r="BGT216" s="779"/>
      <c r="BGU216" s="779"/>
      <c r="BGV216" s="780"/>
      <c r="BGW216" s="778"/>
      <c r="BGX216" s="779"/>
      <c r="BGY216" s="779"/>
      <c r="BGZ216" s="780"/>
      <c r="BHA216" s="778"/>
      <c r="BHB216" s="779"/>
      <c r="BHC216" s="779"/>
      <c r="BHD216" s="780"/>
      <c r="BHE216" s="778"/>
      <c r="BHF216" s="779"/>
      <c r="BHG216" s="779"/>
      <c r="BHH216" s="780"/>
      <c r="BHI216" s="778"/>
      <c r="BHJ216" s="779"/>
      <c r="BHK216" s="779"/>
      <c r="BHL216" s="780"/>
      <c r="BHM216" s="778"/>
      <c r="BHN216" s="779"/>
      <c r="BHO216" s="779"/>
      <c r="BHP216" s="780"/>
      <c r="BHQ216" s="778"/>
      <c r="BHR216" s="779"/>
      <c r="BHS216" s="779"/>
      <c r="BHT216" s="780"/>
      <c r="BHU216" s="778"/>
      <c r="BHV216" s="779"/>
      <c r="BHW216" s="779"/>
      <c r="BHX216" s="780"/>
      <c r="BHY216" s="778"/>
      <c r="BHZ216" s="779"/>
      <c r="BIA216" s="779"/>
      <c r="BIB216" s="780"/>
      <c r="BIC216" s="778"/>
      <c r="BID216" s="779"/>
      <c r="BIE216" s="779"/>
      <c r="BIF216" s="780"/>
      <c r="BIG216" s="778"/>
      <c r="BIH216" s="779"/>
      <c r="BII216" s="779"/>
      <c r="BIJ216" s="780"/>
      <c r="BIK216" s="778"/>
      <c r="BIL216" s="779"/>
      <c r="BIM216" s="779"/>
      <c r="BIN216" s="780"/>
      <c r="BIO216" s="778"/>
      <c r="BIP216" s="779"/>
      <c r="BIQ216" s="779"/>
      <c r="BIR216" s="780"/>
      <c r="BIS216" s="778"/>
      <c r="BIT216" s="779"/>
      <c r="BIU216" s="779"/>
      <c r="BIV216" s="780"/>
      <c r="BIW216" s="778"/>
      <c r="BIX216" s="779"/>
      <c r="BIY216" s="779"/>
      <c r="BIZ216" s="780"/>
      <c r="BJA216" s="778"/>
      <c r="BJB216" s="779"/>
      <c r="BJC216" s="779"/>
      <c r="BJD216" s="780"/>
      <c r="BJE216" s="778"/>
      <c r="BJF216" s="779"/>
      <c r="BJG216" s="779"/>
      <c r="BJH216" s="780"/>
      <c r="BJI216" s="778"/>
      <c r="BJJ216" s="779"/>
      <c r="BJK216" s="779"/>
      <c r="BJL216" s="780"/>
      <c r="BJM216" s="778"/>
      <c r="BJN216" s="779"/>
      <c r="BJO216" s="779"/>
      <c r="BJP216" s="780"/>
      <c r="BJQ216" s="778"/>
      <c r="BJR216" s="779"/>
      <c r="BJS216" s="779"/>
      <c r="BJT216" s="780"/>
      <c r="BJU216" s="778"/>
      <c r="BJV216" s="779"/>
      <c r="BJW216" s="779"/>
      <c r="BJX216" s="780"/>
      <c r="BJY216" s="778"/>
      <c r="BJZ216" s="779"/>
      <c r="BKA216" s="779"/>
      <c r="BKB216" s="780"/>
      <c r="BKC216" s="778"/>
      <c r="BKD216" s="779"/>
      <c r="BKE216" s="779"/>
      <c r="BKF216" s="780"/>
      <c r="BKG216" s="778"/>
      <c r="BKH216" s="779"/>
      <c r="BKI216" s="779"/>
      <c r="BKJ216" s="780"/>
      <c r="BKK216" s="778"/>
      <c r="BKL216" s="779"/>
      <c r="BKM216" s="779"/>
      <c r="BKN216" s="780"/>
      <c r="BKO216" s="778"/>
      <c r="BKP216" s="779"/>
      <c r="BKQ216" s="779"/>
      <c r="BKR216" s="780"/>
      <c r="BKS216" s="778"/>
      <c r="BKT216" s="779"/>
      <c r="BKU216" s="779"/>
      <c r="BKV216" s="780"/>
      <c r="BKW216" s="778"/>
      <c r="BKX216" s="779"/>
      <c r="BKY216" s="779"/>
      <c r="BKZ216" s="780"/>
      <c r="BLA216" s="778"/>
      <c r="BLB216" s="779"/>
      <c r="BLC216" s="779"/>
      <c r="BLD216" s="780"/>
      <c r="BLE216" s="778"/>
      <c r="BLF216" s="779"/>
      <c r="BLG216" s="779"/>
      <c r="BLH216" s="780"/>
      <c r="BLI216" s="778"/>
      <c r="BLJ216" s="779"/>
      <c r="BLK216" s="779"/>
      <c r="BLL216" s="780"/>
      <c r="BLM216" s="778"/>
      <c r="BLN216" s="779"/>
      <c r="BLO216" s="779"/>
      <c r="BLP216" s="780"/>
      <c r="BLQ216" s="778"/>
      <c r="BLR216" s="779"/>
      <c r="BLS216" s="779"/>
      <c r="BLT216" s="780"/>
      <c r="BLU216" s="778"/>
      <c r="BLV216" s="779"/>
      <c r="BLW216" s="779"/>
      <c r="BLX216" s="780"/>
      <c r="BLY216" s="778"/>
      <c r="BLZ216" s="779"/>
      <c r="BMA216" s="779"/>
      <c r="BMB216" s="780"/>
      <c r="BMC216" s="778"/>
      <c r="BMD216" s="779"/>
      <c r="BME216" s="779"/>
      <c r="BMF216" s="780"/>
      <c r="BMG216" s="778"/>
      <c r="BMH216" s="779"/>
      <c r="BMI216" s="779"/>
      <c r="BMJ216" s="780"/>
      <c r="BMK216" s="778"/>
      <c r="BML216" s="779"/>
      <c r="BMM216" s="779"/>
      <c r="BMN216" s="780"/>
      <c r="BMO216" s="778"/>
      <c r="BMP216" s="779"/>
      <c r="BMQ216" s="779"/>
      <c r="BMR216" s="780"/>
      <c r="BMS216" s="778"/>
      <c r="BMT216" s="779"/>
      <c r="BMU216" s="779"/>
      <c r="BMV216" s="780"/>
      <c r="BMW216" s="778"/>
      <c r="BMX216" s="779"/>
      <c r="BMY216" s="779"/>
      <c r="BMZ216" s="780"/>
      <c r="BNA216" s="778"/>
      <c r="BNB216" s="779"/>
      <c r="BNC216" s="779"/>
      <c r="BND216" s="780"/>
      <c r="BNE216" s="778"/>
      <c r="BNF216" s="779"/>
      <c r="BNG216" s="779"/>
      <c r="BNH216" s="780"/>
      <c r="BNI216" s="778"/>
      <c r="BNJ216" s="779"/>
      <c r="BNK216" s="779"/>
      <c r="BNL216" s="780"/>
      <c r="BNM216" s="778"/>
      <c r="BNN216" s="779"/>
      <c r="BNO216" s="779"/>
      <c r="BNP216" s="780"/>
      <c r="BNQ216" s="778"/>
      <c r="BNR216" s="779"/>
      <c r="BNS216" s="779"/>
      <c r="BNT216" s="780"/>
      <c r="BNU216" s="778"/>
      <c r="BNV216" s="779"/>
      <c r="BNW216" s="779"/>
      <c r="BNX216" s="780"/>
      <c r="BNY216" s="778"/>
      <c r="BNZ216" s="779"/>
      <c r="BOA216" s="779"/>
      <c r="BOB216" s="780"/>
      <c r="BOC216" s="778"/>
      <c r="BOD216" s="779"/>
      <c r="BOE216" s="779"/>
      <c r="BOF216" s="780"/>
      <c r="BOG216" s="778"/>
      <c r="BOH216" s="779"/>
      <c r="BOI216" s="779"/>
      <c r="BOJ216" s="780"/>
      <c r="BOK216" s="778"/>
      <c r="BOL216" s="779"/>
      <c r="BOM216" s="779"/>
      <c r="BON216" s="780"/>
      <c r="BOO216" s="778"/>
      <c r="BOP216" s="779"/>
      <c r="BOQ216" s="779"/>
      <c r="BOR216" s="780"/>
      <c r="BOS216" s="778"/>
      <c r="BOT216" s="779"/>
      <c r="BOU216" s="779"/>
      <c r="BOV216" s="780"/>
      <c r="BOW216" s="778"/>
      <c r="BOX216" s="779"/>
      <c r="BOY216" s="779"/>
      <c r="BOZ216" s="780"/>
      <c r="BPA216" s="778"/>
      <c r="BPB216" s="779"/>
      <c r="BPC216" s="779"/>
      <c r="BPD216" s="780"/>
      <c r="BPE216" s="778"/>
      <c r="BPF216" s="779"/>
      <c r="BPG216" s="779"/>
      <c r="BPH216" s="780"/>
      <c r="BPI216" s="778"/>
      <c r="BPJ216" s="779"/>
      <c r="BPK216" s="779"/>
      <c r="BPL216" s="780"/>
      <c r="BPM216" s="778"/>
      <c r="BPN216" s="779"/>
      <c r="BPO216" s="779"/>
      <c r="BPP216" s="780"/>
      <c r="BPQ216" s="778"/>
      <c r="BPR216" s="779"/>
      <c r="BPS216" s="779"/>
      <c r="BPT216" s="780"/>
      <c r="BPU216" s="778"/>
      <c r="BPV216" s="779"/>
      <c r="BPW216" s="779"/>
      <c r="BPX216" s="780"/>
      <c r="BPY216" s="778"/>
      <c r="BPZ216" s="779"/>
      <c r="BQA216" s="779"/>
      <c r="BQB216" s="780"/>
      <c r="BQC216" s="778"/>
      <c r="BQD216" s="779"/>
      <c r="BQE216" s="779"/>
      <c r="BQF216" s="780"/>
      <c r="BQG216" s="778"/>
      <c r="BQH216" s="779"/>
      <c r="BQI216" s="779"/>
      <c r="BQJ216" s="780"/>
      <c r="BQK216" s="778"/>
      <c r="BQL216" s="779"/>
      <c r="BQM216" s="779"/>
      <c r="BQN216" s="780"/>
      <c r="BQO216" s="778"/>
      <c r="BQP216" s="779"/>
      <c r="BQQ216" s="779"/>
      <c r="BQR216" s="780"/>
      <c r="BQS216" s="778"/>
      <c r="BQT216" s="779"/>
      <c r="BQU216" s="779"/>
      <c r="BQV216" s="780"/>
      <c r="BQW216" s="778"/>
      <c r="BQX216" s="779"/>
      <c r="BQY216" s="779"/>
      <c r="BQZ216" s="780"/>
      <c r="BRA216" s="778"/>
      <c r="BRB216" s="779"/>
      <c r="BRC216" s="779"/>
      <c r="BRD216" s="780"/>
      <c r="BRE216" s="778"/>
      <c r="BRF216" s="779"/>
      <c r="BRG216" s="779"/>
      <c r="BRH216" s="780"/>
      <c r="BRI216" s="778"/>
      <c r="BRJ216" s="779"/>
      <c r="BRK216" s="779"/>
      <c r="BRL216" s="780"/>
      <c r="BRM216" s="778"/>
      <c r="BRN216" s="779"/>
      <c r="BRO216" s="779"/>
      <c r="BRP216" s="780"/>
      <c r="BRQ216" s="778"/>
      <c r="BRR216" s="779"/>
      <c r="BRS216" s="779"/>
      <c r="BRT216" s="780"/>
      <c r="BRU216" s="778"/>
      <c r="BRV216" s="779"/>
      <c r="BRW216" s="779"/>
      <c r="BRX216" s="780"/>
      <c r="BRY216" s="778"/>
      <c r="BRZ216" s="779"/>
      <c r="BSA216" s="779"/>
      <c r="BSB216" s="780"/>
      <c r="BSC216" s="778"/>
      <c r="BSD216" s="779"/>
      <c r="BSE216" s="779"/>
      <c r="BSF216" s="780"/>
      <c r="BSG216" s="778"/>
      <c r="BSH216" s="779"/>
      <c r="BSI216" s="779"/>
      <c r="BSJ216" s="780"/>
      <c r="BSK216" s="778"/>
      <c r="BSL216" s="779"/>
      <c r="BSM216" s="779"/>
      <c r="BSN216" s="780"/>
      <c r="BSO216" s="778"/>
      <c r="BSP216" s="779"/>
      <c r="BSQ216" s="779"/>
      <c r="BSR216" s="780"/>
      <c r="BSS216" s="778"/>
      <c r="BST216" s="779"/>
      <c r="BSU216" s="779"/>
      <c r="BSV216" s="780"/>
      <c r="BSW216" s="778"/>
      <c r="BSX216" s="779"/>
      <c r="BSY216" s="779"/>
      <c r="BSZ216" s="780"/>
      <c r="BTA216" s="778"/>
      <c r="BTB216" s="779"/>
      <c r="BTC216" s="779"/>
      <c r="BTD216" s="780"/>
      <c r="BTE216" s="778"/>
      <c r="BTF216" s="779"/>
      <c r="BTG216" s="779"/>
      <c r="BTH216" s="780"/>
      <c r="BTI216" s="778"/>
      <c r="BTJ216" s="779"/>
      <c r="BTK216" s="779"/>
      <c r="BTL216" s="780"/>
      <c r="BTM216" s="778"/>
      <c r="BTN216" s="779"/>
      <c r="BTO216" s="779"/>
      <c r="BTP216" s="780"/>
      <c r="BTQ216" s="778"/>
      <c r="BTR216" s="779"/>
      <c r="BTS216" s="779"/>
      <c r="BTT216" s="780"/>
      <c r="BTU216" s="778"/>
      <c r="BTV216" s="779"/>
      <c r="BTW216" s="779"/>
      <c r="BTX216" s="780"/>
      <c r="BTY216" s="778"/>
      <c r="BTZ216" s="779"/>
      <c r="BUA216" s="779"/>
      <c r="BUB216" s="780"/>
      <c r="BUC216" s="778"/>
      <c r="BUD216" s="779"/>
      <c r="BUE216" s="779"/>
      <c r="BUF216" s="780"/>
      <c r="BUG216" s="778"/>
      <c r="BUH216" s="779"/>
      <c r="BUI216" s="779"/>
      <c r="BUJ216" s="780"/>
      <c r="BUK216" s="778"/>
      <c r="BUL216" s="779"/>
      <c r="BUM216" s="779"/>
      <c r="BUN216" s="780"/>
      <c r="BUO216" s="778"/>
      <c r="BUP216" s="779"/>
      <c r="BUQ216" s="779"/>
      <c r="BUR216" s="780"/>
      <c r="BUS216" s="778"/>
      <c r="BUT216" s="779"/>
      <c r="BUU216" s="779"/>
      <c r="BUV216" s="780"/>
      <c r="BUW216" s="778"/>
      <c r="BUX216" s="779"/>
      <c r="BUY216" s="779"/>
      <c r="BUZ216" s="780"/>
      <c r="BVA216" s="778"/>
      <c r="BVB216" s="779"/>
      <c r="BVC216" s="779"/>
      <c r="BVD216" s="780"/>
      <c r="BVE216" s="778"/>
      <c r="BVF216" s="779"/>
      <c r="BVG216" s="779"/>
      <c r="BVH216" s="780"/>
      <c r="BVI216" s="778"/>
      <c r="BVJ216" s="779"/>
      <c r="BVK216" s="779"/>
      <c r="BVL216" s="780"/>
      <c r="BVM216" s="778"/>
      <c r="BVN216" s="779"/>
      <c r="BVO216" s="779"/>
      <c r="BVP216" s="780"/>
      <c r="BVQ216" s="778"/>
      <c r="BVR216" s="779"/>
      <c r="BVS216" s="779"/>
      <c r="BVT216" s="780"/>
      <c r="BVU216" s="778"/>
      <c r="BVV216" s="779"/>
      <c r="BVW216" s="779"/>
      <c r="BVX216" s="780"/>
      <c r="BVY216" s="778"/>
      <c r="BVZ216" s="779"/>
      <c r="BWA216" s="779"/>
      <c r="BWB216" s="780"/>
      <c r="BWC216" s="778"/>
      <c r="BWD216" s="779"/>
      <c r="BWE216" s="779"/>
      <c r="BWF216" s="780"/>
      <c r="BWG216" s="778"/>
      <c r="BWH216" s="779"/>
      <c r="BWI216" s="779"/>
      <c r="BWJ216" s="780"/>
      <c r="BWK216" s="778"/>
      <c r="BWL216" s="779"/>
      <c r="BWM216" s="779"/>
      <c r="BWN216" s="780"/>
      <c r="BWO216" s="778"/>
      <c r="BWP216" s="779"/>
      <c r="BWQ216" s="779"/>
      <c r="BWR216" s="780"/>
      <c r="BWS216" s="778"/>
      <c r="BWT216" s="779"/>
      <c r="BWU216" s="779"/>
      <c r="BWV216" s="780"/>
      <c r="BWW216" s="778"/>
      <c r="BWX216" s="779"/>
      <c r="BWY216" s="779"/>
      <c r="BWZ216" s="780"/>
      <c r="BXA216" s="778"/>
      <c r="BXB216" s="779"/>
      <c r="BXC216" s="779"/>
      <c r="BXD216" s="780"/>
      <c r="BXE216" s="778"/>
      <c r="BXF216" s="779"/>
      <c r="BXG216" s="779"/>
      <c r="BXH216" s="780"/>
      <c r="BXI216" s="778"/>
      <c r="BXJ216" s="779"/>
      <c r="BXK216" s="779"/>
      <c r="BXL216" s="780"/>
      <c r="BXM216" s="778"/>
      <c r="BXN216" s="779"/>
      <c r="BXO216" s="779"/>
      <c r="BXP216" s="780"/>
      <c r="BXQ216" s="778"/>
      <c r="BXR216" s="779"/>
      <c r="BXS216" s="779"/>
      <c r="BXT216" s="780"/>
      <c r="BXU216" s="778"/>
      <c r="BXV216" s="779"/>
      <c r="BXW216" s="779"/>
      <c r="BXX216" s="780"/>
      <c r="BXY216" s="778"/>
      <c r="BXZ216" s="779"/>
      <c r="BYA216" s="779"/>
      <c r="BYB216" s="780"/>
      <c r="BYC216" s="778"/>
      <c r="BYD216" s="779"/>
      <c r="BYE216" s="779"/>
      <c r="BYF216" s="780"/>
      <c r="BYG216" s="778"/>
      <c r="BYH216" s="779"/>
      <c r="BYI216" s="779"/>
      <c r="BYJ216" s="780"/>
      <c r="BYK216" s="778"/>
      <c r="BYL216" s="779"/>
      <c r="BYM216" s="779"/>
      <c r="BYN216" s="780"/>
      <c r="BYO216" s="778"/>
      <c r="BYP216" s="779"/>
      <c r="BYQ216" s="779"/>
      <c r="BYR216" s="780"/>
      <c r="BYS216" s="778"/>
      <c r="BYT216" s="779"/>
      <c r="BYU216" s="779"/>
      <c r="BYV216" s="780"/>
      <c r="BYW216" s="778"/>
      <c r="BYX216" s="779"/>
      <c r="BYY216" s="779"/>
      <c r="BYZ216" s="780"/>
      <c r="BZA216" s="778"/>
      <c r="BZB216" s="779"/>
      <c r="BZC216" s="779"/>
      <c r="BZD216" s="780"/>
      <c r="BZE216" s="778"/>
      <c r="BZF216" s="779"/>
      <c r="BZG216" s="779"/>
      <c r="BZH216" s="780"/>
      <c r="BZI216" s="778"/>
      <c r="BZJ216" s="779"/>
      <c r="BZK216" s="779"/>
      <c r="BZL216" s="780"/>
      <c r="BZM216" s="778"/>
      <c r="BZN216" s="779"/>
      <c r="BZO216" s="779"/>
      <c r="BZP216" s="780"/>
      <c r="BZQ216" s="778"/>
      <c r="BZR216" s="779"/>
      <c r="BZS216" s="779"/>
      <c r="BZT216" s="780"/>
      <c r="BZU216" s="778"/>
      <c r="BZV216" s="779"/>
      <c r="BZW216" s="779"/>
      <c r="BZX216" s="780"/>
      <c r="BZY216" s="778"/>
      <c r="BZZ216" s="779"/>
      <c r="CAA216" s="779"/>
      <c r="CAB216" s="780"/>
      <c r="CAC216" s="778"/>
      <c r="CAD216" s="779"/>
      <c r="CAE216" s="779"/>
      <c r="CAF216" s="780"/>
      <c r="CAG216" s="778"/>
      <c r="CAH216" s="779"/>
      <c r="CAI216" s="779"/>
      <c r="CAJ216" s="780"/>
      <c r="CAK216" s="778"/>
      <c r="CAL216" s="779"/>
      <c r="CAM216" s="779"/>
      <c r="CAN216" s="780"/>
      <c r="CAO216" s="778"/>
      <c r="CAP216" s="779"/>
      <c r="CAQ216" s="779"/>
      <c r="CAR216" s="780"/>
      <c r="CAS216" s="778"/>
      <c r="CAT216" s="779"/>
      <c r="CAU216" s="779"/>
      <c r="CAV216" s="780"/>
      <c r="CAW216" s="778"/>
      <c r="CAX216" s="779"/>
      <c r="CAY216" s="779"/>
      <c r="CAZ216" s="780"/>
      <c r="CBA216" s="778"/>
      <c r="CBB216" s="779"/>
      <c r="CBC216" s="779"/>
      <c r="CBD216" s="780"/>
      <c r="CBE216" s="778"/>
      <c r="CBF216" s="779"/>
      <c r="CBG216" s="779"/>
      <c r="CBH216" s="780"/>
      <c r="CBI216" s="778"/>
      <c r="CBJ216" s="779"/>
      <c r="CBK216" s="779"/>
      <c r="CBL216" s="780"/>
      <c r="CBM216" s="778"/>
      <c r="CBN216" s="779"/>
      <c r="CBO216" s="779"/>
      <c r="CBP216" s="780"/>
      <c r="CBQ216" s="778"/>
      <c r="CBR216" s="779"/>
      <c r="CBS216" s="779"/>
      <c r="CBT216" s="780"/>
      <c r="CBU216" s="778"/>
      <c r="CBV216" s="779"/>
      <c r="CBW216" s="779"/>
      <c r="CBX216" s="780"/>
      <c r="CBY216" s="778"/>
      <c r="CBZ216" s="779"/>
      <c r="CCA216" s="779"/>
      <c r="CCB216" s="780"/>
      <c r="CCC216" s="778"/>
      <c r="CCD216" s="779"/>
      <c r="CCE216" s="779"/>
      <c r="CCF216" s="780"/>
      <c r="CCG216" s="778"/>
      <c r="CCH216" s="779"/>
      <c r="CCI216" s="779"/>
      <c r="CCJ216" s="780"/>
      <c r="CCK216" s="778"/>
      <c r="CCL216" s="779"/>
      <c r="CCM216" s="779"/>
      <c r="CCN216" s="780"/>
      <c r="CCO216" s="778"/>
      <c r="CCP216" s="779"/>
      <c r="CCQ216" s="779"/>
      <c r="CCR216" s="780"/>
      <c r="CCS216" s="778"/>
      <c r="CCT216" s="779"/>
      <c r="CCU216" s="779"/>
      <c r="CCV216" s="780"/>
      <c r="CCW216" s="778"/>
      <c r="CCX216" s="779"/>
      <c r="CCY216" s="779"/>
      <c r="CCZ216" s="780"/>
      <c r="CDA216" s="778"/>
      <c r="CDB216" s="779"/>
      <c r="CDC216" s="779"/>
      <c r="CDD216" s="780"/>
      <c r="CDE216" s="778"/>
      <c r="CDF216" s="779"/>
      <c r="CDG216" s="779"/>
      <c r="CDH216" s="780"/>
      <c r="CDI216" s="778"/>
      <c r="CDJ216" s="779"/>
      <c r="CDK216" s="779"/>
      <c r="CDL216" s="780"/>
      <c r="CDM216" s="778"/>
      <c r="CDN216" s="779"/>
      <c r="CDO216" s="779"/>
      <c r="CDP216" s="780"/>
      <c r="CDQ216" s="778"/>
      <c r="CDR216" s="779"/>
      <c r="CDS216" s="779"/>
      <c r="CDT216" s="780"/>
      <c r="CDU216" s="778"/>
      <c r="CDV216" s="779"/>
      <c r="CDW216" s="779"/>
      <c r="CDX216" s="780"/>
      <c r="CDY216" s="778"/>
      <c r="CDZ216" s="779"/>
      <c r="CEA216" s="779"/>
      <c r="CEB216" s="780"/>
      <c r="CEC216" s="778"/>
      <c r="CED216" s="779"/>
      <c r="CEE216" s="779"/>
      <c r="CEF216" s="780"/>
      <c r="CEG216" s="778"/>
      <c r="CEH216" s="779"/>
      <c r="CEI216" s="779"/>
      <c r="CEJ216" s="780"/>
      <c r="CEK216" s="778"/>
      <c r="CEL216" s="779"/>
      <c r="CEM216" s="779"/>
      <c r="CEN216" s="780"/>
      <c r="CEO216" s="778"/>
      <c r="CEP216" s="779"/>
      <c r="CEQ216" s="779"/>
      <c r="CER216" s="780"/>
      <c r="CES216" s="778"/>
      <c r="CET216" s="779"/>
      <c r="CEU216" s="779"/>
      <c r="CEV216" s="780"/>
      <c r="CEW216" s="778"/>
      <c r="CEX216" s="779"/>
      <c r="CEY216" s="779"/>
      <c r="CEZ216" s="780"/>
      <c r="CFA216" s="778"/>
      <c r="CFB216" s="779"/>
      <c r="CFC216" s="779"/>
      <c r="CFD216" s="780"/>
      <c r="CFE216" s="778"/>
      <c r="CFF216" s="779"/>
      <c r="CFG216" s="779"/>
      <c r="CFH216" s="780"/>
      <c r="CFI216" s="778"/>
      <c r="CFJ216" s="779"/>
      <c r="CFK216" s="779"/>
      <c r="CFL216" s="780"/>
      <c r="CFM216" s="778"/>
      <c r="CFN216" s="779"/>
      <c r="CFO216" s="779"/>
      <c r="CFP216" s="780"/>
      <c r="CFQ216" s="778"/>
      <c r="CFR216" s="779"/>
      <c r="CFS216" s="779"/>
      <c r="CFT216" s="780"/>
      <c r="CFU216" s="778"/>
      <c r="CFV216" s="779"/>
      <c r="CFW216" s="779"/>
      <c r="CFX216" s="780"/>
      <c r="CFY216" s="778"/>
      <c r="CFZ216" s="779"/>
      <c r="CGA216" s="779"/>
      <c r="CGB216" s="780"/>
      <c r="CGC216" s="778"/>
      <c r="CGD216" s="779"/>
      <c r="CGE216" s="779"/>
      <c r="CGF216" s="780"/>
      <c r="CGG216" s="778"/>
      <c r="CGH216" s="779"/>
      <c r="CGI216" s="779"/>
      <c r="CGJ216" s="780"/>
      <c r="CGK216" s="778"/>
      <c r="CGL216" s="779"/>
      <c r="CGM216" s="779"/>
      <c r="CGN216" s="780"/>
      <c r="CGO216" s="778"/>
      <c r="CGP216" s="779"/>
      <c r="CGQ216" s="779"/>
      <c r="CGR216" s="780"/>
      <c r="CGS216" s="778"/>
      <c r="CGT216" s="779"/>
      <c r="CGU216" s="779"/>
      <c r="CGV216" s="780"/>
      <c r="CGW216" s="778"/>
      <c r="CGX216" s="779"/>
      <c r="CGY216" s="779"/>
      <c r="CGZ216" s="780"/>
      <c r="CHA216" s="778"/>
      <c r="CHB216" s="779"/>
      <c r="CHC216" s="779"/>
      <c r="CHD216" s="780"/>
      <c r="CHE216" s="778"/>
      <c r="CHF216" s="779"/>
      <c r="CHG216" s="779"/>
      <c r="CHH216" s="780"/>
      <c r="CHI216" s="778"/>
      <c r="CHJ216" s="779"/>
      <c r="CHK216" s="779"/>
      <c r="CHL216" s="780"/>
      <c r="CHM216" s="778"/>
      <c r="CHN216" s="779"/>
      <c r="CHO216" s="779"/>
      <c r="CHP216" s="780"/>
      <c r="CHQ216" s="778"/>
      <c r="CHR216" s="779"/>
      <c r="CHS216" s="779"/>
      <c r="CHT216" s="780"/>
      <c r="CHU216" s="778"/>
      <c r="CHV216" s="779"/>
      <c r="CHW216" s="779"/>
      <c r="CHX216" s="780"/>
      <c r="CHY216" s="778"/>
      <c r="CHZ216" s="779"/>
      <c r="CIA216" s="779"/>
      <c r="CIB216" s="780"/>
      <c r="CIC216" s="778"/>
      <c r="CID216" s="779"/>
      <c r="CIE216" s="779"/>
      <c r="CIF216" s="780"/>
      <c r="CIG216" s="778"/>
      <c r="CIH216" s="779"/>
      <c r="CII216" s="779"/>
      <c r="CIJ216" s="780"/>
      <c r="CIK216" s="778"/>
      <c r="CIL216" s="779"/>
      <c r="CIM216" s="779"/>
      <c r="CIN216" s="780"/>
      <c r="CIO216" s="778"/>
      <c r="CIP216" s="779"/>
      <c r="CIQ216" s="779"/>
      <c r="CIR216" s="780"/>
      <c r="CIS216" s="778"/>
      <c r="CIT216" s="779"/>
      <c r="CIU216" s="779"/>
      <c r="CIV216" s="780"/>
      <c r="CIW216" s="778"/>
      <c r="CIX216" s="779"/>
      <c r="CIY216" s="779"/>
      <c r="CIZ216" s="780"/>
      <c r="CJA216" s="778"/>
      <c r="CJB216" s="779"/>
      <c r="CJC216" s="779"/>
      <c r="CJD216" s="780"/>
      <c r="CJE216" s="778"/>
      <c r="CJF216" s="779"/>
      <c r="CJG216" s="779"/>
      <c r="CJH216" s="780"/>
      <c r="CJI216" s="778"/>
      <c r="CJJ216" s="779"/>
      <c r="CJK216" s="779"/>
      <c r="CJL216" s="780"/>
      <c r="CJM216" s="778"/>
      <c r="CJN216" s="779"/>
      <c r="CJO216" s="779"/>
      <c r="CJP216" s="780"/>
      <c r="CJQ216" s="778"/>
      <c r="CJR216" s="779"/>
      <c r="CJS216" s="779"/>
      <c r="CJT216" s="780"/>
      <c r="CJU216" s="778"/>
      <c r="CJV216" s="779"/>
      <c r="CJW216" s="779"/>
      <c r="CJX216" s="780"/>
      <c r="CJY216" s="778"/>
      <c r="CJZ216" s="779"/>
      <c r="CKA216" s="779"/>
      <c r="CKB216" s="780"/>
      <c r="CKC216" s="778"/>
      <c r="CKD216" s="779"/>
      <c r="CKE216" s="779"/>
      <c r="CKF216" s="780"/>
      <c r="CKG216" s="778"/>
      <c r="CKH216" s="779"/>
      <c r="CKI216" s="779"/>
      <c r="CKJ216" s="780"/>
      <c r="CKK216" s="778"/>
      <c r="CKL216" s="779"/>
      <c r="CKM216" s="779"/>
      <c r="CKN216" s="780"/>
      <c r="CKO216" s="778"/>
      <c r="CKP216" s="779"/>
      <c r="CKQ216" s="779"/>
      <c r="CKR216" s="780"/>
      <c r="CKS216" s="778"/>
      <c r="CKT216" s="779"/>
      <c r="CKU216" s="779"/>
      <c r="CKV216" s="780"/>
      <c r="CKW216" s="778"/>
      <c r="CKX216" s="779"/>
      <c r="CKY216" s="779"/>
      <c r="CKZ216" s="780"/>
      <c r="CLA216" s="778"/>
      <c r="CLB216" s="779"/>
      <c r="CLC216" s="779"/>
      <c r="CLD216" s="780"/>
      <c r="CLE216" s="778"/>
      <c r="CLF216" s="779"/>
      <c r="CLG216" s="779"/>
      <c r="CLH216" s="780"/>
      <c r="CLI216" s="778"/>
      <c r="CLJ216" s="779"/>
      <c r="CLK216" s="779"/>
      <c r="CLL216" s="780"/>
      <c r="CLM216" s="778"/>
      <c r="CLN216" s="779"/>
      <c r="CLO216" s="779"/>
      <c r="CLP216" s="780"/>
      <c r="CLQ216" s="778"/>
      <c r="CLR216" s="779"/>
      <c r="CLS216" s="779"/>
      <c r="CLT216" s="780"/>
      <c r="CLU216" s="778"/>
      <c r="CLV216" s="779"/>
      <c r="CLW216" s="779"/>
      <c r="CLX216" s="780"/>
      <c r="CLY216" s="778"/>
      <c r="CLZ216" s="779"/>
      <c r="CMA216" s="779"/>
      <c r="CMB216" s="780"/>
      <c r="CMC216" s="778"/>
      <c r="CMD216" s="779"/>
      <c r="CME216" s="779"/>
      <c r="CMF216" s="780"/>
      <c r="CMG216" s="778"/>
      <c r="CMH216" s="779"/>
      <c r="CMI216" s="779"/>
      <c r="CMJ216" s="780"/>
      <c r="CMK216" s="778"/>
      <c r="CML216" s="779"/>
      <c r="CMM216" s="779"/>
      <c r="CMN216" s="780"/>
      <c r="CMO216" s="778"/>
      <c r="CMP216" s="779"/>
      <c r="CMQ216" s="779"/>
      <c r="CMR216" s="780"/>
      <c r="CMS216" s="778"/>
      <c r="CMT216" s="779"/>
      <c r="CMU216" s="779"/>
      <c r="CMV216" s="780"/>
      <c r="CMW216" s="778"/>
      <c r="CMX216" s="779"/>
      <c r="CMY216" s="779"/>
      <c r="CMZ216" s="780"/>
      <c r="CNA216" s="778"/>
      <c r="CNB216" s="779"/>
      <c r="CNC216" s="779"/>
      <c r="CND216" s="780"/>
      <c r="CNE216" s="778"/>
      <c r="CNF216" s="779"/>
      <c r="CNG216" s="779"/>
      <c r="CNH216" s="780"/>
      <c r="CNI216" s="778"/>
      <c r="CNJ216" s="779"/>
      <c r="CNK216" s="779"/>
      <c r="CNL216" s="780"/>
      <c r="CNM216" s="778"/>
      <c r="CNN216" s="779"/>
      <c r="CNO216" s="779"/>
      <c r="CNP216" s="780"/>
      <c r="CNQ216" s="778"/>
      <c r="CNR216" s="779"/>
      <c r="CNS216" s="779"/>
      <c r="CNT216" s="780"/>
      <c r="CNU216" s="778"/>
      <c r="CNV216" s="779"/>
      <c r="CNW216" s="779"/>
      <c r="CNX216" s="780"/>
      <c r="CNY216" s="778"/>
      <c r="CNZ216" s="779"/>
      <c r="COA216" s="779"/>
      <c r="COB216" s="780"/>
      <c r="COC216" s="778"/>
      <c r="COD216" s="779"/>
      <c r="COE216" s="779"/>
      <c r="COF216" s="780"/>
      <c r="COG216" s="778"/>
      <c r="COH216" s="779"/>
      <c r="COI216" s="779"/>
      <c r="COJ216" s="780"/>
      <c r="COK216" s="778"/>
      <c r="COL216" s="779"/>
      <c r="COM216" s="779"/>
      <c r="CON216" s="780"/>
      <c r="COO216" s="778"/>
      <c r="COP216" s="779"/>
      <c r="COQ216" s="779"/>
      <c r="COR216" s="780"/>
      <c r="COS216" s="778"/>
      <c r="COT216" s="779"/>
      <c r="COU216" s="779"/>
      <c r="COV216" s="780"/>
      <c r="COW216" s="778"/>
      <c r="COX216" s="779"/>
      <c r="COY216" s="779"/>
      <c r="COZ216" s="780"/>
      <c r="CPA216" s="778"/>
      <c r="CPB216" s="779"/>
      <c r="CPC216" s="779"/>
      <c r="CPD216" s="780"/>
      <c r="CPE216" s="778"/>
      <c r="CPF216" s="779"/>
      <c r="CPG216" s="779"/>
      <c r="CPH216" s="780"/>
      <c r="CPI216" s="778"/>
      <c r="CPJ216" s="779"/>
      <c r="CPK216" s="779"/>
      <c r="CPL216" s="780"/>
      <c r="CPM216" s="778"/>
      <c r="CPN216" s="779"/>
      <c r="CPO216" s="779"/>
      <c r="CPP216" s="780"/>
      <c r="CPQ216" s="778"/>
      <c r="CPR216" s="779"/>
      <c r="CPS216" s="779"/>
      <c r="CPT216" s="780"/>
      <c r="CPU216" s="778"/>
      <c r="CPV216" s="779"/>
      <c r="CPW216" s="779"/>
      <c r="CPX216" s="780"/>
      <c r="CPY216" s="778"/>
      <c r="CPZ216" s="779"/>
      <c r="CQA216" s="779"/>
      <c r="CQB216" s="780"/>
      <c r="CQC216" s="778"/>
      <c r="CQD216" s="779"/>
      <c r="CQE216" s="779"/>
      <c r="CQF216" s="780"/>
      <c r="CQG216" s="778"/>
      <c r="CQH216" s="779"/>
      <c r="CQI216" s="779"/>
      <c r="CQJ216" s="780"/>
      <c r="CQK216" s="778"/>
      <c r="CQL216" s="779"/>
      <c r="CQM216" s="779"/>
      <c r="CQN216" s="780"/>
      <c r="CQO216" s="778"/>
      <c r="CQP216" s="779"/>
      <c r="CQQ216" s="779"/>
      <c r="CQR216" s="780"/>
      <c r="CQS216" s="778"/>
      <c r="CQT216" s="779"/>
      <c r="CQU216" s="779"/>
      <c r="CQV216" s="780"/>
      <c r="CQW216" s="778"/>
      <c r="CQX216" s="779"/>
      <c r="CQY216" s="779"/>
      <c r="CQZ216" s="780"/>
      <c r="CRA216" s="778"/>
      <c r="CRB216" s="779"/>
      <c r="CRC216" s="779"/>
      <c r="CRD216" s="780"/>
      <c r="CRE216" s="778"/>
      <c r="CRF216" s="779"/>
      <c r="CRG216" s="779"/>
      <c r="CRH216" s="780"/>
      <c r="CRI216" s="778"/>
      <c r="CRJ216" s="779"/>
      <c r="CRK216" s="779"/>
      <c r="CRL216" s="780"/>
      <c r="CRM216" s="778"/>
      <c r="CRN216" s="779"/>
      <c r="CRO216" s="779"/>
      <c r="CRP216" s="780"/>
      <c r="CRQ216" s="778"/>
      <c r="CRR216" s="779"/>
      <c r="CRS216" s="779"/>
      <c r="CRT216" s="780"/>
      <c r="CRU216" s="778"/>
      <c r="CRV216" s="779"/>
      <c r="CRW216" s="779"/>
      <c r="CRX216" s="780"/>
      <c r="CRY216" s="778"/>
      <c r="CRZ216" s="779"/>
      <c r="CSA216" s="779"/>
      <c r="CSB216" s="780"/>
      <c r="CSC216" s="778"/>
      <c r="CSD216" s="779"/>
      <c r="CSE216" s="779"/>
      <c r="CSF216" s="780"/>
      <c r="CSG216" s="778"/>
      <c r="CSH216" s="779"/>
      <c r="CSI216" s="779"/>
      <c r="CSJ216" s="780"/>
      <c r="CSK216" s="778"/>
      <c r="CSL216" s="779"/>
      <c r="CSM216" s="779"/>
      <c r="CSN216" s="780"/>
      <c r="CSO216" s="778"/>
      <c r="CSP216" s="779"/>
      <c r="CSQ216" s="779"/>
      <c r="CSR216" s="780"/>
      <c r="CSS216" s="778"/>
      <c r="CST216" s="779"/>
      <c r="CSU216" s="779"/>
      <c r="CSV216" s="780"/>
      <c r="CSW216" s="778"/>
      <c r="CSX216" s="779"/>
      <c r="CSY216" s="779"/>
      <c r="CSZ216" s="780"/>
      <c r="CTA216" s="778"/>
      <c r="CTB216" s="779"/>
      <c r="CTC216" s="779"/>
      <c r="CTD216" s="780"/>
      <c r="CTE216" s="778"/>
      <c r="CTF216" s="779"/>
      <c r="CTG216" s="779"/>
      <c r="CTH216" s="780"/>
      <c r="CTI216" s="778"/>
      <c r="CTJ216" s="779"/>
      <c r="CTK216" s="779"/>
      <c r="CTL216" s="780"/>
      <c r="CTM216" s="778"/>
      <c r="CTN216" s="779"/>
      <c r="CTO216" s="779"/>
      <c r="CTP216" s="780"/>
      <c r="CTQ216" s="778"/>
      <c r="CTR216" s="779"/>
      <c r="CTS216" s="779"/>
      <c r="CTT216" s="780"/>
      <c r="CTU216" s="778"/>
      <c r="CTV216" s="779"/>
      <c r="CTW216" s="779"/>
      <c r="CTX216" s="780"/>
      <c r="CTY216" s="778"/>
      <c r="CTZ216" s="779"/>
      <c r="CUA216" s="779"/>
      <c r="CUB216" s="780"/>
      <c r="CUC216" s="778"/>
      <c r="CUD216" s="779"/>
      <c r="CUE216" s="779"/>
      <c r="CUF216" s="780"/>
      <c r="CUG216" s="778"/>
      <c r="CUH216" s="779"/>
      <c r="CUI216" s="779"/>
      <c r="CUJ216" s="780"/>
      <c r="CUK216" s="778"/>
      <c r="CUL216" s="779"/>
      <c r="CUM216" s="779"/>
      <c r="CUN216" s="780"/>
      <c r="CUO216" s="778"/>
      <c r="CUP216" s="779"/>
      <c r="CUQ216" s="779"/>
      <c r="CUR216" s="780"/>
      <c r="CUS216" s="778"/>
      <c r="CUT216" s="779"/>
      <c r="CUU216" s="779"/>
      <c r="CUV216" s="780"/>
      <c r="CUW216" s="778"/>
      <c r="CUX216" s="779"/>
      <c r="CUY216" s="779"/>
      <c r="CUZ216" s="780"/>
      <c r="CVA216" s="778"/>
      <c r="CVB216" s="779"/>
      <c r="CVC216" s="779"/>
      <c r="CVD216" s="780"/>
      <c r="CVE216" s="778"/>
      <c r="CVF216" s="779"/>
      <c r="CVG216" s="779"/>
      <c r="CVH216" s="780"/>
      <c r="CVI216" s="778"/>
      <c r="CVJ216" s="779"/>
      <c r="CVK216" s="779"/>
      <c r="CVL216" s="780"/>
      <c r="CVM216" s="778"/>
      <c r="CVN216" s="779"/>
      <c r="CVO216" s="779"/>
      <c r="CVP216" s="780"/>
      <c r="CVQ216" s="778"/>
      <c r="CVR216" s="779"/>
      <c r="CVS216" s="779"/>
      <c r="CVT216" s="780"/>
      <c r="CVU216" s="778"/>
      <c r="CVV216" s="779"/>
      <c r="CVW216" s="779"/>
      <c r="CVX216" s="780"/>
      <c r="CVY216" s="778"/>
      <c r="CVZ216" s="779"/>
      <c r="CWA216" s="779"/>
      <c r="CWB216" s="780"/>
      <c r="CWC216" s="778"/>
      <c r="CWD216" s="779"/>
      <c r="CWE216" s="779"/>
      <c r="CWF216" s="780"/>
      <c r="CWG216" s="778"/>
      <c r="CWH216" s="779"/>
      <c r="CWI216" s="779"/>
      <c r="CWJ216" s="780"/>
      <c r="CWK216" s="778"/>
      <c r="CWL216" s="779"/>
      <c r="CWM216" s="779"/>
      <c r="CWN216" s="780"/>
      <c r="CWO216" s="778"/>
      <c r="CWP216" s="779"/>
      <c r="CWQ216" s="779"/>
      <c r="CWR216" s="780"/>
      <c r="CWS216" s="778"/>
      <c r="CWT216" s="779"/>
      <c r="CWU216" s="779"/>
      <c r="CWV216" s="780"/>
      <c r="CWW216" s="778"/>
      <c r="CWX216" s="779"/>
      <c r="CWY216" s="779"/>
      <c r="CWZ216" s="780"/>
      <c r="CXA216" s="778"/>
      <c r="CXB216" s="779"/>
      <c r="CXC216" s="779"/>
      <c r="CXD216" s="780"/>
      <c r="CXE216" s="778"/>
      <c r="CXF216" s="779"/>
      <c r="CXG216" s="779"/>
      <c r="CXH216" s="780"/>
      <c r="CXI216" s="778"/>
      <c r="CXJ216" s="779"/>
      <c r="CXK216" s="779"/>
      <c r="CXL216" s="780"/>
      <c r="CXM216" s="778"/>
      <c r="CXN216" s="779"/>
      <c r="CXO216" s="779"/>
      <c r="CXP216" s="780"/>
      <c r="CXQ216" s="778"/>
      <c r="CXR216" s="779"/>
      <c r="CXS216" s="779"/>
      <c r="CXT216" s="780"/>
      <c r="CXU216" s="778"/>
      <c r="CXV216" s="779"/>
      <c r="CXW216" s="779"/>
      <c r="CXX216" s="780"/>
      <c r="CXY216" s="778"/>
      <c r="CXZ216" s="779"/>
      <c r="CYA216" s="779"/>
      <c r="CYB216" s="780"/>
      <c r="CYC216" s="778"/>
      <c r="CYD216" s="779"/>
      <c r="CYE216" s="779"/>
      <c r="CYF216" s="780"/>
      <c r="CYG216" s="778"/>
      <c r="CYH216" s="779"/>
      <c r="CYI216" s="779"/>
      <c r="CYJ216" s="780"/>
      <c r="CYK216" s="778"/>
      <c r="CYL216" s="779"/>
      <c r="CYM216" s="779"/>
      <c r="CYN216" s="780"/>
      <c r="CYO216" s="778"/>
      <c r="CYP216" s="779"/>
      <c r="CYQ216" s="779"/>
      <c r="CYR216" s="780"/>
      <c r="CYS216" s="778"/>
      <c r="CYT216" s="779"/>
      <c r="CYU216" s="779"/>
      <c r="CYV216" s="780"/>
      <c r="CYW216" s="778"/>
      <c r="CYX216" s="779"/>
      <c r="CYY216" s="779"/>
      <c r="CYZ216" s="780"/>
      <c r="CZA216" s="778"/>
      <c r="CZB216" s="779"/>
      <c r="CZC216" s="779"/>
      <c r="CZD216" s="780"/>
      <c r="CZE216" s="778"/>
      <c r="CZF216" s="779"/>
      <c r="CZG216" s="779"/>
      <c r="CZH216" s="780"/>
      <c r="CZI216" s="778"/>
      <c r="CZJ216" s="779"/>
      <c r="CZK216" s="779"/>
      <c r="CZL216" s="780"/>
      <c r="CZM216" s="778"/>
      <c r="CZN216" s="779"/>
      <c r="CZO216" s="779"/>
      <c r="CZP216" s="780"/>
      <c r="CZQ216" s="778"/>
      <c r="CZR216" s="779"/>
      <c r="CZS216" s="779"/>
      <c r="CZT216" s="780"/>
      <c r="CZU216" s="778"/>
      <c r="CZV216" s="779"/>
      <c r="CZW216" s="779"/>
      <c r="CZX216" s="780"/>
      <c r="CZY216" s="778"/>
      <c r="CZZ216" s="779"/>
      <c r="DAA216" s="779"/>
      <c r="DAB216" s="780"/>
      <c r="DAC216" s="778"/>
      <c r="DAD216" s="779"/>
      <c r="DAE216" s="779"/>
      <c r="DAF216" s="780"/>
      <c r="DAG216" s="778"/>
      <c r="DAH216" s="779"/>
      <c r="DAI216" s="779"/>
      <c r="DAJ216" s="780"/>
      <c r="DAK216" s="778"/>
      <c r="DAL216" s="779"/>
      <c r="DAM216" s="779"/>
      <c r="DAN216" s="780"/>
      <c r="DAO216" s="778"/>
      <c r="DAP216" s="779"/>
      <c r="DAQ216" s="779"/>
      <c r="DAR216" s="780"/>
      <c r="DAS216" s="778"/>
      <c r="DAT216" s="779"/>
      <c r="DAU216" s="779"/>
      <c r="DAV216" s="780"/>
      <c r="DAW216" s="778"/>
      <c r="DAX216" s="779"/>
      <c r="DAY216" s="779"/>
      <c r="DAZ216" s="780"/>
      <c r="DBA216" s="778"/>
      <c r="DBB216" s="779"/>
      <c r="DBC216" s="779"/>
      <c r="DBD216" s="780"/>
      <c r="DBE216" s="778"/>
      <c r="DBF216" s="779"/>
      <c r="DBG216" s="779"/>
      <c r="DBH216" s="780"/>
      <c r="DBI216" s="778"/>
      <c r="DBJ216" s="779"/>
      <c r="DBK216" s="779"/>
      <c r="DBL216" s="780"/>
      <c r="DBM216" s="778"/>
      <c r="DBN216" s="779"/>
      <c r="DBO216" s="779"/>
      <c r="DBP216" s="780"/>
      <c r="DBQ216" s="778"/>
      <c r="DBR216" s="779"/>
      <c r="DBS216" s="779"/>
      <c r="DBT216" s="780"/>
      <c r="DBU216" s="778"/>
      <c r="DBV216" s="779"/>
      <c r="DBW216" s="779"/>
      <c r="DBX216" s="780"/>
      <c r="DBY216" s="778"/>
      <c r="DBZ216" s="779"/>
      <c r="DCA216" s="779"/>
      <c r="DCB216" s="780"/>
      <c r="DCC216" s="778"/>
      <c r="DCD216" s="779"/>
      <c r="DCE216" s="779"/>
      <c r="DCF216" s="780"/>
      <c r="DCG216" s="778"/>
      <c r="DCH216" s="779"/>
      <c r="DCI216" s="779"/>
      <c r="DCJ216" s="780"/>
      <c r="DCK216" s="778"/>
      <c r="DCL216" s="779"/>
      <c r="DCM216" s="779"/>
      <c r="DCN216" s="780"/>
      <c r="DCO216" s="778"/>
      <c r="DCP216" s="779"/>
      <c r="DCQ216" s="779"/>
      <c r="DCR216" s="780"/>
      <c r="DCS216" s="778"/>
      <c r="DCT216" s="779"/>
      <c r="DCU216" s="779"/>
      <c r="DCV216" s="780"/>
      <c r="DCW216" s="778"/>
      <c r="DCX216" s="779"/>
      <c r="DCY216" s="779"/>
      <c r="DCZ216" s="780"/>
      <c r="DDA216" s="778"/>
      <c r="DDB216" s="779"/>
      <c r="DDC216" s="779"/>
      <c r="DDD216" s="780"/>
      <c r="DDE216" s="778"/>
      <c r="DDF216" s="779"/>
      <c r="DDG216" s="779"/>
      <c r="DDH216" s="780"/>
      <c r="DDI216" s="778"/>
      <c r="DDJ216" s="779"/>
      <c r="DDK216" s="779"/>
      <c r="DDL216" s="780"/>
      <c r="DDM216" s="778"/>
      <c r="DDN216" s="779"/>
      <c r="DDO216" s="779"/>
      <c r="DDP216" s="780"/>
      <c r="DDQ216" s="778"/>
      <c r="DDR216" s="779"/>
      <c r="DDS216" s="779"/>
      <c r="DDT216" s="780"/>
      <c r="DDU216" s="778"/>
      <c r="DDV216" s="779"/>
      <c r="DDW216" s="779"/>
      <c r="DDX216" s="780"/>
      <c r="DDY216" s="778"/>
      <c r="DDZ216" s="779"/>
      <c r="DEA216" s="779"/>
      <c r="DEB216" s="780"/>
      <c r="DEC216" s="778"/>
      <c r="DED216" s="779"/>
      <c r="DEE216" s="779"/>
      <c r="DEF216" s="780"/>
      <c r="DEG216" s="778"/>
      <c r="DEH216" s="779"/>
      <c r="DEI216" s="779"/>
      <c r="DEJ216" s="780"/>
      <c r="DEK216" s="778"/>
      <c r="DEL216" s="779"/>
      <c r="DEM216" s="779"/>
      <c r="DEN216" s="780"/>
      <c r="DEO216" s="778"/>
      <c r="DEP216" s="779"/>
      <c r="DEQ216" s="779"/>
      <c r="DER216" s="780"/>
      <c r="DES216" s="778"/>
      <c r="DET216" s="779"/>
      <c r="DEU216" s="779"/>
      <c r="DEV216" s="780"/>
      <c r="DEW216" s="778"/>
      <c r="DEX216" s="779"/>
      <c r="DEY216" s="779"/>
      <c r="DEZ216" s="780"/>
      <c r="DFA216" s="778"/>
      <c r="DFB216" s="779"/>
      <c r="DFC216" s="779"/>
      <c r="DFD216" s="780"/>
      <c r="DFE216" s="778"/>
      <c r="DFF216" s="779"/>
      <c r="DFG216" s="779"/>
      <c r="DFH216" s="780"/>
      <c r="DFI216" s="778"/>
      <c r="DFJ216" s="779"/>
      <c r="DFK216" s="779"/>
      <c r="DFL216" s="780"/>
      <c r="DFM216" s="778"/>
      <c r="DFN216" s="779"/>
      <c r="DFO216" s="779"/>
      <c r="DFP216" s="780"/>
      <c r="DFQ216" s="778"/>
      <c r="DFR216" s="779"/>
      <c r="DFS216" s="779"/>
      <c r="DFT216" s="780"/>
      <c r="DFU216" s="778"/>
      <c r="DFV216" s="779"/>
      <c r="DFW216" s="779"/>
      <c r="DFX216" s="780"/>
      <c r="DFY216" s="778"/>
      <c r="DFZ216" s="779"/>
      <c r="DGA216" s="779"/>
      <c r="DGB216" s="780"/>
      <c r="DGC216" s="778"/>
      <c r="DGD216" s="779"/>
      <c r="DGE216" s="779"/>
      <c r="DGF216" s="780"/>
      <c r="DGG216" s="778"/>
      <c r="DGH216" s="779"/>
      <c r="DGI216" s="779"/>
      <c r="DGJ216" s="780"/>
      <c r="DGK216" s="778"/>
      <c r="DGL216" s="779"/>
      <c r="DGM216" s="779"/>
      <c r="DGN216" s="780"/>
      <c r="DGO216" s="778"/>
      <c r="DGP216" s="779"/>
      <c r="DGQ216" s="779"/>
      <c r="DGR216" s="780"/>
      <c r="DGS216" s="778"/>
      <c r="DGT216" s="779"/>
      <c r="DGU216" s="779"/>
      <c r="DGV216" s="780"/>
      <c r="DGW216" s="778"/>
      <c r="DGX216" s="779"/>
      <c r="DGY216" s="779"/>
      <c r="DGZ216" s="780"/>
      <c r="DHA216" s="778"/>
      <c r="DHB216" s="779"/>
      <c r="DHC216" s="779"/>
      <c r="DHD216" s="780"/>
      <c r="DHE216" s="778"/>
      <c r="DHF216" s="779"/>
      <c r="DHG216" s="779"/>
      <c r="DHH216" s="780"/>
      <c r="DHI216" s="778"/>
      <c r="DHJ216" s="779"/>
      <c r="DHK216" s="779"/>
      <c r="DHL216" s="780"/>
      <c r="DHM216" s="778"/>
      <c r="DHN216" s="779"/>
      <c r="DHO216" s="779"/>
      <c r="DHP216" s="780"/>
      <c r="DHQ216" s="778"/>
      <c r="DHR216" s="779"/>
      <c r="DHS216" s="779"/>
      <c r="DHT216" s="780"/>
      <c r="DHU216" s="778"/>
      <c r="DHV216" s="779"/>
      <c r="DHW216" s="779"/>
      <c r="DHX216" s="780"/>
      <c r="DHY216" s="778"/>
      <c r="DHZ216" s="779"/>
      <c r="DIA216" s="779"/>
      <c r="DIB216" s="780"/>
      <c r="DIC216" s="778"/>
      <c r="DID216" s="779"/>
      <c r="DIE216" s="779"/>
      <c r="DIF216" s="780"/>
      <c r="DIG216" s="778"/>
      <c r="DIH216" s="779"/>
      <c r="DII216" s="779"/>
      <c r="DIJ216" s="780"/>
      <c r="DIK216" s="778"/>
      <c r="DIL216" s="779"/>
      <c r="DIM216" s="779"/>
      <c r="DIN216" s="780"/>
      <c r="DIO216" s="778"/>
      <c r="DIP216" s="779"/>
      <c r="DIQ216" s="779"/>
      <c r="DIR216" s="780"/>
      <c r="DIS216" s="778"/>
      <c r="DIT216" s="779"/>
      <c r="DIU216" s="779"/>
      <c r="DIV216" s="780"/>
      <c r="DIW216" s="778"/>
      <c r="DIX216" s="779"/>
      <c r="DIY216" s="779"/>
      <c r="DIZ216" s="780"/>
      <c r="DJA216" s="778"/>
      <c r="DJB216" s="779"/>
      <c r="DJC216" s="779"/>
      <c r="DJD216" s="780"/>
      <c r="DJE216" s="778"/>
      <c r="DJF216" s="779"/>
      <c r="DJG216" s="779"/>
      <c r="DJH216" s="780"/>
      <c r="DJI216" s="778"/>
      <c r="DJJ216" s="779"/>
      <c r="DJK216" s="779"/>
      <c r="DJL216" s="780"/>
      <c r="DJM216" s="778"/>
      <c r="DJN216" s="779"/>
      <c r="DJO216" s="779"/>
      <c r="DJP216" s="780"/>
      <c r="DJQ216" s="778"/>
      <c r="DJR216" s="779"/>
      <c r="DJS216" s="779"/>
      <c r="DJT216" s="780"/>
      <c r="DJU216" s="778"/>
      <c r="DJV216" s="779"/>
      <c r="DJW216" s="779"/>
      <c r="DJX216" s="780"/>
      <c r="DJY216" s="778"/>
      <c r="DJZ216" s="779"/>
      <c r="DKA216" s="779"/>
      <c r="DKB216" s="780"/>
      <c r="DKC216" s="778"/>
      <c r="DKD216" s="779"/>
      <c r="DKE216" s="779"/>
      <c r="DKF216" s="780"/>
      <c r="DKG216" s="778"/>
      <c r="DKH216" s="779"/>
      <c r="DKI216" s="779"/>
      <c r="DKJ216" s="780"/>
      <c r="DKK216" s="778"/>
      <c r="DKL216" s="779"/>
      <c r="DKM216" s="779"/>
      <c r="DKN216" s="780"/>
      <c r="DKO216" s="778"/>
      <c r="DKP216" s="779"/>
      <c r="DKQ216" s="779"/>
      <c r="DKR216" s="780"/>
      <c r="DKS216" s="778"/>
      <c r="DKT216" s="779"/>
      <c r="DKU216" s="779"/>
      <c r="DKV216" s="780"/>
      <c r="DKW216" s="778"/>
      <c r="DKX216" s="779"/>
      <c r="DKY216" s="779"/>
      <c r="DKZ216" s="780"/>
      <c r="DLA216" s="778"/>
      <c r="DLB216" s="779"/>
      <c r="DLC216" s="779"/>
      <c r="DLD216" s="780"/>
      <c r="DLE216" s="778"/>
      <c r="DLF216" s="779"/>
      <c r="DLG216" s="779"/>
      <c r="DLH216" s="780"/>
      <c r="DLI216" s="778"/>
      <c r="DLJ216" s="779"/>
      <c r="DLK216" s="779"/>
      <c r="DLL216" s="780"/>
      <c r="DLM216" s="778"/>
      <c r="DLN216" s="779"/>
      <c r="DLO216" s="779"/>
      <c r="DLP216" s="780"/>
      <c r="DLQ216" s="778"/>
      <c r="DLR216" s="779"/>
      <c r="DLS216" s="779"/>
      <c r="DLT216" s="780"/>
      <c r="DLU216" s="778"/>
      <c r="DLV216" s="779"/>
      <c r="DLW216" s="779"/>
      <c r="DLX216" s="780"/>
      <c r="DLY216" s="778"/>
      <c r="DLZ216" s="779"/>
      <c r="DMA216" s="779"/>
      <c r="DMB216" s="780"/>
      <c r="DMC216" s="778"/>
      <c r="DMD216" s="779"/>
      <c r="DME216" s="779"/>
      <c r="DMF216" s="780"/>
      <c r="DMG216" s="778"/>
      <c r="DMH216" s="779"/>
      <c r="DMI216" s="779"/>
      <c r="DMJ216" s="780"/>
      <c r="DMK216" s="778"/>
      <c r="DML216" s="779"/>
      <c r="DMM216" s="779"/>
      <c r="DMN216" s="780"/>
      <c r="DMO216" s="778"/>
      <c r="DMP216" s="779"/>
      <c r="DMQ216" s="779"/>
      <c r="DMR216" s="780"/>
      <c r="DMS216" s="778"/>
      <c r="DMT216" s="779"/>
      <c r="DMU216" s="779"/>
      <c r="DMV216" s="780"/>
      <c r="DMW216" s="778"/>
      <c r="DMX216" s="779"/>
      <c r="DMY216" s="779"/>
      <c r="DMZ216" s="780"/>
      <c r="DNA216" s="778"/>
      <c r="DNB216" s="779"/>
      <c r="DNC216" s="779"/>
      <c r="DND216" s="780"/>
      <c r="DNE216" s="778"/>
      <c r="DNF216" s="779"/>
      <c r="DNG216" s="779"/>
      <c r="DNH216" s="780"/>
      <c r="DNI216" s="778"/>
      <c r="DNJ216" s="779"/>
      <c r="DNK216" s="779"/>
      <c r="DNL216" s="780"/>
      <c r="DNM216" s="778"/>
      <c r="DNN216" s="779"/>
      <c r="DNO216" s="779"/>
      <c r="DNP216" s="780"/>
      <c r="DNQ216" s="778"/>
      <c r="DNR216" s="779"/>
      <c r="DNS216" s="779"/>
      <c r="DNT216" s="780"/>
      <c r="DNU216" s="778"/>
      <c r="DNV216" s="779"/>
      <c r="DNW216" s="779"/>
      <c r="DNX216" s="780"/>
      <c r="DNY216" s="778"/>
      <c r="DNZ216" s="779"/>
      <c r="DOA216" s="779"/>
      <c r="DOB216" s="780"/>
      <c r="DOC216" s="778"/>
      <c r="DOD216" s="779"/>
      <c r="DOE216" s="779"/>
      <c r="DOF216" s="780"/>
      <c r="DOG216" s="778"/>
      <c r="DOH216" s="779"/>
      <c r="DOI216" s="779"/>
      <c r="DOJ216" s="780"/>
      <c r="DOK216" s="778"/>
      <c r="DOL216" s="779"/>
      <c r="DOM216" s="779"/>
      <c r="DON216" s="780"/>
      <c r="DOO216" s="778"/>
      <c r="DOP216" s="779"/>
      <c r="DOQ216" s="779"/>
      <c r="DOR216" s="780"/>
      <c r="DOS216" s="778"/>
      <c r="DOT216" s="779"/>
      <c r="DOU216" s="779"/>
      <c r="DOV216" s="780"/>
      <c r="DOW216" s="778"/>
      <c r="DOX216" s="779"/>
      <c r="DOY216" s="779"/>
      <c r="DOZ216" s="780"/>
      <c r="DPA216" s="778"/>
      <c r="DPB216" s="779"/>
      <c r="DPC216" s="779"/>
      <c r="DPD216" s="780"/>
      <c r="DPE216" s="778"/>
      <c r="DPF216" s="779"/>
      <c r="DPG216" s="779"/>
      <c r="DPH216" s="780"/>
      <c r="DPI216" s="778"/>
      <c r="DPJ216" s="779"/>
      <c r="DPK216" s="779"/>
      <c r="DPL216" s="780"/>
      <c r="DPM216" s="778"/>
      <c r="DPN216" s="779"/>
      <c r="DPO216" s="779"/>
      <c r="DPP216" s="780"/>
      <c r="DPQ216" s="778"/>
      <c r="DPR216" s="779"/>
      <c r="DPS216" s="779"/>
      <c r="DPT216" s="780"/>
      <c r="DPU216" s="778"/>
      <c r="DPV216" s="779"/>
      <c r="DPW216" s="779"/>
      <c r="DPX216" s="780"/>
      <c r="DPY216" s="778"/>
      <c r="DPZ216" s="779"/>
      <c r="DQA216" s="779"/>
      <c r="DQB216" s="780"/>
      <c r="DQC216" s="778"/>
      <c r="DQD216" s="779"/>
      <c r="DQE216" s="779"/>
      <c r="DQF216" s="780"/>
      <c r="DQG216" s="778"/>
      <c r="DQH216" s="779"/>
      <c r="DQI216" s="779"/>
      <c r="DQJ216" s="780"/>
      <c r="DQK216" s="778"/>
      <c r="DQL216" s="779"/>
      <c r="DQM216" s="779"/>
      <c r="DQN216" s="780"/>
      <c r="DQO216" s="778"/>
      <c r="DQP216" s="779"/>
      <c r="DQQ216" s="779"/>
      <c r="DQR216" s="780"/>
      <c r="DQS216" s="778"/>
      <c r="DQT216" s="779"/>
      <c r="DQU216" s="779"/>
      <c r="DQV216" s="780"/>
      <c r="DQW216" s="778"/>
      <c r="DQX216" s="779"/>
      <c r="DQY216" s="779"/>
      <c r="DQZ216" s="780"/>
      <c r="DRA216" s="778"/>
      <c r="DRB216" s="779"/>
      <c r="DRC216" s="779"/>
      <c r="DRD216" s="780"/>
      <c r="DRE216" s="778"/>
      <c r="DRF216" s="779"/>
      <c r="DRG216" s="779"/>
      <c r="DRH216" s="780"/>
      <c r="DRI216" s="778"/>
      <c r="DRJ216" s="779"/>
      <c r="DRK216" s="779"/>
      <c r="DRL216" s="780"/>
      <c r="DRM216" s="778"/>
      <c r="DRN216" s="779"/>
      <c r="DRO216" s="779"/>
      <c r="DRP216" s="780"/>
      <c r="DRQ216" s="778"/>
      <c r="DRR216" s="779"/>
      <c r="DRS216" s="779"/>
      <c r="DRT216" s="780"/>
      <c r="DRU216" s="778"/>
      <c r="DRV216" s="779"/>
      <c r="DRW216" s="779"/>
      <c r="DRX216" s="780"/>
      <c r="DRY216" s="778"/>
      <c r="DRZ216" s="779"/>
      <c r="DSA216" s="779"/>
      <c r="DSB216" s="780"/>
      <c r="DSC216" s="778"/>
      <c r="DSD216" s="779"/>
      <c r="DSE216" s="779"/>
      <c r="DSF216" s="780"/>
      <c r="DSG216" s="778"/>
      <c r="DSH216" s="779"/>
      <c r="DSI216" s="779"/>
      <c r="DSJ216" s="780"/>
      <c r="DSK216" s="778"/>
      <c r="DSL216" s="779"/>
      <c r="DSM216" s="779"/>
      <c r="DSN216" s="780"/>
      <c r="DSO216" s="778"/>
      <c r="DSP216" s="779"/>
      <c r="DSQ216" s="779"/>
      <c r="DSR216" s="780"/>
      <c r="DSS216" s="778"/>
      <c r="DST216" s="779"/>
      <c r="DSU216" s="779"/>
      <c r="DSV216" s="780"/>
      <c r="DSW216" s="778"/>
      <c r="DSX216" s="779"/>
      <c r="DSY216" s="779"/>
      <c r="DSZ216" s="780"/>
      <c r="DTA216" s="778"/>
      <c r="DTB216" s="779"/>
      <c r="DTC216" s="779"/>
      <c r="DTD216" s="780"/>
      <c r="DTE216" s="778"/>
      <c r="DTF216" s="779"/>
      <c r="DTG216" s="779"/>
      <c r="DTH216" s="780"/>
      <c r="DTI216" s="778"/>
      <c r="DTJ216" s="779"/>
      <c r="DTK216" s="779"/>
      <c r="DTL216" s="780"/>
      <c r="DTM216" s="778"/>
      <c r="DTN216" s="779"/>
      <c r="DTO216" s="779"/>
      <c r="DTP216" s="780"/>
      <c r="DTQ216" s="778"/>
      <c r="DTR216" s="779"/>
      <c r="DTS216" s="779"/>
      <c r="DTT216" s="780"/>
      <c r="DTU216" s="778"/>
      <c r="DTV216" s="779"/>
      <c r="DTW216" s="779"/>
      <c r="DTX216" s="780"/>
      <c r="DTY216" s="778"/>
      <c r="DTZ216" s="779"/>
      <c r="DUA216" s="779"/>
      <c r="DUB216" s="780"/>
      <c r="DUC216" s="778"/>
      <c r="DUD216" s="779"/>
      <c r="DUE216" s="779"/>
      <c r="DUF216" s="780"/>
      <c r="DUG216" s="778"/>
      <c r="DUH216" s="779"/>
      <c r="DUI216" s="779"/>
      <c r="DUJ216" s="780"/>
      <c r="DUK216" s="778"/>
      <c r="DUL216" s="779"/>
      <c r="DUM216" s="779"/>
      <c r="DUN216" s="780"/>
      <c r="DUO216" s="778"/>
      <c r="DUP216" s="779"/>
      <c r="DUQ216" s="779"/>
      <c r="DUR216" s="780"/>
      <c r="DUS216" s="778"/>
      <c r="DUT216" s="779"/>
      <c r="DUU216" s="779"/>
      <c r="DUV216" s="780"/>
      <c r="DUW216" s="778"/>
      <c r="DUX216" s="779"/>
      <c r="DUY216" s="779"/>
      <c r="DUZ216" s="780"/>
      <c r="DVA216" s="778"/>
      <c r="DVB216" s="779"/>
      <c r="DVC216" s="779"/>
      <c r="DVD216" s="780"/>
      <c r="DVE216" s="778"/>
      <c r="DVF216" s="779"/>
      <c r="DVG216" s="779"/>
      <c r="DVH216" s="780"/>
      <c r="DVI216" s="778"/>
      <c r="DVJ216" s="779"/>
      <c r="DVK216" s="779"/>
      <c r="DVL216" s="780"/>
      <c r="DVM216" s="778"/>
      <c r="DVN216" s="779"/>
      <c r="DVO216" s="779"/>
      <c r="DVP216" s="780"/>
      <c r="DVQ216" s="778"/>
      <c r="DVR216" s="779"/>
      <c r="DVS216" s="779"/>
      <c r="DVT216" s="780"/>
      <c r="DVU216" s="778"/>
      <c r="DVV216" s="779"/>
      <c r="DVW216" s="779"/>
      <c r="DVX216" s="780"/>
      <c r="DVY216" s="778"/>
      <c r="DVZ216" s="779"/>
      <c r="DWA216" s="779"/>
      <c r="DWB216" s="780"/>
      <c r="DWC216" s="778"/>
      <c r="DWD216" s="779"/>
      <c r="DWE216" s="779"/>
      <c r="DWF216" s="780"/>
      <c r="DWG216" s="778"/>
      <c r="DWH216" s="779"/>
      <c r="DWI216" s="779"/>
      <c r="DWJ216" s="780"/>
      <c r="DWK216" s="778"/>
      <c r="DWL216" s="779"/>
      <c r="DWM216" s="779"/>
      <c r="DWN216" s="780"/>
      <c r="DWO216" s="778"/>
      <c r="DWP216" s="779"/>
      <c r="DWQ216" s="779"/>
      <c r="DWR216" s="780"/>
      <c r="DWS216" s="778"/>
      <c r="DWT216" s="779"/>
      <c r="DWU216" s="779"/>
      <c r="DWV216" s="780"/>
      <c r="DWW216" s="778"/>
      <c r="DWX216" s="779"/>
      <c r="DWY216" s="779"/>
      <c r="DWZ216" s="780"/>
      <c r="DXA216" s="778"/>
      <c r="DXB216" s="779"/>
      <c r="DXC216" s="779"/>
      <c r="DXD216" s="780"/>
      <c r="DXE216" s="778"/>
      <c r="DXF216" s="779"/>
      <c r="DXG216" s="779"/>
      <c r="DXH216" s="780"/>
      <c r="DXI216" s="778"/>
      <c r="DXJ216" s="779"/>
      <c r="DXK216" s="779"/>
      <c r="DXL216" s="780"/>
      <c r="DXM216" s="778"/>
      <c r="DXN216" s="779"/>
      <c r="DXO216" s="779"/>
      <c r="DXP216" s="780"/>
      <c r="DXQ216" s="778"/>
      <c r="DXR216" s="779"/>
      <c r="DXS216" s="779"/>
      <c r="DXT216" s="780"/>
      <c r="DXU216" s="778"/>
      <c r="DXV216" s="779"/>
      <c r="DXW216" s="779"/>
      <c r="DXX216" s="780"/>
      <c r="DXY216" s="778"/>
      <c r="DXZ216" s="779"/>
      <c r="DYA216" s="779"/>
      <c r="DYB216" s="780"/>
      <c r="DYC216" s="778"/>
      <c r="DYD216" s="779"/>
      <c r="DYE216" s="779"/>
      <c r="DYF216" s="780"/>
      <c r="DYG216" s="778"/>
      <c r="DYH216" s="779"/>
      <c r="DYI216" s="779"/>
      <c r="DYJ216" s="780"/>
      <c r="DYK216" s="778"/>
      <c r="DYL216" s="779"/>
      <c r="DYM216" s="779"/>
      <c r="DYN216" s="780"/>
      <c r="DYO216" s="778"/>
      <c r="DYP216" s="779"/>
      <c r="DYQ216" s="779"/>
      <c r="DYR216" s="780"/>
      <c r="DYS216" s="778"/>
      <c r="DYT216" s="779"/>
      <c r="DYU216" s="779"/>
      <c r="DYV216" s="780"/>
      <c r="DYW216" s="778"/>
      <c r="DYX216" s="779"/>
      <c r="DYY216" s="779"/>
      <c r="DYZ216" s="780"/>
      <c r="DZA216" s="778"/>
      <c r="DZB216" s="779"/>
      <c r="DZC216" s="779"/>
      <c r="DZD216" s="780"/>
      <c r="DZE216" s="778"/>
      <c r="DZF216" s="779"/>
      <c r="DZG216" s="779"/>
      <c r="DZH216" s="780"/>
      <c r="DZI216" s="778"/>
      <c r="DZJ216" s="779"/>
      <c r="DZK216" s="779"/>
      <c r="DZL216" s="780"/>
      <c r="DZM216" s="778"/>
      <c r="DZN216" s="779"/>
      <c r="DZO216" s="779"/>
      <c r="DZP216" s="780"/>
      <c r="DZQ216" s="778"/>
      <c r="DZR216" s="779"/>
      <c r="DZS216" s="779"/>
      <c r="DZT216" s="780"/>
      <c r="DZU216" s="778"/>
      <c r="DZV216" s="779"/>
      <c r="DZW216" s="779"/>
      <c r="DZX216" s="780"/>
      <c r="DZY216" s="778"/>
      <c r="DZZ216" s="779"/>
      <c r="EAA216" s="779"/>
      <c r="EAB216" s="780"/>
      <c r="EAC216" s="778"/>
      <c r="EAD216" s="779"/>
      <c r="EAE216" s="779"/>
      <c r="EAF216" s="780"/>
      <c r="EAG216" s="778"/>
      <c r="EAH216" s="779"/>
      <c r="EAI216" s="779"/>
      <c r="EAJ216" s="780"/>
      <c r="EAK216" s="778"/>
      <c r="EAL216" s="779"/>
      <c r="EAM216" s="779"/>
      <c r="EAN216" s="780"/>
      <c r="EAO216" s="778"/>
      <c r="EAP216" s="779"/>
      <c r="EAQ216" s="779"/>
      <c r="EAR216" s="780"/>
      <c r="EAS216" s="778"/>
      <c r="EAT216" s="779"/>
      <c r="EAU216" s="779"/>
      <c r="EAV216" s="780"/>
      <c r="EAW216" s="778"/>
      <c r="EAX216" s="779"/>
      <c r="EAY216" s="779"/>
      <c r="EAZ216" s="780"/>
      <c r="EBA216" s="778"/>
      <c r="EBB216" s="779"/>
      <c r="EBC216" s="779"/>
      <c r="EBD216" s="780"/>
      <c r="EBE216" s="778"/>
      <c r="EBF216" s="779"/>
      <c r="EBG216" s="779"/>
      <c r="EBH216" s="780"/>
      <c r="EBI216" s="778"/>
      <c r="EBJ216" s="779"/>
      <c r="EBK216" s="779"/>
      <c r="EBL216" s="780"/>
      <c r="EBM216" s="778"/>
      <c r="EBN216" s="779"/>
      <c r="EBO216" s="779"/>
      <c r="EBP216" s="780"/>
      <c r="EBQ216" s="778"/>
      <c r="EBR216" s="779"/>
      <c r="EBS216" s="779"/>
      <c r="EBT216" s="780"/>
      <c r="EBU216" s="778"/>
      <c r="EBV216" s="779"/>
      <c r="EBW216" s="779"/>
      <c r="EBX216" s="780"/>
      <c r="EBY216" s="778"/>
      <c r="EBZ216" s="779"/>
      <c r="ECA216" s="779"/>
      <c r="ECB216" s="780"/>
      <c r="ECC216" s="778"/>
      <c r="ECD216" s="779"/>
      <c r="ECE216" s="779"/>
      <c r="ECF216" s="780"/>
      <c r="ECG216" s="778"/>
      <c r="ECH216" s="779"/>
      <c r="ECI216" s="779"/>
      <c r="ECJ216" s="780"/>
      <c r="ECK216" s="778"/>
      <c r="ECL216" s="779"/>
      <c r="ECM216" s="779"/>
      <c r="ECN216" s="780"/>
      <c r="ECO216" s="778"/>
      <c r="ECP216" s="779"/>
      <c r="ECQ216" s="779"/>
      <c r="ECR216" s="780"/>
      <c r="ECS216" s="778"/>
      <c r="ECT216" s="779"/>
      <c r="ECU216" s="779"/>
      <c r="ECV216" s="780"/>
      <c r="ECW216" s="778"/>
      <c r="ECX216" s="779"/>
      <c r="ECY216" s="779"/>
      <c r="ECZ216" s="780"/>
      <c r="EDA216" s="778"/>
      <c r="EDB216" s="779"/>
      <c r="EDC216" s="779"/>
      <c r="EDD216" s="780"/>
      <c r="EDE216" s="778"/>
      <c r="EDF216" s="779"/>
      <c r="EDG216" s="779"/>
      <c r="EDH216" s="780"/>
      <c r="EDI216" s="778"/>
      <c r="EDJ216" s="779"/>
      <c r="EDK216" s="779"/>
      <c r="EDL216" s="780"/>
      <c r="EDM216" s="778"/>
      <c r="EDN216" s="779"/>
      <c r="EDO216" s="779"/>
      <c r="EDP216" s="780"/>
      <c r="EDQ216" s="778"/>
      <c r="EDR216" s="779"/>
      <c r="EDS216" s="779"/>
      <c r="EDT216" s="780"/>
      <c r="EDU216" s="778"/>
      <c r="EDV216" s="779"/>
      <c r="EDW216" s="779"/>
      <c r="EDX216" s="780"/>
      <c r="EDY216" s="778"/>
      <c r="EDZ216" s="779"/>
      <c r="EEA216" s="779"/>
      <c r="EEB216" s="780"/>
      <c r="EEC216" s="778"/>
      <c r="EED216" s="779"/>
      <c r="EEE216" s="779"/>
      <c r="EEF216" s="780"/>
      <c r="EEG216" s="778"/>
      <c r="EEH216" s="779"/>
      <c r="EEI216" s="779"/>
      <c r="EEJ216" s="780"/>
      <c r="EEK216" s="778"/>
      <c r="EEL216" s="779"/>
      <c r="EEM216" s="779"/>
      <c r="EEN216" s="780"/>
      <c r="EEO216" s="778"/>
      <c r="EEP216" s="779"/>
      <c r="EEQ216" s="779"/>
      <c r="EER216" s="780"/>
      <c r="EES216" s="778"/>
      <c r="EET216" s="779"/>
      <c r="EEU216" s="779"/>
      <c r="EEV216" s="780"/>
      <c r="EEW216" s="778"/>
      <c r="EEX216" s="779"/>
      <c r="EEY216" s="779"/>
      <c r="EEZ216" s="780"/>
      <c r="EFA216" s="778"/>
      <c r="EFB216" s="779"/>
      <c r="EFC216" s="779"/>
      <c r="EFD216" s="780"/>
      <c r="EFE216" s="778"/>
      <c r="EFF216" s="779"/>
      <c r="EFG216" s="779"/>
      <c r="EFH216" s="780"/>
      <c r="EFI216" s="778"/>
      <c r="EFJ216" s="779"/>
      <c r="EFK216" s="779"/>
      <c r="EFL216" s="780"/>
      <c r="EFM216" s="778"/>
      <c r="EFN216" s="779"/>
      <c r="EFO216" s="779"/>
      <c r="EFP216" s="780"/>
      <c r="EFQ216" s="778"/>
      <c r="EFR216" s="779"/>
      <c r="EFS216" s="779"/>
      <c r="EFT216" s="780"/>
      <c r="EFU216" s="778"/>
      <c r="EFV216" s="779"/>
      <c r="EFW216" s="779"/>
      <c r="EFX216" s="780"/>
      <c r="EFY216" s="778"/>
      <c r="EFZ216" s="779"/>
      <c r="EGA216" s="779"/>
      <c r="EGB216" s="780"/>
      <c r="EGC216" s="778"/>
      <c r="EGD216" s="779"/>
      <c r="EGE216" s="779"/>
      <c r="EGF216" s="780"/>
      <c r="EGG216" s="778"/>
      <c r="EGH216" s="779"/>
      <c r="EGI216" s="779"/>
      <c r="EGJ216" s="780"/>
      <c r="EGK216" s="778"/>
      <c r="EGL216" s="779"/>
      <c r="EGM216" s="779"/>
      <c r="EGN216" s="780"/>
      <c r="EGO216" s="778"/>
      <c r="EGP216" s="779"/>
      <c r="EGQ216" s="779"/>
      <c r="EGR216" s="780"/>
      <c r="EGS216" s="778"/>
      <c r="EGT216" s="779"/>
      <c r="EGU216" s="779"/>
      <c r="EGV216" s="780"/>
      <c r="EGW216" s="778"/>
      <c r="EGX216" s="779"/>
      <c r="EGY216" s="779"/>
      <c r="EGZ216" s="780"/>
      <c r="EHA216" s="778"/>
      <c r="EHB216" s="779"/>
      <c r="EHC216" s="779"/>
      <c r="EHD216" s="780"/>
      <c r="EHE216" s="778"/>
      <c r="EHF216" s="779"/>
      <c r="EHG216" s="779"/>
      <c r="EHH216" s="780"/>
      <c r="EHI216" s="778"/>
      <c r="EHJ216" s="779"/>
      <c r="EHK216" s="779"/>
      <c r="EHL216" s="780"/>
      <c r="EHM216" s="778"/>
      <c r="EHN216" s="779"/>
      <c r="EHO216" s="779"/>
      <c r="EHP216" s="780"/>
      <c r="EHQ216" s="778"/>
      <c r="EHR216" s="779"/>
      <c r="EHS216" s="779"/>
      <c r="EHT216" s="780"/>
      <c r="EHU216" s="778"/>
      <c r="EHV216" s="779"/>
      <c r="EHW216" s="779"/>
      <c r="EHX216" s="780"/>
      <c r="EHY216" s="778"/>
      <c r="EHZ216" s="779"/>
      <c r="EIA216" s="779"/>
      <c r="EIB216" s="780"/>
      <c r="EIC216" s="778"/>
      <c r="EID216" s="779"/>
      <c r="EIE216" s="779"/>
      <c r="EIF216" s="780"/>
      <c r="EIG216" s="778"/>
      <c r="EIH216" s="779"/>
      <c r="EII216" s="779"/>
      <c r="EIJ216" s="780"/>
      <c r="EIK216" s="778"/>
      <c r="EIL216" s="779"/>
      <c r="EIM216" s="779"/>
      <c r="EIN216" s="780"/>
      <c r="EIO216" s="778"/>
      <c r="EIP216" s="779"/>
      <c r="EIQ216" s="779"/>
      <c r="EIR216" s="780"/>
      <c r="EIS216" s="778"/>
      <c r="EIT216" s="779"/>
      <c r="EIU216" s="779"/>
      <c r="EIV216" s="780"/>
      <c r="EIW216" s="778"/>
      <c r="EIX216" s="779"/>
      <c r="EIY216" s="779"/>
      <c r="EIZ216" s="780"/>
      <c r="EJA216" s="778"/>
      <c r="EJB216" s="779"/>
      <c r="EJC216" s="779"/>
      <c r="EJD216" s="780"/>
      <c r="EJE216" s="778"/>
      <c r="EJF216" s="779"/>
      <c r="EJG216" s="779"/>
      <c r="EJH216" s="780"/>
      <c r="EJI216" s="778"/>
      <c r="EJJ216" s="779"/>
      <c r="EJK216" s="779"/>
      <c r="EJL216" s="780"/>
      <c r="EJM216" s="778"/>
      <c r="EJN216" s="779"/>
      <c r="EJO216" s="779"/>
      <c r="EJP216" s="780"/>
      <c r="EJQ216" s="778"/>
      <c r="EJR216" s="779"/>
      <c r="EJS216" s="779"/>
      <c r="EJT216" s="780"/>
      <c r="EJU216" s="778"/>
      <c r="EJV216" s="779"/>
      <c r="EJW216" s="779"/>
      <c r="EJX216" s="780"/>
      <c r="EJY216" s="778"/>
      <c r="EJZ216" s="779"/>
      <c r="EKA216" s="779"/>
      <c r="EKB216" s="780"/>
      <c r="EKC216" s="778"/>
      <c r="EKD216" s="779"/>
      <c r="EKE216" s="779"/>
      <c r="EKF216" s="780"/>
      <c r="EKG216" s="778"/>
      <c r="EKH216" s="779"/>
      <c r="EKI216" s="779"/>
      <c r="EKJ216" s="780"/>
      <c r="EKK216" s="778"/>
      <c r="EKL216" s="779"/>
      <c r="EKM216" s="779"/>
      <c r="EKN216" s="780"/>
      <c r="EKO216" s="778"/>
      <c r="EKP216" s="779"/>
      <c r="EKQ216" s="779"/>
      <c r="EKR216" s="780"/>
      <c r="EKS216" s="778"/>
      <c r="EKT216" s="779"/>
      <c r="EKU216" s="779"/>
      <c r="EKV216" s="780"/>
      <c r="EKW216" s="778"/>
      <c r="EKX216" s="779"/>
      <c r="EKY216" s="779"/>
      <c r="EKZ216" s="780"/>
      <c r="ELA216" s="778"/>
      <c r="ELB216" s="779"/>
      <c r="ELC216" s="779"/>
      <c r="ELD216" s="780"/>
      <c r="ELE216" s="778"/>
      <c r="ELF216" s="779"/>
      <c r="ELG216" s="779"/>
      <c r="ELH216" s="780"/>
      <c r="ELI216" s="778"/>
      <c r="ELJ216" s="779"/>
      <c r="ELK216" s="779"/>
      <c r="ELL216" s="780"/>
      <c r="ELM216" s="778"/>
      <c r="ELN216" s="779"/>
      <c r="ELO216" s="779"/>
      <c r="ELP216" s="780"/>
      <c r="ELQ216" s="778"/>
      <c r="ELR216" s="779"/>
      <c r="ELS216" s="779"/>
      <c r="ELT216" s="780"/>
      <c r="ELU216" s="778"/>
      <c r="ELV216" s="779"/>
      <c r="ELW216" s="779"/>
      <c r="ELX216" s="780"/>
      <c r="ELY216" s="778"/>
      <c r="ELZ216" s="779"/>
      <c r="EMA216" s="779"/>
      <c r="EMB216" s="780"/>
      <c r="EMC216" s="778"/>
      <c r="EMD216" s="779"/>
      <c r="EME216" s="779"/>
      <c r="EMF216" s="780"/>
      <c r="EMG216" s="778"/>
      <c r="EMH216" s="779"/>
      <c r="EMI216" s="779"/>
      <c r="EMJ216" s="780"/>
      <c r="EMK216" s="778"/>
      <c r="EML216" s="779"/>
      <c r="EMM216" s="779"/>
      <c r="EMN216" s="780"/>
      <c r="EMO216" s="778"/>
      <c r="EMP216" s="779"/>
      <c r="EMQ216" s="779"/>
      <c r="EMR216" s="780"/>
      <c r="EMS216" s="778"/>
      <c r="EMT216" s="779"/>
      <c r="EMU216" s="779"/>
      <c r="EMV216" s="780"/>
      <c r="EMW216" s="778"/>
      <c r="EMX216" s="779"/>
      <c r="EMY216" s="779"/>
      <c r="EMZ216" s="780"/>
      <c r="ENA216" s="778"/>
      <c r="ENB216" s="779"/>
      <c r="ENC216" s="779"/>
      <c r="END216" s="780"/>
      <c r="ENE216" s="778"/>
      <c r="ENF216" s="779"/>
      <c r="ENG216" s="779"/>
      <c r="ENH216" s="780"/>
      <c r="ENI216" s="778"/>
      <c r="ENJ216" s="779"/>
      <c r="ENK216" s="779"/>
      <c r="ENL216" s="780"/>
      <c r="ENM216" s="778"/>
      <c r="ENN216" s="779"/>
      <c r="ENO216" s="779"/>
      <c r="ENP216" s="780"/>
      <c r="ENQ216" s="778"/>
      <c r="ENR216" s="779"/>
      <c r="ENS216" s="779"/>
      <c r="ENT216" s="780"/>
      <c r="ENU216" s="778"/>
      <c r="ENV216" s="779"/>
      <c r="ENW216" s="779"/>
      <c r="ENX216" s="780"/>
      <c r="ENY216" s="778"/>
      <c r="ENZ216" s="779"/>
      <c r="EOA216" s="779"/>
      <c r="EOB216" s="780"/>
      <c r="EOC216" s="778"/>
      <c r="EOD216" s="779"/>
      <c r="EOE216" s="779"/>
      <c r="EOF216" s="780"/>
      <c r="EOG216" s="778"/>
      <c r="EOH216" s="779"/>
      <c r="EOI216" s="779"/>
      <c r="EOJ216" s="780"/>
      <c r="EOK216" s="778"/>
      <c r="EOL216" s="779"/>
      <c r="EOM216" s="779"/>
      <c r="EON216" s="780"/>
      <c r="EOO216" s="778"/>
      <c r="EOP216" s="779"/>
      <c r="EOQ216" s="779"/>
      <c r="EOR216" s="780"/>
      <c r="EOS216" s="778"/>
      <c r="EOT216" s="779"/>
      <c r="EOU216" s="779"/>
      <c r="EOV216" s="780"/>
      <c r="EOW216" s="778"/>
      <c r="EOX216" s="779"/>
      <c r="EOY216" s="779"/>
      <c r="EOZ216" s="780"/>
      <c r="EPA216" s="778"/>
      <c r="EPB216" s="779"/>
      <c r="EPC216" s="779"/>
      <c r="EPD216" s="780"/>
      <c r="EPE216" s="778"/>
      <c r="EPF216" s="779"/>
      <c r="EPG216" s="779"/>
      <c r="EPH216" s="780"/>
      <c r="EPI216" s="778"/>
      <c r="EPJ216" s="779"/>
      <c r="EPK216" s="779"/>
      <c r="EPL216" s="780"/>
      <c r="EPM216" s="778"/>
      <c r="EPN216" s="779"/>
      <c r="EPO216" s="779"/>
      <c r="EPP216" s="780"/>
      <c r="EPQ216" s="778"/>
      <c r="EPR216" s="779"/>
      <c r="EPS216" s="779"/>
      <c r="EPT216" s="780"/>
      <c r="EPU216" s="778"/>
      <c r="EPV216" s="779"/>
      <c r="EPW216" s="779"/>
      <c r="EPX216" s="780"/>
      <c r="EPY216" s="778"/>
      <c r="EPZ216" s="779"/>
      <c r="EQA216" s="779"/>
      <c r="EQB216" s="780"/>
      <c r="EQC216" s="778"/>
      <c r="EQD216" s="779"/>
      <c r="EQE216" s="779"/>
      <c r="EQF216" s="780"/>
      <c r="EQG216" s="778"/>
      <c r="EQH216" s="779"/>
      <c r="EQI216" s="779"/>
      <c r="EQJ216" s="780"/>
      <c r="EQK216" s="778"/>
      <c r="EQL216" s="779"/>
      <c r="EQM216" s="779"/>
      <c r="EQN216" s="780"/>
      <c r="EQO216" s="778"/>
      <c r="EQP216" s="779"/>
      <c r="EQQ216" s="779"/>
      <c r="EQR216" s="780"/>
      <c r="EQS216" s="778"/>
      <c r="EQT216" s="779"/>
      <c r="EQU216" s="779"/>
      <c r="EQV216" s="780"/>
      <c r="EQW216" s="778"/>
      <c r="EQX216" s="779"/>
      <c r="EQY216" s="779"/>
      <c r="EQZ216" s="780"/>
      <c r="ERA216" s="778"/>
      <c r="ERB216" s="779"/>
      <c r="ERC216" s="779"/>
      <c r="ERD216" s="780"/>
      <c r="ERE216" s="778"/>
      <c r="ERF216" s="779"/>
      <c r="ERG216" s="779"/>
      <c r="ERH216" s="780"/>
      <c r="ERI216" s="778"/>
      <c r="ERJ216" s="779"/>
      <c r="ERK216" s="779"/>
      <c r="ERL216" s="780"/>
      <c r="ERM216" s="778"/>
      <c r="ERN216" s="779"/>
      <c r="ERO216" s="779"/>
      <c r="ERP216" s="780"/>
      <c r="ERQ216" s="778"/>
      <c r="ERR216" s="779"/>
      <c r="ERS216" s="779"/>
      <c r="ERT216" s="780"/>
      <c r="ERU216" s="778"/>
      <c r="ERV216" s="779"/>
      <c r="ERW216" s="779"/>
      <c r="ERX216" s="780"/>
      <c r="ERY216" s="778"/>
      <c r="ERZ216" s="779"/>
      <c r="ESA216" s="779"/>
      <c r="ESB216" s="780"/>
      <c r="ESC216" s="778"/>
      <c r="ESD216" s="779"/>
      <c r="ESE216" s="779"/>
      <c r="ESF216" s="780"/>
      <c r="ESG216" s="778"/>
      <c r="ESH216" s="779"/>
      <c r="ESI216" s="779"/>
      <c r="ESJ216" s="780"/>
      <c r="ESK216" s="778"/>
      <c r="ESL216" s="779"/>
      <c r="ESM216" s="779"/>
      <c r="ESN216" s="780"/>
      <c r="ESO216" s="778"/>
      <c r="ESP216" s="779"/>
      <c r="ESQ216" s="779"/>
      <c r="ESR216" s="780"/>
      <c r="ESS216" s="778"/>
      <c r="EST216" s="779"/>
      <c r="ESU216" s="779"/>
      <c r="ESV216" s="780"/>
      <c r="ESW216" s="778"/>
      <c r="ESX216" s="779"/>
      <c r="ESY216" s="779"/>
      <c r="ESZ216" s="780"/>
      <c r="ETA216" s="778"/>
      <c r="ETB216" s="779"/>
      <c r="ETC216" s="779"/>
      <c r="ETD216" s="780"/>
      <c r="ETE216" s="778"/>
      <c r="ETF216" s="779"/>
      <c r="ETG216" s="779"/>
      <c r="ETH216" s="780"/>
      <c r="ETI216" s="778"/>
      <c r="ETJ216" s="779"/>
      <c r="ETK216" s="779"/>
      <c r="ETL216" s="780"/>
      <c r="ETM216" s="778"/>
      <c r="ETN216" s="779"/>
      <c r="ETO216" s="779"/>
      <c r="ETP216" s="780"/>
      <c r="ETQ216" s="778"/>
      <c r="ETR216" s="779"/>
      <c r="ETS216" s="779"/>
      <c r="ETT216" s="780"/>
      <c r="ETU216" s="778"/>
      <c r="ETV216" s="779"/>
      <c r="ETW216" s="779"/>
      <c r="ETX216" s="780"/>
      <c r="ETY216" s="778"/>
      <c r="ETZ216" s="779"/>
      <c r="EUA216" s="779"/>
      <c r="EUB216" s="780"/>
      <c r="EUC216" s="778"/>
      <c r="EUD216" s="779"/>
      <c r="EUE216" s="779"/>
      <c r="EUF216" s="780"/>
      <c r="EUG216" s="778"/>
      <c r="EUH216" s="779"/>
      <c r="EUI216" s="779"/>
      <c r="EUJ216" s="780"/>
      <c r="EUK216" s="778"/>
      <c r="EUL216" s="779"/>
      <c r="EUM216" s="779"/>
      <c r="EUN216" s="780"/>
      <c r="EUO216" s="778"/>
      <c r="EUP216" s="779"/>
      <c r="EUQ216" s="779"/>
      <c r="EUR216" s="780"/>
      <c r="EUS216" s="778"/>
      <c r="EUT216" s="779"/>
      <c r="EUU216" s="779"/>
      <c r="EUV216" s="780"/>
      <c r="EUW216" s="778"/>
      <c r="EUX216" s="779"/>
      <c r="EUY216" s="779"/>
      <c r="EUZ216" s="780"/>
      <c r="EVA216" s="778"/>
      <c r="EVB216" s="779"/>
      <c r="EVC216" s="779"/>
      <c r="EVD216" s="780"/>
      <c r="EVE216" s="778"/>
      <c r="EVF216" s="779"/>
      <c r="EVG216" s="779"/>
      <c r="EVH216" s="780"/>
      <c r="EVI216" s="778"/>
      <c r="EVJ216" s="779"/>
      <c r="EVK216" s="779"/>
      <c r="EVL216" s="780"/>
      <c r="EVM216" s="778"/>
      <c r="EVN216" s="779"/>
      <c r="EVO216" s="779"/>
      <c r="EVP216" s="780"/>
      <c r="EVQ216" s="778"/>
      <c r="EVR216" s="779"/>
      <c r="EVS216" s="779"/>
      <c r="EVT216" s="780"/>
      <c r="EVU216" s="778"/>
      <c r="EVV216" s="779"/>
      <c r="EVW216" s="779"/>
      <c r="EVX216" s="780"/>
      <c r="EVY216" s="778"/>
      <c r="EVZ216" s="779"/>
      <c r="EWA216" s="779"/>
      <c r="EWB216" s="780"/>
      <c r="EWC216" s="778"/>
      <c r="EWD216" s="779"/>
      <c r="EWE216" s="779"/>
      <c r="EWF216" s="780"/>
      <c r="EWG216" s="778"/>
      <c r="EWH216" s="779"/>
      <c r="EWI216" s="779"/>
      <c r="EWJ216" s="780"/>
      <c r="EWK216" s="778"/>
      <c r="EWL216" s="779"/>
      <c r="EWM216" s="779"/>
      <c r="EWN216" s="780"/>
      <c r="EWO216" s="778"/>
      <c r="EWP216" s="779"/>
      <c r="EWQ216" s="779"/>
      <c r="EWR216" s="780"/>
      <c r="EWS216" s="778"/>
      <c r="EWT216" s="779"/>
      <c r="EWU216" s="779"/>
      <c r="EWV216" s="780"/>
      <c r="EWW216" s="778"/>
      <c r="EWX216" s="779"/>
      <c r="EWY216" s="779"/>
      <c r="EWZ216" s="780"/>
      <c r="EXA216" s="778"/>
      <c r="EXB216" s="779"/>
      <c r="EXC216" s="779"/>
      <c r="EXD216" s="780"/>
      <c r="EXE216" s="778"/>
      <c r="EXF216" s="779"/>
      <c r="EXG216" s="779"/>
      <c r="EXH216" s="780"/>
      <c r="EXI216" s="778"/>
      <c r="EXJ216" s="779"/>
      <c r="EXK216" s="779"/>
      <c r="EXL216" s="780"/>
      <c r="EXM216" s="778"/>
      <c r="EXN216" s="779"/>
      <c r="EXO216" s="779"/>
      <c r="EXP216" s="780"/>
      <c r="EXQ216" s="778"/>
      <c r="EXR216" s="779"/>
      <c r="EXS216" s="779"/>
      <c r="EXT216" s="780"/>
      <c r="EXU216" s="778"/>
      <c r="EXV216" s="779"/>
      <c r="EXW216" s="779"/>
      <c r="EXX216" s="780"/>
      <c r="EXY216" s="778"/>
      <c r="EXZ216" s="779"/>
      <c r="EYA216" s="779"/>
      <c r="EYB216" s="780"/>
      <c r="EYC216" s="778"/>
      <c r="EYD216" s="779"/>
      <c r="EYE216" s="779"/>
      <c r="EYF216" s="780"/>
      <c r="EYG216" s="778"/>
      <c r="EYH216" s="779"/>
      <c r="EYI216" s="779"/>
      <c r="EYJ216" s="780"/>
      <c r="EYK216" s="778"/>
      <c r="EYL216" s="779"/>
      <c r="EYM216" s="779"/>
      <c r="EYN216" s="780"/>
      <c r="EYO216" s="778"/>
      <c r="EYP216" s="779"/>
      <c r="EYQ216" s="779"/>
      <c r="EYR216" s="780"/>
      <c r="EYS216" s="778"/>
      <c r="EYT216" s="779"/>
      <c r="EYU216" s="779"/>
      <c r="EYV216" s="780"/>
      <c r="EYW216" s="778"/>
      <c r="EYX216" s="779"/>
      <c r="EYY216" s="779"/>
      <c r="EYZ216" s="780"/>
      <c r="EZA216" s="778"/>
      <c r="EZB216" s="779"/>
      <c r="EZC216" s="779"/>
      <c r="EZD216" s="780"/>
      <c r="EZE216" s="778"/>
      <c r="EZF216" s="779"/>
      <c r="EZG216" s="779"/>
      <c r="EZH216" s="780"/>
      <c r="EZI216" s="778"/>
      <c r="EZJ216" s="779"/>
      <c r="EZK216" s="779"/>
      <c r="EZL216" s="780"/>
      <c r="EZM216" s="778"/>
      <c r="EZN216" s="779"/>
      <c r="EZO216" s="779"/>
      <c r="EZP216" s="780"/>
      <c r="EZQ216" s="778"/>
      <c r="EZR216" s="779"/>
      <c r="EZS216" s="779"/>
      <c r="EZT216" s="780"/>
      <c r="EZU216" s="778"/>
      <c r="EZV216" s="779"/>
      <c r="EZW216" s="779"/>
      <c r="EZX216" s="780"/>
      <c r="EZY216" s="778"/>
      <c r="EZZ216" s="779"/>
      <c r="FAA216" s="779"/>
      <c r="FAB216" s="780"/>
      <c r="FAC216" s="778"/>
      <c r="FAD216" s="779"/>
      <c r="FAE216" s="779"/>
      <c r="FAF216" s="780"/>
      <c r="FAG216" s="778"/>
      <c r="FAH216" s="779"/>
      <c r="FAI216" s="779"/>
      <c r="FAJ216" s="780"/>
      <c r="FAK216" s="778"/>
      <c r="FAL216" s="779"/>
      <c r="FAM216" s="779"/>
      <c r="FAN216" s="780"/>
      <c r="FAO216" s="778"/>
      <c r="FAP216" s="779"/>
      <c r="FAQ216" s="779"/>
      <c r="FAR216" s="780"/>
      <c r="FAS216" s="778"/>
      <c r="FAT216" s="779"/>
      <c r="FAU216" s="779"/>
      <c r="FAV216" s="780"/>
      <c r="FAW216" s="778"/>
      <c r="FAX216" s="779"/>
      <c r="FAY216" s="779"/>
      <c r="FAZ216" s="780"/>
      <c r="FBA216" s="778"/>
      <c r="FBB216" s="779"/>
      <c r="FBC216" s="779"/>
      <c r="FBD216" s="780"/>
      <c r="FBE216" s="778"/>
      <c r="FBF216" s="779"/>
      <c r="FBG216" s="779"/>
      <c r="FBH216" s="780"/>
      <c r="FBI216" s="778"/>
      <c r="FBJ216" s="779"/>
      <c r="FBK216" s="779"/>
      <c r="FBL216" s="780"/>
      <c r="FBM216" s="778"/>
      <c r="FBN216" s="779"/>
      <c r="FBO216" s="779"/>
      <c r="FBP216" s="780"/>
      <c r="FBQ216" s="778"/>
      <c r="FBR216" s="779"/>
      <c r="FBS216" s="779"/>
      <c r="FBT216" s="780"/>
      <c r="FBU216" s="778"/>
      <c r="FBV216" s="779"/>
      <c r="FBW216" s="779"/>
      <c r="FBX216" s="780"/>
      <c r="FBY216" s="778"/>
      <c r="FBZ216" s="779"/>
      <c r="FCA216" s="779"/>
      <c r="FCB216" s="780"/>
      <c r="FCC216" s="778"/>
      <c r="FCD216" s="779"/>
      <c r="FCE216" s="779"/>
      <c r="FCF216" s="780"/>
      <c r="FCG216" s="778"/>
      <c r="FCH216" s="779"/>
      <c r="FCI216" s="779"/>
      <c r="FCJ216" s="780"/>
      <c r="FCK216" s="778"/>
      <c r="FCL216" s="779"/>
      <c r="FCM216" s="779"/>
      <c r="FCN216" s="780"/>
      <c r="FCO216" s="778"/>
      <c r="FCP216" s="779"/>
      <c r="FCQ216" s="779"/>
      <c r="FCR216" s="780"/>
      <c r="FCS216" s="778"/>
      <c r="FCT216" s="779"/>
      <c r="FCU216" s="779"/>
      <c r="FCV216" s="780"/>
      <c r="FCW216" s="778"/>
      <c r="FCX216" s="779"/>
      <c r="FCY216" s="779"/>
      <c r="FCZ216" s="780"/>
      <c r="FDA216" s="778"/>
      <c r="FDB216" s="779"/>
      <c r="FDC216" s="779"/>
      <c r="FDD216" s="780"/>
      <c r="FDE216" s="778"/>
      <c r="FDF216" s="779"/>
      <c r="FDG216" s="779"/>
      <c r="FDH216" s="780"/>
      <c r="FDI216" s="778"/>
      <c r="FDJ216" s="779"/>
      <c r="FDK216" s="779"/>
      <c r="FDL216" s="780"/>
      <c r="FDM216" s="778"/>
      <c r="FDN216" s="779"/>
      <c r="FDO216" s="779"/>
      <c r="FDP216" s="780"/>
      <c r="FDQ216" s="778"/>
      <c r="FDR216" s="779"/>
      <c r="FDS216" s="779"/>
      <c r="FDT216" s="780"/>
      <c r="FDU216" s="778"/>
      <c r="FDV216" s="779"/>
      <c r="FDW216" s="779"/>
      <c r="FDX216" s="780"/>
      <c r="FDY216" s="778"/>
      <c r="FDZ216" s="779"/>
      <c r="FEA216" s="779"/>
      <c r="FEB216" s="780"/>
      <c r="FEC216" s="778"/>
      <c r="FED216" s="779"/>
      <c r="FEE216" s="779"/>
      <c r="FEF216" s="780"/>
      <c r="FEG216" s="778"/>
      <c r="FEH216" s="779"/>
      <c r="FEI216" s="779"/>
      <c r="FEJ216" s="780"/>
      <c r="FEK216" s="778"/>
      <c r="FEL216" s="779"/>
      <c r="FEM216" s="779"/>
      <c r="FEN216" s="780"/>
      <c r="FEO216" s="778"/>
      <c r="FEP216" s="779"/>
      <c r="FEQ216" s="779"/>
      <c r="FER216" s="780"/>
      <c r="FES216" s="778"/>
      <c r="FET216" s="779"/>
      <c r="FEU216" s="779"/>
      <c r="FEV216" s="780"/>
      <c r="FEW216" s="778"/>
      <c r="FEX216" s="779"/>
      <c r="FEY216" s="779"/>
      <c r="FEZ216" s="780"/>
      <c r="FFA216" s="778"/>
      <c r="FFB216" s="779"/>
      <c r="FFC216" s="779"/>
      <c r="FFD216" s="780"/>
      <c r="FFE216" s="778"/>
      <c r="FFF216" s="779"/>
      <c r="FFG216" s="779"/>
      <c r="FFH216" s="780"/>
      <c r="FFI216" s="778"/>
      <c r="FFJ216" s="779"/>
      <c r="FFK216" s="779"/>
      <c r="FFL216" s="780"/>
      <c r="FFM216" s="778"/>
      <c r="FFN216" s="779"/>
      <c r="FFO216" s="779"/>
      <c r="FFP216" s="780"/>
      <c r="FFQ216" s="778"/>
      <c r="FFR216" s="779"/>
      <c r="FFS216" s="779"/>
      <c r="FFT216" s="780"/>
      <c r="FFU216" s="778"/>
      <c r="FFV216" s="779"/>
      <c r="FFW216" s="779"/>
      <c r="FFX216" s="780"/>
      <c r="FFY216" s="778"/>
      <c r="FFZ216" s="779"/>
      <c r="FGA216" s="779"/>
      <c r="FGB216" s="780"/>
      <c r="FGC216" s="778"/>
      <c r="FGD216" s="779"/>
      <c r="FGE216" s="779"/>
      <c r="FGF216" s="780"/>
      <c r="FGG216" s="778"/>
      <c r="FGH216" s="779"/>
      <c r="FGI216" s="779"/>
      <c r="FGJ216" s="780"/>
      <c r="FGK216" s="778"/>
      <c r="FGL216" s="779"/>
      <c r="FGM216" s="779"/>
      <c r="FGN216" s="780"/>
      <c r="FGO216" s="778"/>
      <c r="FGP216" s="779"/>
      <c r="FGQ216" s="779"/>
      <c r="FGR216" s="780"/>
      <c r="FGS216" s="778"/>
      <c r="FGT216" s="779"/>
      <c r="FGU216" s="779"/>
      <c r="FGV216" s="780"/>
      <c r="FGW216" s="778"/>
      <c r="FGX216" s="779"/>
      <c r="FGY216" s="779"/>
      <c r="FGZ216" s="780"/>
      <c r="FHA216" s="778"/>
      <c r="FHB216" s="779"/>
      <c r="FHC216" s="779"/>
      <c r="FHD216" s="780"/>
      <c r="FHE216" s="778"/>
      <c r="FHF216" s="779"/>
      <c r="FHG216" s="779"/>
      <c r="FHH216" s="780"/>
      <c r="FHI216" s="778"/>
      <c r="FHJ216" s="779"/>
      <c r="FHK216" s="779"/>
      <c r="FHL216" s="780"/>
      <c r="FHM216" s="778"/>
      <c r="FHN216" s="779"/>
      <c r="FHO216" s="779"/>
      <c r="FHP216" s="780"/>
      <c r="FHQ216" s="778"/>
      <c r="FHR216" s="779"/>
      <c r="FHS216" s="779"/>
      <c r="FHT216" s="780"/>
      <c r="FHU216" s="778"/>
      <c r="FHV216" s="779"/>
      <c r="FHW216" s="779"/>
      <c r="FHX216" s="780"/>
      <c r="FHY216" s="778"/>
      <c r="FHZ216" s="779"/>
      <c r="FIA216" s="779"/>
      <c r="FIB216" s="780"/>
      <c r="FIC216" s="778"/>
      <c r="FID216" s="779"/>
      <c r="FIE216" s="779"/>
      <c r="FIF216" s="780"/>
      <c r="FIG216" s="778"/>
      <c r="FIH216" s="779"/>
      <c r="FII216" s="779"/>
      <c r="FIJ216" s="780"/>
      <c r="FIK216" s="778"/>
      <c r="FIL216" s="779"/>
      <c r="FIM216" s="779"/>
      <c r="FIN216" s="780"/>
      <c r="FIO216" s="778"/>
      <c r="FIP216" s="779"/>
      <c r="FIQ216" s="779"/>
      <c r="FIR216" s="780"/>
      <c r="FIS216" s="778"/>
      <c r="FIT216" s="779"/>
      <c r="FIU216" s="779"/>
      <c r="FIV216" s="780"/>
      <c r="FIW216" s="778"/>
      <c r="FIX216" s="779"/>
      <c r="FIY216" s="779"/>
      <c r="FIZ216" s="780"/>
      <c r="FJA216" s="778"/>
      <c r="FJB216" s="779"/>
      <c r="FJC216" s="779"/>
      <c r="FJD216" s="780"/>
      <c r="FJE216" s="778"/>
      <c r="FJF216" s="779"/>
      <c r="FJG216" s="779"/>
      <c r="FJH216" s="780"/>
      <c r="FJI216" s="778"/>
      <c r="FJJ216" s="779"/>
      <c r="FJK216" s="779"/>
      <c r="FJL216" s="780"/>
      <c r="FJM216" s="778"/>
      <c r="FJN216" s="779"/>
      <c r="FJO216" s="779"/>
      <c r="FJP216" s="780"/>
      <c r="FJQ216" s="778"/>
      <c r="FJR216" s="779"/>
      <c r="FJS216" s="779"/>
      <c r="FJT216" s="780"/>
      <c r="FJU216" s="778"/>
      <c r="FJV216" s="779"/>
      <c r="FJW216" s="779"/>
      <c r="FJX216" s="780"/>
      <c r="FJY216" s="778"/>
      <c r="FJZ216" s="779"/>
      <c r="FKA216" s="779"/>
      <c r="FKB216" s="780"/>
      <c r="FKC216" s="778"/>
      <c r="FKD216" s="779"/>
      <c r="FKE216" s="779"/>
      <c r="FKF216" s="780"/>
      <c r="FKG216" s="778"/>
      <c r="FKH216" s="779"/>
      <c r="FKI216" s="779"/>
      <c r="FKJ216" s="780"/>
      <c r="FKK216" s="778"/>
      <c r="FKL216" s="779"/>
      <c r="FKM216" s="779"/>
      <c r="FKN216" s="780"/>
      <c r="FKO216" s="778"/>
      <c r="FKP216" s="779"/>
      <c r="FKQ216" s="779"/>
      <c r="FKR216" s="780"/>
      <c r="FKS216" s="778"/>
      <c r="FKT216" s="779"/>
      <c r="FKU216" s="779"/>
      <c r="FKV216" s="780"/>
      <c r="FKW216" s="778"/>
      <c r="FKX216" s="779"/>
      <c r="FKY216" s="779"/>
      <c r="FKZ216" s="780"/>
      <c r="FLA216" s="778"/>
      <c r="FLB216" s="779"/>
      <c r="FLC216" s="779"/>
      <c r="FLD216" s="780"/>
      <c r="FLE216" s="778"/>
      <c r="FLF216" s="779"/>
      <c r="FLG216" s="779"/>
      <c r="FLH216" s="780"/>
      <c r="FLI216" s="778"/>
      <c r="FLJ216" s="779"/>
      <c r="FLK216" s="779"/>
      <c r="FLL216" s="780"/>
      <c r="FLM216" s="778"/>
      <c r="FLN216" s="779"/>
      <c r="FLO216" s="779"/>
      <c r="FLP216" s="780"/>
      <c r="FLQ216" s="778"/>
      <c r="FLR216" s="779"/>
      <c r="FLS216" s="779"/>
      <c r="FLT216" s="780"/>
      <c r="FLU216" s="778"/>
      <c r="FLV216" s="779"/>
      <c r="FLW216" s="779"/>
      <c r="FLX216" s="780"/>
      <c r="FLY216" s="778"/>
      <c r="FLZ216" s="779"/>
      <c r="FMA216" s="779"/>
      <c r="FMB216" s="780"/>
      <c r="FMC216" s="778"/>
      <c r="FMD216" s="779"/>
      <c r="FME216" s="779"/>
      <c r="FMF216" s="780"/>
      <c r="FMG216" s="778"/>
      <c r="FMH216" s="779"/>
      <c r="FMI216" s="779"/>
      <c r="FMJ216" s="780"/>
      <c r="FMK216" s="778"/>
      <c r="FML216" s="779"/>
      <c r="FMM216" s="779"/>
      <c r="FMN216" s="780"/>
      <c r="FMO216" s="778"/>
      <c r="FMP216" s="779"/>
      <c r="FMQ216" s="779"/>
      <c r="FMR216" s="780"/>
      <c r="FMS216" s="778"/>
      <c r="FMT216" s="779"/>
      <c r="FMU216" s="779"/>
      <c r="FMV216" s="780"/>
      <c r="FMW216" s="778"/>
      <c r="FMX216" s="779"/>
      <c r="FMY216" s="779"/>
      <c r="FMZ216" s="780"/>
      <c r="FNA216" s="778"/>
      <c r="FNB216" s="779"/>
      <c r="FNC216" s="779"/>
      <c r="FND216" s="780"/>
      <c r="FNE216" s="778"/>
      <c r="FNF216" s="779"/>
      <c r="FNG216" s="779"/>
      <c r="FNH216" s="780"/>
      <c r="FNI216" s="778"/>
      <c r="FNJ216" s="779"/>
      <c r="FNK216" s="779"/>
      <c r="FNL216" s="780"/>
      <c r="FNM216" s="778"/>
      <c r="FNN216" s="779"/>
      <c r="FNO216" s="779"/>
      <c r="FNP216" s="780"/>
      <c r="FNQ216" s="778"/>
      <c r="FNR216" s="779"/>
      <c r="FNS216" s="779"/>
      <c r="FNT216" s="780"/>
      <c r="FNU216" s="778"/>
      <c r="FNV216" s="779"/>
      <c r="FNW216" s="779"/>
      <c r="FNX216" s="780"/>
      <c r="FNY216" s="778"/>
      <c r="FNZ216" s="779"/>
      <c r="FOA216" s="779"/>
      <c r="FOB216" s="780"/>
      <c r="FOC216" s="778"/>
      <c r="FOD216" s="779"/>
      <c r="FOE216" s="779"/>
      <c r="FOF216" s="780"/>
      <c r="FOG216" s="778"/>
      <c r="FOH216" s="779"/>
      <c r="FOI216" s="779"/>
      <c r="FOJ216" s="780"/>
      <c r="FOK216" s="778"/>
      <c r="FOL216" s="779"/>
      <c r="FOM216" s="779"/>
      <c r="FON216" s="780"/>
      <c r="FOO216" s="778"/>
      <c r="FOP216" s="779"/>
      <c r="FOQ216" s="779"/>
      <c r="FOR216" s="780"/>
      <c r="FOS216" s="778"/>
      <c r="FOT216" s="779"/>
      <c r="FOU216" s="779"/>
      <c r="FOV216" s="780"/>
      <c r="FOW216" s="778"/>
      <c r="FOX216" s="779"/>
      <c r="FOY216" s="779"/>
      <c r="FOZ216" s="780"/>
      <c r="FPA216" s="778"/>
      <c r="FPB216" s="779"/>
      <c r="FPC216" s="779"/>
      <c r="FPD216" s="780"/>
      <c r="FPE216" s="778"/>
      <c r="FPF216" s="779"/>
      <c r="FPG216" s="779"/>
      <c r="FPH216" s="780"/>
      <c r="FPI216" s="778"/>
      <c r="FPJ216" s="779"/>
      <c r="FPK216" s="779"/>
      <c r="FPL216" s="780"/>
      <c r="FPM216" s="778"/>
      <c r="FPN216" s="779"/>
      <c r="FPO216" s="779"/>
      <c r="FPP216" s="780"/>
      <c r="FPQ216" s="778"/>
      <c r="FPR216" s="779"/>
      <c r="FPS216" s="779"/>
      <c r="FPT216" s="780"/>
      <c r="FPU216" s="778"/>
      <c r="FPV216" s="779"/>
      <c r="FPW216" s="779"/>
      <c r="FPX216" s="780"/>
      <c r="FPY216" s="778"/>
      <c r="FPZ216" s="779"/>
      <c r="FQA216" s="779"/>
      <c r="FQB216" s="780"/>
      <c r="FQC216" s="778"/>
      <c r="FQD216" s="779"/>
      <c r="FQE216" s="779"/>
      <c r="FQF216" s="780"/>
      <c r="FQG216" s="778"/>
      <c r="FQH216" s="779"/>
      <c r="FQI216" s="779"/>
      <c r="FQJ216" s="780"/>
      <c r="FQK216" s="778"/>
      <c r="FQL216" s="779"/>
      <c r="FQM216" s="779"/>
      <c r="FQN216" s="780"/>
      <c r="FQO216" s="778"/>
      <c r="FQP216" s="779"/>
      <c r="FQQ216" s="779"/>
      <c r="FQR216" s="780"/>
      <c r="FQS216" s="778"/>
      <c r="FQT216" s="779"/>
      <c r="FQU216" s="779"/>
      <c r="FQV216" s="780"/>
      <c r="FQW216" s="778"/>
      <c r="FQX216" s="779"/>
      <c r="FQY216" s="779"/>
      <c r="FQZ216" s="780"/>
      <c r="FRA216" s="778"/>
      <c r="FRB216" s="779"/>
      <c r="FRC216" s="779"/>
      <c r="FRD216" s="780"/>
      <c r="FRE216" s="778"/>
      <c r="FRF216" s="779"/>
      <c r="FRG216" s="779"/>
      <c r="FRH216" s="780"/>
      <c r="FRI216" s="778"/>
      <c r="FRJ216" s="779"/>
      <c r="FRK216" s="779"/>
      <c r="FRL216" s="780"/>
      <c r="FRM216" s="778"/>
      <c r="FRN216" s="779"/>
      <c r="FRO216" s="779"/>
      <c r="FRP216" s="780"/>
      <c r="FRQ216" s="778"/>
      <c r="FRR216" s="779"/>
      <c r="FRS216" s="779"/>
      <c r="FRT216" s="780"/>
      <c r="FRU216" s="778"/>
      <c r="FRV216" s="779"/>
      <c r="FRW216" s="779"/>
      <c r="FRX216" s="780"/>
      <c r="FRY216" s="778"/>
      <c r="FRZ216" s="779"/>
      <c r="FSA216" s="779"/>
      <c r="FSB216" s="780"/>
      <c r="FSC216" s="778"/>
      <c r="FSD216" s="779"/>
      <c r="FSE216" s="779"/>
      <c r="FSF216" s="780"/>
      <c r="FSG216" s="778"/>
      <c r="FSH216" s="779"/>
      <c r="FSI216" s="779"/>
      <c r="FSJ216" s="780"/>
      <c r="FSK216" s="778"/>
      <c r="FSL216" s="779"/>
      <c r="FSM216" s="779"/>
      <c r="FSN216" s="780"/>
      <c r="FSO216" s="778"/>
      <c r="FSP216" s="779"/>
      <c r="FSQ216" s="779"/>
      <c r="FSR216" s="780"/>
      <c r="FSS216" s="778"/>
      <c r="FST216" s="779"/>
      <c r="FSU216" s="779"/>
      <c r="FSV216" s="780"/>
      <c r="FSW216" s="778"/>
      <c r="FSX216" s="779"/>
      <c r="FSY216" s="779"/>
      <c r="FSZ216" s="780"/>
      <c r="FTA216" s="778"/>
      <c r="FTB216" s="779"/>
      <c r="FTC216" s="779"/>
      <c r="FTD216" s="780"/>
      <c r="FTE216" s="778"/>
      <c r="FTF216" s="779"/>
      <c r="FTG216" s="779"/>
      <c r="FTH216" s="780"/>
      <c r="FTI216" s="778"/>
      <c r="FTJ216" s="779"/>
      <c r="FTK216" s="779"/>
      <c r="FTL216" s="780"/>
      <c r="FTM216" s="778"/>
      <c r="FTN216" s="779"/>
      <c r="FTO216" s="779"/>
      <c r="FTP216" s="780"/>
      <c r="FTQ216" s="778"/>
      <c r="FTR216" s="779"/>
      <c r="FTS216" s="779"/>
      <c r="FTT216" s="780"/>
      <c r="FTU216" s="778"/>
      <c r="FTV216" s="779"/>
      <c r="FTW216" s="779"/>
      <c r="FTX216" s="780"/>
      <c r="FTY216" s="778"/>
      <c r="FTZ216" s="779"/>
      <c r="FUA216" s="779"/>
      <c r="FUB216" s="780"/>
      <c r="FUC216" s="778"/>
      <c r="FUD216" s="779"/>
      <c r="FUE216" s="779"/>
      <c r="FUF216" s="780"/>
      <c r="FUG216" s="778"/>
      <c r="FUH216" s="779"/>
      <c r="FUI216" s="779"/>
      <c r="FUJ216" s="780"/>
      <c r="FUK216" s="778"/>
      <c r="FUL216" s="779"/>
      <c r="FUM216" s="779"/>
      <c r="FUN216" s="780"/>
      <c r="FUO216" s="778"/>
      <c r="FUP216" s="779"/>
      <c r="FUQ216" s="779"/>
      <c r="FUR216" s="780"/>
      <c r="FUS216" s="778"/>
      <c r="FUT216" s="779"/>
      <c r="FUU216" s="779"/>
      <c r="FUV216" s="780"/>
      <c r="FUW216" s="778"/>
      <c r="FUX216" s="779"/>
      <c r="FUY216" s="779"/>
      <c r="FUZ216" s="780"/>
      <c r="FVA216" s="778"/>
      <c r="FVB216" s="779"/>
      <c r="FVC216" s="779"/>
      <c r="FVD216" s="780"/>
      <c r="FVE216" s="778"/>
      <c r="FVF216" s="779"/>
      <c r="FVG216" s="779"/>
      <c r="FVH216" s="780"/>
      <c r="FVI216" s="778"/>
      <c r="FVJ216" s="779"/>
      <c r="FVK216" s="779"/>
      <c r="FVL216" s="780"/>
      <c r="FVM216" s="778"/>
      <c r="FVN216" s="779"/>
      <c r="FVO216" s="779"/>
      <c r="FVP216" s="780"/>
      <c r="FVQ216" s="778"/>
      <c r="FVR216" s="779"/>
      <c r="FVS216" s="779"/>
      <c r="FVT216" s="780"/>
      <c r="FVU216" s="778"/>
      <c r="FVV216" s="779"/>
      <c r="FVW216" s="779"/>
      <c r="FVX216" s="780"/>
      <c r="FVY216" s="778"/>
      <c r="FVZ216" s="779"/>
      <c r="FWA216" s="779"/>
      <c r="FWB216" s="780"/>
      <c r="FWC216" s="778"/>
      <c r="FWD216" s="779"/>
      <c r="FWE216" s="779"/>
      <c r="FWF216" s="780"/>
      <c r="FWG216" s="778"/>
      <c r="FWH216" s="779"/>
      <c r="FWI216" s="779"/>
      <c r="FWJ216" s="780"/>
      <c r="FWK216" s="778"/>
      <c r="FWL216" s="779"/>
      <c r="FWM216" s="779"/>
      <c r="FWN216" s="780"/>
      <c r="FWO216" s="778"/>
      <c r="FWP216" s="779"/>
      <c r="FWQ216" s="779"/>
      <c r="FWR216" s="780"/>
      <c r="FWS216" s="778"/>
      <c r="FWT216" s="779"/>
      <c r="FWU216" s="779"/>
      <c r="FWV216" s="780"/>
      <c r="FWW216" s="778"/>
      <c r="FWX216" s="779"/>
      <c r="FWY216" s="779"/>
      <c r="FWZ216" s="780"/>
      <c r="FXA216" s="778"/>
      <c r="FXB216" s="779"/>
      <c r="FXC216" s="779"/>
      <c r="FXD216" s="780"/>
      <c r="FXE216" s="778"/>
      <c r="FXF216" s="779"/>
      <c r="FXG216" s="779"/>
      <c r="FXH216" s="780"/>
      <c r="FXI216" s="778"/>
      <c r="FXJ216" s="779"/>
      <c r="FXK216" s="779"/>
      <c r="FXL216" s="780"/>
      <c r="FXM216" s="778"/>
      <c r="FXN216" s="779"/>
      <c r="FXO216" s="779"/>
      <c r="FXP216" s="780"/>
      <c r="FXQ216" s="778"/>
      <c r="FXR216" s="779"/>
      <c r="FXS216" s="779"/>
      <c r="FXT216" s="780"/>
      <c r="FXU216" s="778"/>
      <c r="FXV216" s="779"/>
      <c r="FXW216" s="779"/>
      <c r="FXX216" s="780"/>
      <c r="FXY216" s="778"/>
      <c r="FXZ216" s="779"/>
      <c r="FYA216" s="779"/>
      <c r="FYB216" s="780"/>
      <c r="FYC216" s="778"/>
      <c r="FYD216" s="779"/>
      <c r="FYE216" s="779"/>
      <c r="FYF216" s="780"/>
      <c r="FYG216" s="778"/>
      <c r="FYH216" s="779"/>
      <c r="FYI216" s="779"/>
      <c r="FYJ216" s="780"/>
      <c r="FYK216" s="778"/>
      <c r="FYL216" s="779"/>
      <c r="FYM216" s="779"/>
      <c r="FYN216" s="780"/>
      <c r="FYO216" s="778"/>
      <c r="FYP216" s="779"/>
      <c r="FYQ216" s="779"/>
      <c r="FYR216" s="780"/>
      <c r="FYS216" s="778"/>
      <c r="FYT216" s="779"/>
      <c r="FYU216" s="779"/>
      <c r="FYV216" s="780"/>
      <c r="FYW216" s="778"/>
      <c r="FYX216" s="779"/>
      <c r="FYY216" s="779"/>
      <c r="FYZ216" s="780"/>
      <c r="FZA216" s="778"/>
      <c r="FZB216" s="779"/>
      <c r="FZC216" s="779"/>
      <c r="FZD216" s="780"/>
      <c r="FZE216" s="778"/>
      <c r="FZF216" s="779"/>
      <c r="FZG216" s="779"/>
      <c r="FZH216" s="780"/>
      <c r="FZI216" s="778"/>
      <c r="FZJ216" s="779"/>
      <c r="FZK216" s="779"/>
      <c r="FZL216" s="780"/>
      <c r="FZM216" s="778"/>
      <c r="FZN216" s="779"/>
      <c r="FZO216" s="779"/>
      <c r="FZP216" s="780"/>
      <c r="FZQ216" s="778"/>
      <c r="FZR216" s="779"/>
      <c r="FZS216" s="779"/>
      <c r="FZT216" s="780"/>
      <c r="FZU216" s="778"/>
      <c r="FZV216" s="779"/>
      <c r="FZW216" s="779"/>
      <c r="FZX216" s="780"/>
      <c r="FZY216" s="778"/>
      <c r="FZZ216" s="779"/>
      <c r="GAA216" s="779"/>
      <c r="GAB216" s="780"/>
      <c r="GAC216" s="778"/>
      <c r="GAD216" s="779"/>
      <c r="GAE216" s="779"/>
      <c r="GAF216" s="780"/>
      <c r="GAG216" s="778"/>
      <c r="GAH216" s="779"/>
      <c r="GAI216" s="779"/>
      <c r="GAJ216" s="780"/>
      <c r="GAK216" s="778"/>
      <c r="GAL216" s="779"/>
      <c r="GAM216" s="779"/>
      <c r="GAN216" s="780"/>
      <c r="GAO216" s="778"/>
      <c r="GAP216" s="779"/>
      <c r="GAQ216" s="779"/>
      <c r="GAR216" s="780"/>
      <c r="GAS216" s="778"/>
      <c r="GAT216" s="779"/>
      <c r="GAU216" s="779"/>
      <c r="GAV216" s="780"/>
      <c r="GAW216" s="778"/>
      <c r="GAX216" s="779"/>
      <c r="GAY216" s="779"/>
      <c r="GAZ216" s="780"/>
      <c r="GBA216" s="778"/>
      <c r="GBB216" s="779"/>
      <c r="GBC216" s="779"/>
      <c r="GBD216" s="780"/>
      <c r="GBE216" s="778"/>
      <c r="GBF216" s="779"/>
      <c r="GBG216" s="779"/>
      <c r="GBH216" s="780"/>
      <c r="GBI216" s="778"/>
      <c r="GBJ216" s="779"/>
      <c r="GBK216" s="779"/>
      <c r="GBL216" s="780"/>
      <c r="GBM216" s="778"/>
      <c r="GBN216" s="779"/>
      <c r="GBO216" s="779"/>
      <c r="GBP216" s="780"/>
      <c r="GBQ216" s="778"/>
      <c r="GBR216" s="779"/>
      <c r="GBS216" s="779"/>
      <c r="GBT216" s="780"/>
      <c r="GBU216" s="778"/>
      <c r="GBV216" s="779"/>
      <c r="GBW216" s="779"/>
      <c r="GBX216" s="780"/>
      <c r="GBY216" s="778"/>
      <c r="GBZ216" s="779"/>
      <c r="GCA216" s="779"/>
      <c r="GCB216" s="780"/>
      <c r="GCC216" s="778"/>
      <c r="GCD216" s="779"/>
      <c r="GCE216" s="779"/>
      <c r="GCF216" s="780"/>
      <c r="GCG216" s="778"/>
      <c r="GCH216" s="779"/>
      <c r="GCI216" s="779"/>
      <c r="GCJ216" s="780"/>
      <c r="GCK216" s="778"/>
      <c r="GCL216" s="779"/>
      <c r="GCM216" s="779"/>
      <c r="GCN216" s="780"/>
      <c r="GCO216" s="778"/>
      <c r="GCP216" s="779"/>
      <c r="GCQ216" s="779"/>
      <c r="GCR216" s="780"/>
      <c r="GCS216" s="778"/>
      <c r="GCT216" s="779"/>
      <c r="GCU216" s="779"/>
      <c r="GCV216" s="780"/>
      <c r="GCW216" s="778"/>
      <c r="GCX216" s="779"/>
      <c r="GCY216" s="779"/>
      <c r="GCZ216" s="780"/>
      <c r="GDA216" s="778"/>
      <c r="GDB216" s="779"/>
      <c r="GDC216" s="779"/>
      <c r="GDD216" s="780"/>
      <c r="GDE216" s="778"/>
      <c r="GDF216" s="779"/>
      <c r="GDG216" s="779"/>
      <c r="GDH216" s="780"/>
      <c r="GDI216" s="778"/>
      <c r="GDJ216" s="779"/>
      <c r="GDK216" s="779"/>
      <c r="GDL216" s="780"/>
      <c r="GDM216" s="778"/>
      <c r="GDN216" s="779"/>
      <c r="GDO216" s="779"/>
      <c r="GDP216" s="780"/>
      <c r="GDQ216" s="778"/>
      <c r="GDR216" s="779"/>
      <c r="GDS216" s="779"/>
      <c r="GDT216" s="780"/>
      <c r="GDU216" s="778"/>
      <c r="GDV216" s="779"/>
      <c r="GDW216" s="779"/>
      <c r="GDX216" s="780"/>
      <c r="GDY216" s="778"/>
      <c r="GDZ216" s="779"/>
      <c r="GEA216" s="779"/>
      <c r="GEB216" s="780"/>
      <c r="GEC216" s="778"/>
      <c r="GED216" s="779"/>
      <c r="GEE216" s="779"/>
      <c r="GEF216" s="780"/>
      <c r="GEG216" s="778"/>
      <c r="GEH216" s="779"/>
      <c r="GEI216" s="779"/>
      <c r="GEJ216" s="780"/>
      <c r="GEK216" s="778"/>
      <c r="GEL216" s="779"/>
      <c r="GEM216" s="779"/>
      <c r="GEN216" s="780"/>
      <c r="GEO216" s="778"/>
      <c r="GEP216" s="779"/>
      <c r="GEQ216" s="779"/>
      <c r="GER216" s="780"/>
      <c r="GES216" s="778"/>
      <c r="GET216" s="779"/>
      <c r="GEU216" s="779"/>
      <c r="GEV216" s="780"/>
      <c r="GEW216" s="778"/>
      <c r="GEX216" s="779"/>
      <c r="GEY216" s="779"/>
      <c r="GEZ216" s="780"/>
      <c r="GFA216" s="778"/>
      <c r="GFB216" s="779"/>
      <c r="GFC216" s="779"/>
      <c r="GFD216" s="780"/>
      <c r="GFE216" s="778"/>
      <c r="GFF216" s="779"/>
      <c r="GFG216" s="779"/>
      <c r="GFH216" s="780"/>
      <c r="GFI216" s="778"/>
      <c r="GFJ216" s="779"/>
      <c r="GFK216" s="779"/>
      <c r="GFL216" s="780"/>
      <c r="GFM216" s="778"/>
      <c r="GFN216" s="779"/>
      <c r="GFO216" s="779"/>
      <c r="GFP216" s="780"/>
      <c r="GFQ216" s="778"/>
      <c r="GFR216" s="779"/>
      <c r="GFS216" s="779"/>
      <c r="GFT216" s="780"/>
      <c r="GFU216" s="778"/>
      <c r="GFV216" s="779"/>
      <c r="GFW216" s="779"/>
      <c r="GFX216" s="780"/>
      <c r="GFY216" s="778"/>
      <c r="GFZ216" s="779"/>
      <c r="GGA216" s="779"/>
      <c r="GGB216" s="780"/>
      <c r="GGC216" s="778"/>
      <c r="GGD216" s="779"/>
      <c r="GGE216" s="779"/>
      <c r="GGF216" s="780"/>
      <c r="GGG216" s="778"/>
      <c r="GGH216" s="779"/>
      <c r="GGI216" s="779"/>
      <c r="GGJ216" s="780"/>
      <c r="GGK216" s="778"/>
      <c r="GGL216" s="779"/>
      <c r="GGM216" s="779"/>
      <c r="GGN216" s="780"/>
      <c r="GGO216" s="778"/>
      <c r="GGP216" s="779"/>
      <c r="GGQ216" s="779"/>
      <c r="GGR216" s="780"/>
      <c r="GGS216" s="778"/>
      <c r="GGT216" s="779"/>
      <c r="GGU216" s="779"/>
      <c r="GGV216" s="780"/>
      <c r="GGW216" s="778"/>
      <c r="GGX216" s="779"/>
      <c r="GGY216" s="779"/>
      <c r="GGZ216" s="780"/>
      <c r="GHA216" s="778"/>
      <c r="GHB216" s="779"/>
      <c r="GHC216" s="779"/>
      <c r="GHD216" s="780"/>
      <c r="GHE216" s="778"/>
      <c r="GHF216" s="779"/>
      <c r="GHG216" s="779"/>
      <c r="GHH216" s="780"/>
      <c r="GHI216" s="778"/>
      <c r="GHJ216" s="779"/>
      <c r="GHK216" s="779"/>
      <c r="GHL216" s="780"/>
      <c r="GHM216" s="778"/>
      <c r="GHN216" s="779"/>
      <c r="GHO216" s="779"/>
      <c r="GHP216" s="780"/>
      <c r="GHQ216" s="778"/>
      <c r="GHR216" s="779"/>
      <c r="GHS216" s="779"/>
      <c r="GHT216" s="780"/>
      <c r="GHU216" s="778"/>
      <c r="GHV216" s="779"/>
      <c r="GHW216" s="779"/>
      <c r="GHX216" s="780"/>
      <c r="GHY216" s="778"/>
      <c r="GHZ216" s="779"/>
      <c r="GIA216" s="779"/>
      <c r="GIB216" s="780"/>
      <c r="GIC216" s="778"/>
      <c r="GID216" s="779"/>
      <c r="GIE216" s="779"/>
      <c r="GIF216" s="780"/>
      <c r="GIG216" s="778"/>
      <c r="GIH216" s="779"/>
      <c r="GII216" s="779"/>
      <c r="GIJ216" s="780"/>
      <c r="GIK216" s="778"/>
      <c r="GIL216" s="779"/>
      <c r="GIM216" s="779"/>
      <c r="GIN216" s="780"/>
      <c r="GIO216" s="778"/>
      <c r="GIP216" s="779"/>
      <c r="GIQ216" s="779"/>
      <c r="GIR216" s="780"/>
      <c r="GIS216" s="778"/>
      <c r="GIT216" s="779"/>
      <c r="GIU216" s="779"/>
      <c r="GIV216" s="780"/>
      <c r="GIW216" s="778"/>
      <c r="GIX216" s="779"/>
      <c r="GIY216" s="779"/>
      <c r="GIZ216" s="780"/>
      <c r="GJA216" s="778"/>
      <c r="GJB216" s="779"/>
      <c r="GJC216" s="779"/>
      <c r="GJD216" s="780"/>
      <c r="GJE216" s="778"/>
      <c r="GJF216" s="779"/>
      <c r="GJG216" s="779"/>
      <c r="GJH216" s="780"/>
      <c r="GJI216" s="778"/>
      <c r="GJJ216" s="779"/>
      <c r="GJK216" s="779"/>
      <c r="GJL216" s="780"/>
      <c r="GJM216" s="778"/>
      <c r="GJN216" s="779"/>
      <c r="GJO216" s="779"/>
      <c r="GJP216" s="780"/>
      <c r="GJQ216" s="778"/>
      <c r="GJR216" s="779"/>
      <c r="GJS216" s="779"/>
      <c r="GJT216" s="780"/>
      <c r="GJU216" s="778"/>
      <c r="GJV216" s="779"/>
      <c r="GJW216" s="779"/>
      <c r="GJX216" s="780"/>
      <c r="GJY216" s="778"/>
      <c r="GJZ216" s="779"/>
      <c r="GKA216" s="779"/>
      <c r="GKB216" s="780"/>
      <c r="GKC216" s="778"/>
      <c r="GKD216" s="779"/>
      <c r="GKE216" s="779"/>
      <c r="GKF216" s="780"/>
      <c r="GKG216" s="778"/>
      <c r="GKH216" s="779"/>
      <c r="GKI216" s="779"/>
      <c r="GKJ216" s="780"/>
      <c r="GKK216" s="778"/>
      <c r="GKL216" s="779"/>
      <c r="GKM216" s="779"/>
      <c r="GKN216" s="780"/>
      <c r="GKO216" s="778"/>
      <c r="GKP216" s="779"/>
      <c r="GKQ216" s="779"/>
      <c r="GKR216" s="780"/>
      <c r="GKS216" s="778"/>
      <c r="GKT216" s="779"/>
      <c r="GKU216" s="779"/>
      <c r="GKV216" s="780"/>
      <c r="GKW216" s="778"/>
      <c r="GKX216" s="779"/>
      <c r="GKY216" s="779"/>
      <c r="GKZ216" s="780"/>
      <c r="GLA216" s="778"/>
      <c r="GLB216" s="779"/>
      <c r="GLC216" s="779"/>
      <c r="GLD216" s="780"/>
      <c r="GLE216" s="778"/>
      <c r="GLF216" s="779"/>
      <c r="GLG216" s="779"/>
      <c r="GLH216" s="780"/>
      <c r="GLI216" s="778"/>
      <c r="GLJ216" s="779"/>
      <c r="GLK216" s="779"/>
      <c r="GLL216" s="780"/>
      <c r="GLM216" s="778"/>
      <c r="GLN216" s="779"/>
      <c r="GLO216" s="779"/>
      <c r="GLP216" s="780"/>
      <c r="GLQ216" s="778"/>
      <c r="GLR216" s="779"/>
      <c r="GLS216" s="779"/>
      <c r="GLT216" s="780"/>
      <c r="GLU216" s="778"/>
      <c r="GLV216" s="779"/>
      <c r="GLW216" s="779"/>
      <c r="GLX216" s="780"/>
      <c r="GLY216" s="778"/>
      <c r="GLZ216" s="779"/>
      <c r="GMA216" s="779"/>
      <c r="GMB216" s="780"/>
      <c r="GMC216" s="778"/>
      <c r="GMD216" s="779"/>
      <c r="GME216" s="779"/>
      <c r="GMF216" s="780"/>
      <c r="GMG216" s="778"/>
      <c r="GMH216" s="779"/>
      <c r="GMI216" s="779"/>
      <c r="GMJ216" s="780"/>
      <c r="GMK216" s="778"/>
      <c r="GML216" s="779"/>
      <c r="GMM216" s="779"/>
      <c r="GMN216" s="780"/>
      <c r="GMO216" s="778"/>
      <c r="GMP216" s="779"/>
      <c r="GMQ216" s="779"/>
      <c r="GMR216" s="780"/>
      <c r="GMS216" s="778"/>
      <c r="GMT216" s="779"/>
      <c r="GMU216" s="779"/>
      <c r="GMV216" s="780"/>
      <c r="GMW216" s="778"/>
      <c r="GMX216" s="779"/>
      <c r="GMY216" s="779"/>
      <c r="GMZ216" s="780"/>
      <c r="GNA216" s="778"/>
      <c r="GNB216" s="779"/>
      <c r="GNC216" s="779"/>
      <c r="GND216" s="780"/>
      <c r="GNE216" s="778"/>
      <c r="GNF216" s="779"/>
      <c r="GNG216" s="779"/>
      <c r="GNH216" s="780"/>
      <c r="GNI216" s="778"/>
      <c r="GNJ216" s="779"/>
      <c r="GNK216" s="779"/>
      <c r="GNL216" s="780"/>
      <c r="GNM216" s="778"/>
      <c r="GNN216" s="779"/>
      <c r="GNO216" s="779"/>
      <c r="GNP216" s="780"/>
      <c r="GNQ216" s="778"/>
      <c r="GNR216" s="779"/>
      <c r="GNS216" s="779"/>
      <c r="GNT216" s="780"/>
      <c r="GNU216" s="778"/>
      <c r="GNV216" s="779"/>
      <c r="GNW216" s="779"/>
      <c r="GNX216" s="780"/>
      <c r="GNY216" s="778"/>
      <c r="GNZ216" s="779"/>
      <c r="GOA216" s="779"/>
      <c r="GOB216" s="780"/>
      <c r="GOC216" s="778"/>
      <c r="GOD216" s="779"/>
      <c r="GOE216" s="779"/>
      <c r="GOF216" s="780"/>
      <c r="GOG216" s="778"/>
      <c r="GOH216" s="779"/>
      <c r="GOI216" s="779"/>
      <c r="GOJ216" s="780"/>
      <c r="GOK216" s="778"/>
      <c r="GOL216" s="779"/>
      <c r="GOM216" s="779"/>
      <c r="GON216" s="780"/>
      <c r="GOO216" s="778"/>
      <c r="GOP216" s="779"/>
      <c r="GOQ216" s="779"/>
      <c r="GOR216" s="780"/>
      <c r="GOS216" s="778"/>
      <c r="GOT216" s="779"/>
      <c r="GOU216" s="779"/>
      <c r="GOV216" s="780"/>
      <c r="GOW216" s="778"/>
      <c r="GOX216" s="779"/>
      <c r="GOY216" s="779"/>
      <c r="GOZ216" s="780"/>
      <c r="GPA216" s="778"/>
      <c r="GPB216" s="779"/>
      <c r="GPC216" s="779"/>
      <c r="GPD216" s="780"/>
      <c r="GPE216" s="778"/>
      <c r="GPF216" s="779"/>
      <c r="GPG216" s="779"/>
      <c r="GPH216" s="780"/>
      <c r="GPI216" s="778"/>
      <c r="GPJ216" s="779"/>
      <c r="GPK216" s="779"/>
      <c r="GPL216" s="780"/>
      <c r="GPM216" s="778"/>
      <c r="GPN216" s="779"/>
      <c r="GPO216" s="779"/>
      <c r="GPP216" s="780"/>
      <c r="GPQ216" s="778"/>
      <c r="GPR216" s="779"/>
      <c r="GPS216" s="779"/>
      <c r="GPT216" s="780"/>
      <c r="GPU216" s="778"/>
      <c r="GPV216" s="779"/>
      <c r="GPW216" s="779"/>
      <c r="GPX216" s="780"/>
      <c r="GPY216" s="778"/>
      <c r="GPZ216" s="779"/>
      <c r="GQA216" s="779"/>
      <c r="GQB216" s="780"/>
      <c r="GQC216" s="778"/>
      <c r="GQD216" s="779"/>
      <c r="GQE216" s="779"/>
      <c r="GQF216" s="780"/>
      <c r="GQG216" s="778"/>
      <c r="GQH216" s="779"/>
      <c r="GQI216" s="779"/>
      <c r="GQJ216" s="780"/>
      <c r="GQK216" s="778"/>
      <c r="GQL216" s="779"/>
      <c r="GQM216" s="779"/>
      <c r="GQN216" s="780"/>
      <c r="GQO216" s="778"/>
      <c r="GQP216" s="779"/>
      <c r="GQQ216" s="779"/>
      <c r="GQR216" s="780"/>
      <c r="GQS216" s="778"/>
      <c r="GQT216" s="779"/>
      <c r="GQU216" s="779"/>
      <c r="GQV216" s="780"/>
      <c r="GQW216" s="778"/>
      <c r="GQX216" s="779"/>
      <c r="GQY216" s="779"/>
      <c r="GQZ216" s="780"/>
      <c r="GRA216" s="778"/>
      <c r="GRB216" s="779"/>
      <c r="GRC216" s="779"/>
      <c r="GRD216" s="780"/>
      <c r="GRE216" s="778"/>
      <c r="GRF216" s="779"/>
      <c r="GRG216" s="779"/>
      <c r="GRH216" s="780"/>
      <c r="GRI216" s="778"/>
      <c r="GRJ216" s="779"/>
      <c r="GRK216" s="779"/>
      <c r="GRL216" s="780"/>
      <c r="GRM216" s="778"/>
      <c r="GRN216" s="779"/>
      <c r="GRO216" s="779"/>
      <c r="GRP216" s="780"/>
      <c r="GRQ216" s="778"/>
      <c r="GRR216" s="779"/>
      <c r="GRS216" s="779"/>
      <c r="GRT216" s="780"/>
      <c r="GRU216" s="778"/>
      <c r="GRV216" s="779"/>
      <c r="GRW216" s="779"/>
      <c r="GRX216" s="780"/>
      <c r="GRY216" s="778"/>
      <c r="GRZ216" s="779"/>
      <c r="GSA216" s="779"/>
      <c r="GSB216" s="780"/>
      <c r="GSC216" s="778"/>
      <c r="GSD216" s="779"/>
      <c r="GSE216" s="779"/>
      <c r="GSF216" s="780"/>
      <c r="GSG216" s="778"/>
      <c r="GSH216" s="779"/>
      <c r="GSI216" s="779"/>
      <c r="GSJ216" s="780"/>
      <c r="GSK216" s="778"/>
      <c r="GSL216" s="779"/>
      <c r="GSM216" s="779"/>
      <c r="GSN216" s="780"/>
      <c r="GSO216" s="778"/>
      <c r="GSP216" s="779"/>
      <c r="GSQ216" s="779"/>
      <c r="GSR216" s="780"/>
      <c r="GSS216" s="778"/>
      <c r="GST216" s="779"/>
      <c r="GSU216" s="779"/>
      <c r="GSV216" s="780"/>
      <c r="GSW216" s="778"/>
      <c r="GSX216" s="779"/>
      <c r="GSY216" s="779"/>
      <c r="GSZ216" s="780"/>
      <c r="GTA216" s="778"/>
      <c r="GTB216" s="779"/>
      <c r="GTC216" s="779"/>
      <c r="GTD216" s="780"/>
      <c r="GTE216" s="778"/>
      <c r="GTF216" s="779"/>
      <c r="GTG216" s="779"/>
      <c r="GTH216" s="780"/>
      <c r="GTI216" s="778"/>
      <c r="GTJ216" s="779"/>
      <c r="GTK216" s="779"/>
      <c r="GTL216" s="780"/>
      <c r="GTM216" s="778"/>
      <c r="GTN216" s="779"/>
      <c r="GTO216" s="779"/>
      <c r="GTP216" s="780"/>
      <c r="GTQ216" s="778"/>
      <c r="GTR216" s="779"/>
      <c r="GTS216" s="779"/>
      <c r="GTT216" s="780"/>
      <c r="GTU216" s="778"/>
      <c r="GTV216" s="779"/>
      <c r="GTW216" s="779"/>
      <c r="GTX216" s="780"/>
      <c r="GTY216" s="778"/>
      <c r="GTZ216" s="779"/>
      <c r="GUA216" s="779"/>
      <c r="GUB216" s="780"/>
      <c r="GUC216" s="778"/>
      <c r="GUD216" s="779"/>
      <c r="GUE216" s="779"/>
      <c r="GUF216" s="780"/>
      <c r="GUG216" s="778"/>
      <c r="GUH216" s="779"/>
      <c r="GUI216" s="779"/>
      <c r="GUJ216" s="780"/>
      <c r="GUK216" s="778"/>
      <c r="GUL216" s="779"/>
      <c r="GUM216" s="779"/>
      <c r="GUN216" s="780"/>
      <c r="GUO216" s="778"/>
      <c r="GUP216" s="779"/>
      <c r="GUQ216" s="779"/>
      <c r="GUR216" s="780"/>
      <c r="GUS216" s="778"/>
      <c r="GUT216" s="779"/>
      <c r="GUU216" s="779"/>
      <c r="GUV216" s="780"/>
      <c r="GUW216" s="778"/>
      <c r="GUX216" s="779"/>
      <c r="GUY216" s="779"/>
      <c r="GUZ216" s="780"/>
      <c r="GVA216" s="778"/>
      <c r="GVB216" s="779"/>
      <c r="GVC216" s="779"/>
      <c r="GVD216" s="780"/>
      <c r="GVE216" s="778"/>
      <c r="GVF216" s="779"/>
      <c r="GVG216" s="779"/>
      <c r="GVH216" s="780"/>
      <c r="GVI216" s="778"/>
      <c r="GVJ216" s="779"/>
      <c r="GVK216" s="779"/>
      <c r="GVL216" s="780"/>
      <c r="GVM216" s="778"/>
      <c r="GVN216" s="779"/>
      <c r="GVO216" s="779"/>
      <c r="GVP216" s="780"/>
      <c r="GVQ216" s="778"/>
      <c r="GVR216" s="779"/>
      <c r="GVS216" s="779"/>
      <c r="GVT216" s="780"/>
      <c r="GVU216" s="778"/>
      <c r="GVV216" s="779"/>
      <c r="GVW216" s="779"/>
      <c r="GVX216" s="780"/>
      <c r="GVY216" s="778"/>
      <c r="GVZ216" s="779"/>
      <c r="GWA216" s="779"/>
      <c r="GWB216" s="780"/>
      <c r="GWC216" s="778"/>
      <c r="GWD216" s="779"/>
      <c r="GWE216" s="779"/>
      <c r="GWF216" s="780"/>
      <c r="GWG216" s="778"/>
      <c r="GWH216" s="779"/>
      <c r="GWI216" s="779"/>
      <c r="GWJ216" s="780"/>
      <c r="GWK216" s="778"/>
      <c r="GWL216" s="779"/>
      <c r="GWM216" s="779"/>
      <c r="GWN216" s="780"/>
      <c r="GWO216" s="778"/>
      <c r="GWP216" s="779"/>
      <c r="GWQ216" s="779"/>
      <c r="GWR216" s="780"/>
      <c r="GWS216" s="778"/>
      <c r="GWT216" s="779"/>
      <c r="GWU216" s="779"/>
      <c r="GWV216" s="780"/>
      <c r="GWW216" s="778"/>
      <c r="GWX216" s="779"/>
      <c r="GWY216" s="779"/>
      <c r="GWZ216" s="780"/>
      <c r="GXA216" s="778"/>
      <c r="GXB216" s="779"/>
      <c r="GXC216" s="779"/>
      <c r="GXD216" s="780"/>
      <c r="GXE216" s="778"/>
      <c r="GXF216" s="779"/>
      <c r="GXG216" s="779"/>
      <c r="GXH216" s="780"/>
      <c r="GXI216" s="778"/>
      <c r="GXJ216" s="779"/>
      <c r="GXK216" s="779"/>
      <c r="GXL216" s="780"/>
      <c r="GXM216" s="778"/>
      <c r="GXN216" s="779"/>
      <c r="GXO216" s="779"/>
      <c r="GXP216" s="780"/>
      <c r="GXQ216" s="778"/>
      <c r="GXR216" s="779"/>
      <c r="GXS216" s="779"/>
      <c r="GXT216" s="780"/>
      <c r="GXU216" s="778"/>
      <c r="GXV216" s="779"/>
      <c r="GXW216" s="779"/>
      <c r="GXX216" s="780"/>
      <c r="GXY216" s="778"/>
      <c r="GXZ216" s="779"/>
      <c r="GYA216" s="779"/>
      <c r="GYB216" s="780"/>
      <c r="GYC216" s="778"/>
      <c r="GYD216" s="779"/>
      <c r="GYE216" s="779"/>
      <c r="GYF216" s="780"/>
      <c r="GYG216" s="778"/>
      <c r="GYH216" s="779"/>
      <c r="GYI216" s="779"/>
      <c r="GYJ216" s="780"/>
      <c r="GYK216" s="778"/>
      <c r="GYL216" s="779"/>
      <c r="GYM216" s="779"/>
      <c r="GYN216" s="780"/>
      <c r="GYO216" s="778"/>
      <c r="GYP216" s="779"/>
      <c r="GYQ216" s="779"/>
      <c r="GYR216" s="780"/>
      <c r="GYS216" s="778"/>
      <c r="GYT216" s="779"/>
      <c r="GYU216" s="779"/>
      <c r="GYV216" s="780"/>
      <c r="GYW216" s="778"/>
      <c r="GYX216" s="779"/>
      <c r="GYY216" s="779"/>
      <c r="GYZ216" s="780"/>
      <c r="GZA216" s="778"/>
      <c r="GZB216" s="779"/>
      <c r="GZC216" s="779"/>
      <c r="GZD216" s="780"/>
      <c r="GZE216" s="778"/>
      <c r="GZF216" s="779"/>
      <c r="GZG216" s="779"/>
      <c r="GZH216" s="780"/>
      <c r="GZI216" s="778"/>
      <c r="GZJ216" s="779"/>
      <c r="GZK216" s="779"/>
      <c r="GZL216" s="780"/>
      <c r="GZM216" s="778"/>
      <c r="GZN216" s="779"/>
      <c r="GZO216" s="779"/>
      <c r="GZP216" s="780"/>
      <c r="GZQ216" s="778"/>
      <c r="GZR216" s="779"/>
      <c r="GZS216" s="779"/>
      <c r="GZT216" s="780"/>
      <c r="GZU216" s="778"/>
      <c r="GZV216" s="779"/>
      <c r="GZW216" s="779"/>
      <c r="GZX216" s="780"/>
      <c r="GZY216" s="778"/>
      <c r="GZZ216" s="779"/>
      <c r="HAA216" s="779"/>
      <c r="HAB216" s="780"/>
      <c r="HAC216" s="778"/>
      <c r="HAD216" s="779"/>
      <c r="HAE216" s="779"/>
      <c r="HAF216" s="780"/>
      <c r="HAG216" s="778"/>
      <c r="HAH216" s="779"/>
      <c r="HAI216" s="779"/>
      <c r="HAJ216" s="780"/>
      <c r="HAK216" s="778"/>
      <c r="HAL216" s="779"/>
      <c r="HAM216" s="779"/>
      <c r="HAN216" s="780"/>
      <c r="HAO216" s="778"/>
      <c r="HAP216" s="779"/>
      <c r="HAQ216" s="779"/>
      <c r="HAR216" s="780"/>
      <c r="HAS216" s="778"/>
      <c r="HAT216" s="779"/>
      <c r="HAU216" s="779"/>
      <c r="HAV216" s="780"/>
      <c r="HAW216" s="778"/>
      <c r="HAX216" s="779"/>
      <c r="HAY216" s="779"/>
      <c r="HAZ216" s="780"/>
      <c r="HBA216" s="778"/>
      <c r="HBB216" s="779"/>
      <c r="HBC216" s="779"/>
      <c r="HBD216" s="780"/>
      <c r="HBE216" s="778"/>
      <c r="HBF216" s="779"/>
      <c r="HBG216" s="779"/>
      <c r="HBH216" s="780"/>
      <c r="HBI216" s="778"/>
      <c r="HBJ216" s="779"/>
      <c r="HBK216" s="779"/>
      <c r="HBL216" s="780"/>
      <c r="HBM216" s="778"/>
      <c r="HBN216" s="779"/>
      <c r="HBO216" s="779"/>
      <c r="HBP216" s="780"/>
      <c r="HBQ216" s="778"/>
      <c r="HBR216" s="779"/>
      <c r="HBS216" s="779"/>
      <c r="HBT216" s="780"/>
      <c r="HBU216" s="778"/>
      <c r="HBV216" s="779"/>
      <c r="HBW216" s="779"/>
      <c r="HBX216" s="780"/>
      <c r="HBY216" s="778"/>
      <c r="HBZ216" s="779"/>
      <c r="HCA216" s="779"/>
      <c r="HCB216" s="780"/>
      <c r="HCC216" s="778"/>
      <c r="HCD216" s="779"/>
      <c r="HCE216" s="779"/>
      <c r="HCF216" s="780"/>
      <c r="HCG216" s="778"/>
      <c r="HCH216" s="779"/>
      <c r="HCI216" s="779"/>
      <c r="HCJ216" s="780"/>
      <c r="HCK216" s="778"/>
      <c r="HCL216" s="779"/>
      <c r="HCM216" s="779"/>
      <c r="HCN216" s="780"/>
      <c r="HCO216" s="778"/>
      <c r="HCP216" s="779"/>
      <c r="HCQ216" s="779"/>
      <c r="HCR216" s="780"/>
      <c r="HCS216" s="778"/>
      <c r="HCT216" s="779"/>
      <c r="HCU216" s="779"/>
      <c r="HCV216" s="780"/>
      <c r="HCW216" s="778"/>
      <c r="HCX216" s="779"/>
      <c r="HCY216" s="779"/>
      <c r="HCZ216" s="780"/>
      <c r="HDA216" s="778"/>
      <c r="HDB216" s="779"/>
      <c r="HDC216" s="779"/>
      <c r="HDD216" s="780"/>
      <c r="HDE216" s="778"/>
      <c r="HDF216" s="779"/>
      <c r="HDG216" s="779"/>
      <c r="HDH216" s="780"/>
      <c r="HDI216" s="778"/>
      <c r="HDJ216" s="779"/>
      <c r="HDK216" s="779"/>
      <c r="HDL216" s="780"/>
      <c r="HDM216" s="778"/>
      <c r="HDN216" s="779"/>
      <c r="HDO216" s="779"/>
      <c r="HDP216" s="780"/>
      <c r="HDQ216" s="778"/>
      <c r="HDR216" s="779"/>
      <c r="HDS216" s="779"/>
      <c r="HDT216" s="780"/>
      <c r="HDU216" s="778"/>
      <c r="HDV216" s="779"/>
      <c r="HDW216" s="779"/>
      <c r="HDX216" s="780"/>
      <c r="HDY216" s="778"/>
      <c r="HDZ216" s="779"/>
      <c r="HEA216" s="779"/>
      <c r="HEB216" s="780"/>
      <c r="HEC216" s="778"/>
      <c r="HED216" s="779"/>
      <c r="HEE216" s="779"/>
      <c r="HEF216" s="780"/>
      <c r="HEG216" s="778"/>
      <c r="HEH216" s="779"/>
      <c r="HEI216" s="779"/>
      <c r="HEJ216" s="780"/>
      <c r="HEK216" s="778"/>
      <c r="HEL216" s="779"/>
      <c r="HEM216" s="779"/>
      <c r="HEN216" s="780"/>
      <c r="HEO216" s="778"/>
      <c r="HEP216" s="779"/>
      <c r="HEQ216" s="779"/>
      <c r="HER216" s="780"/>
      <c r="HES216" s="778"/>
      <c r="HET216" s="779"/>
      <c r="HEU216" s="779"/>
      <c r="HEV216" s="780"/>
      <c r="HEW216" s="778"/>
      <c r="HEX216" s="779"/>
      <c r="HEY216" s="779"/>
      <c r="HEZ216" s="780"/>
      <c r="HFA216" s="778"/>
      <c r="HFB216" s="779"/>
      <c r="HFC216" s="779"/>
      <c r="HFD216" s="780"/>
      <c r="HFE216" s="778"/>
      <c r="HFF216" s="779"/>
      <c r="HFG216" s="779"/>
      <c r="HFH216" s="780"/>
      <c r="HFI216" s="778"/>
      <c r="HFJ216" s="779"/>
      <c r="HFK216" s="779"/>
      <c r="HFL216" s="780"/>
      <c r="HFM216" s="778"/>
      <c r="HFN216" s="779"/>
      <c r="HFO216" s="779"/>
      <c r="HFP216" s="780"/>
      <c r="HFQ216" s="778"/>
      <c r="HFR216" s="779"/>
      <c r="HFS216" s="779"/>
      <c r="HFT216" s="780"/>
      <c r="HFU216" s="778"/>
      <c r="HFV216" s="779"/>
      <c r="HFW216" s="779"/>
      <c r="HFX216" s="780"/>
      <c r="HFY216" s="778"/>
      <c r="HFZ216" s="779"/>
      <c r="HGA216" s="779"/>
      <c r="HGB216" s="780"/>
      <c r="HGC216" s="778"/>
      <c r="HGD216" s="779"/>
      <c r="HGE216" s="779"/>
      <c r="HGF216" s="780"/>
      <c r="HGG216" s="778"/>
      <c r="HGH216" s="779"/>
      <c r="HGI216" s="779"/>
      <c r="HGJ216" s="780"/>
      <c r="HGK216" s="778"/>
      <c r="HGL216" s="779"/>
      <c r="HGM216" s="779"/>
      <c r="HGN216" s="780"/>
      <c r="HGO216" s="778"/>
      <c r="HGP216" s="779"/>
      <c r="HGQ216" s="779"/>
      <c r="HGR216" s="780"/>
      <c r="HGS216" s="778"/>
      <c r="HGT216" s="779"/>
      <c r="HGU216" s="779"/>
      <c r="HGV216" s="780"/>
      <c r="HGW216" s="778"/>
      <c r="HGX216" s="779"/>
      <c r="HGY216" s="779"/>
      <c r="HGZ216" s="780"/>
      <c r="HHA216" s="778"/>
      <c r="HHB216" s="779"/>
      <c r="HHC216" s="779"/>
      <c r="HHD216" s="780"/>
      <c r="HHE216" s="778"/>
      <c r="HHF216" s="779"/>
      <c r="HHG216" s="779"/>
      <c r="HHH216" s="780"/>
      <c r="HHI216" s="778"/>
      <c r="HHJ216" s="779"/>
      <c r="HHK216" s="779"/>
      <c r="HHL216" s="780"/>
      <c r="HHM216" s="778"/>
      <c r="HHN216" s="779"/>
      <c r="HHO216" s="779"/>
      <c r="HHP216" s="780"/>
      <c r="HHQ216" s="778"/>
      <c r="HHR216" s="779"/>
      <c r="HHS216" s="779"/>
      <c r="HHT216" s="780"/>
      <c r="HHU216" s="778"/>
      <c r="HHV216" s="779"/>
      <c r="HHW216" s="779"/>
      <c r="HHX216" s="780"/>
      <c r="HHY216" s="778"/>
      <c r="HHZ216" s="779"/>
      <c r="HIA216" s="779"/>
      <c r="HIB216" s="780"/>
      <c r="HIC216" s="778"/>
      <c r="HID216" s="779"/>
      <c r="HIE216" s="779"/>
      <c r="HIF216" s="780"/>
      <c r="HIG216" s="778"/>
      <c r="HIH216" s="779"/>
      <c r="HII216" s="779"/>
      <c r="HIJ216" s="780"/>
      <c r="HIK216" s="778"/>
      <c r="HIL216" s="779"/>
      <c r="HIM216" s="779"/>
      <c r="HIN216" s="780"/>
      <c r="HIO216" s="778"/>
      <c r="HIP216" s="779"/>
      <c r="HIQ216" s="779"/>
      <c r="HIR216" s="780"/>
      <c r="HIS216" s="778"/>
      <c r="HIT216" s="779"/>
      <c r="HIU216" s="779"/>
      <c r="HIV216" s="780"/>
      <c r="HIW216" s="778"/>
      <c r="HIX216" s="779"/>
      <c r="HIY216" s="779"/>
      <c r="HIZ216" s="780"/>
      <c r="HJA216" s="778"/>
      <c r="HJB216" s="779"/>
      <c r="HJC216" s="779"/>
      <c r="HJD216" s="780"/>
      <c r="HJE216" s="778"/>
      <c r="HJF216" s="779"/>
      <c r="HJG216" s="779"/>
      <c r="HJH216" s="780"/>
      <c r="HJI216" s="778"/>
      <c r="HJJ216" s="779"/>
      <c r="HJK216" s="779"/>
      <c r="HJL216" s="780"/>
      <c r="HJM216" s="778"/>
      <c r="HJN216" s="779"/>
      <c r="HJO216" s="779"/>
      <c r="HJP216" s="780"/>
      <c r="HJQ216" s="778"/>
      <c r="HJR216" s="779"/>
      <c r="HJS216" s="779"/>
      <c r="HJT216" s="780"/>
      <c r="HJU216" s="778"/>
      <c r="HJV216" s="779"/>
      <c r="HJW216" s="779"/>
      <c r="HJX216" s="780"/>
      <c r="HJY216" s="778"/>
      <c r="HJZ216" s="779"/>
      <c r="HKA216" s="779"/>
      <c r="HKB216" s="780"/>
      <c r="HKC216" s="778"/>
      <c r="HKD216" s="779"/>
      <c r="HKE216" s="779"/>
      <c r="HKF216" s="780"/>
      <c r="HKG216" s="778"/>
      <c r="HKH216" s="779"/>
      <c r="HKI216" s="779"/>
      <c r="HKJ216" s="780"/>
      <c r="HKK216" s="778"/>
      <c r="HKL216" s="779"/>
      <c r="HKM216" s="779"/>
      <c r="HKN216" s="780"/>
      <c r="HKO216" s="778"/>
      <c r="HKP216" s="779"/>
      <c r="HKQ216" s="779"/>
      <c r="HKR216" s="780"/>
      <c r="HKS216" s="778"/>
      <c r="HKT216" s="779"/>
      <c r="HKU216" s="779"/>
      <c r="HKV216" s="780"/>
      <c r="HKW216" s="778"/>
      <c r="HKX216" s="779"/>
      <c r="HKY216" s="779"/>
      <c r="HKZ216" s="780"/>
      <c r="HLA216" s="778"/>
      <c r="HLB216" s="779"/>
      <c r="HLC216" s="779"/>
      <c r="HLD216" s="780"/>
      <c r="HLE216" s="778"/>
      <c r="HLF216" s="779"/>
      <c r="HLG216" s="779"/>
      <c r="HLH216" s="780"/>
      <c r="HLI216" s="778"/>
      <c r="HLJ216" s="779"/>
      <c r="HLK216" s="779"/>
      <c r="HLL216" s="780"/>
      <c r="HLM216" s="778"/>
      <c r="HLN216" s="779"/>
      <c r="HLO216" s="779"/>
      <c r="HLP216" s="780"/>
      <c r="HLQ216" s="778"/>
      <c r="HLR216" s="779"/>
      <c r="HLS216" s="779"/>
      <c r="HLT216" s="780"/>
      <c r="HLU216" s="778"/>
      <c r="HLV216" s="779"/>
      <c r="HLW216" s="779"/>
      <c r="HLX216" s="780"/>
      <c r="HLY216" s="778"/>
      <c r="HLZ216" s="779"/>
      <c r="HMA216" s="779"/>
      <c r="HMB216" s="780"/>
      <c r="HMC216" s="778"/>
      <c r="HMD216" s="779"/>
      <c r="HME216" s="779"/>
      <c r="HMF216" s="780"/>
      <c r="HMG216" s="778"/>
      <c r="HMH216" s="779"/>
      <c r="HMI216" s="779"/>
      <c r="HMJ216" s="780"/>
      <c r="HMK216" s="778"/>
      <c r="HML216" s="779"/>
      <c r="HMM216" s="779"/>
      <c r="HMN216" s="780"/>
      <c r="HMO216" s="778"/>
      <c r="HMP216" s="779"/>
      <c r="HMQ216" s="779"/>
      <c r="HMR216" s="780"/>
      <c r="HMS216" s="778"/>
      <c r="HMT216" s="779"/>
      <c r="HMU216" s="779"/>
      <c r="HMV216" s="780"/>
      <c r="HMW216" s="778"/>
      <c r="HMX216" s="779"/>
      <c r="HMY216" s="779"/>
      <c r="HMZ216" s="780"/>
      <c r="HNA216" s="778"/>
      <c r="HNB216" s="779"/>
      <c r="HNC216" s="779"/>
      <c r="HND216" s="780"/>
      <c r="HNE216" s="778"/>
      <c r="HNF216" s="779"/>
      <c r="HNG216" s="779"/>
      <c r="HNH216" s="780"/>
      <c r="HNI216" s="778"/>
      <c r="HNJ216" s="779"/>
      <c r="HNK216" s="779"/>
      <c r="HNL216" s="780"/>
      <c r="HNM216" s="778"/>
      <c r="HNN216" s="779"/>
      <c r="HNO216" s="779"/>
      <c r="HNP216" s="780"/>
      <c r="HNQ216" s="778"/>
      <c r="HNR216" s="779"/>
      <c r="HNS216" s="779"/>
      <c r="HNT216" s="780"/>
      <c r="HNU216" s="778"/>
      <c r="HNV216" s="779"/>
      <c r="HNW216" s="779"/>
      <c r="HNX216" s="780"/>
      <c r="HNY216" s="778"/>
      <c r="HNZ216" s="779"/>
      <c r="HOA216" s="779"/>
      <c r="HOB216" s="780"/>
      <c r="HOC216" s="778"/>
      <c r="HOD216" s="779"/>
      <c r="HOE216" s="779"/>
      <c r="HOF216" s="780"/>
      <c r="HOG216" s="778"/>
      <c r="HOH216" s="779"/>
      <c r="HOI216" s="779"/>
      <c r="HOJ216" s="780"/>
      <c r="HOK216" s="778"/>
      <c r="HOL216" s="779"/>
      <c r="HOM216" s="779"/>
      <c r="HON216" s="780"/>
      <c r="HOO216" s="778"/>
      <c r="HOP216" s="779"/>
      <c r="HOQ216" s="779"/>
      <c r="HOR216" s="780"/>
      <c r="HOS216" s="778"/>
      <c r="HOT216" s="779"/>
      <c r="HOU216" s="779"/>
      <c r="HOV216" s="780"/>
      <c r="HOW216" s="778"/>
      <c r="HOX216" s="779"/>
      <c r="HOY216" s="779"/>
      <c r="HOZ216" s="780"/>
      <c r="HPA216" s="778"/>
      <c r="HPB216" s="779"/>
      <c r="HPC216" s="779"/>
      <c r="HPD216" s="780"/>
      <c r="HPE216" s="778"/>
      <c r="HPF216" s="779"/>
      <c r="HPG216" s="779"/>
      <c r="HPH216" s="780"/>
      <c r="HPI216" s="778"/>
      <c r="HPJ216" s="779"/>
      <c r="HPK216" s="779"/>
      <c r="HPL216" s="780"/>
      <c r="HPM216" s="778"/>
      <c r="HPN216" s="779"/>
      <c r="HPO216" s="779"/>
      <c r="HPP216" s="780"/>
      <c r="HPQ216" s="778"/>
      <c r="HPR216" s="779"/>
      <c r="HPS216" s="779"/>
      <c r="HPT216" s="780"/>
      <c r="HPU216" s="778"/>
      <c r="HPV216" s="779"/>
      <c r="HPW216" s="779"/>
      <c r="HPX216" s="780"/>
      <c r="HPY216" s="778"/>
      <c r="HPZ216" s="779"/>
      <c r="HQA216" s="779"/>
      <c r="HQB216" s="780"/>
      <c r="HQC216" s="778"/>
      <c r="HQD216" s="779"/>
      <c r="HQE216" s="779"/>
      <c r="HQF216" s="780"/>
      <c r="HQG216" s="778"/>
      <c r="HQH216" s="779"/>
      <c r="HQI216" s="779"/>
      <c r="HQJ216" s="780"/>
      <c r="HQK216" s="778"/>
      <c r="HQL216" s="779"/>
      <c r="HQM216" s="779"/>
      <c r="HQN216" s="780"/>
      <c r="HQO216" s="778"/>
      <c r="HQP216" s="779"/>
      <c r="HQQ216" s="779"/>
      <c r="HQR216" s="780"/>
      <c r="HQS216" s="778"/>
      <c r="HQT216" s="779"/>
      <c r="HQU216" s="779"/>
      <c r="HQV216" s="780"/>
      <c r="HQW216" s="778"/>
      <c r="HQX216" s="779"/>
      <c r="HQY216" s="779"/>
      <c r="HQZ216" s="780"/>
      <c r="HRA216" s="778"/>
      <c r="HRB216" s="779"/>
      <c r="HRC216" s="779"/>
      <c r="HRD216" s="780"/>
      <c r="HRE216" s="778"/>
      <c r="HRF216" s="779"/>
      <c r="HRG216" s="779"/>
      <c r="HRH216" s="780"/>
      <c r="HRI216" s="778"/>
      <c r="HRJ216" s="779"/>
      <c r="HRK216" s="779"/>
      <c r="HRL216" s="780"/>
      <c r="HRM216" s="778"/>
      <c r="HRN216" s="779"/>
      <c r="HRO216" s="779"/>
      <c r="HRP216" s="780"/>
      <c r="HRQ216" s="778"/>
      <c r="HRR216" s="779"/>
      <c r="HRS216" s="779"/>
      <c r="HRT216" s="780"/>
      <c r="HRU216" s="778"/>
      <c r="HRV216" s="779"/>
      <c r="HRW216" s="779"/>
      <c r="HRX216" s="780"/>
      <c r="HRY216" s="778"/>
      <c r="HRZ216" s="779"/>
      <c r="HSA216" s="779"/>
      <c r="HSB216" s="780"/>
      <c r="HSC216" s="778"/>
      <c r="HSD216" s="779"/>
      <c r="HSE216" s="779"/>
      <c r="HSF216" s="780"/>
      <c r="HSG216" s="778"/>
      <c r="HSH216" s="779"/>
      <c r="HSI216" s="779"/>
      <c r="HSJ216" s="780"/>
      <c r="HSK216" s="778"/>
      <c r="HSL216" s="779"/>
      <c r="HSM216" s="779"/>
      <c r="HSN216" s="780"/>
      <c r="HSO216" s="778"/>
      <c r="HSP216" s="779"/>
      <c r="HSQ216" s="779"/>
      <c r="HSR216" s="780"/>
      <c r="HSS216" s="778"/>
      <c r="HST216" s="779"/>
      <c r="HSU216" s="779"/>
      <c r="HSV216" s="780"/>
      <c r="HSW216" s="778"/>
      <c r="HSX216" s="779"/>
      <c r="HSY216" s="779"/>
      <c r="HSZ216" s="780"/>
      <c r="HTA216" s="778"/>
      <c r="HTB216" s="779"/>
      <c r="HTC216" s="779"/>
      <c r="HTD216" s="780"/>
      <c r="HTE216" s="778"/>
      <c r="HTF216" s="779"/>
      <c r="HTG216" s="779"/>
      <c r="HTH216" s="780"/>
      <c r="HTI216" s="778"/>
      <c r="HTJ216" s="779"/>
      <c r="HTK216" s="779"/>
      <c r="HTL216" s="780"/>
      <c r="HTM216" s="778"/>
      <c r="HTN216" s="779"/>
      <c r="HTO216" s="779"/>
      <c r="HTP216" s="780"/>
      <c r="HTQ216" s="778"/>
      <c r="HTR216" s="779"/>
      <c r="HTS216" s="779"/>
      <c r="HTT216" s="780"/>
      <c r="HTU216" s="778"/>
      <c r="HTV216" s="779"/>
      <c r="HTW216" s="779"/>
      <c r="HTX216" s="780"/>
      <c r="HTY216" s="778"/>
      <c r="HTZ216" s="779"/>
      <c r="HUA216" s="779"/>
      <c r="HUB216" s="780"/>
      <c r="HUC216" s="778"/>
      <c r="HUD216" s="779"/>
      <c r="HUE216" s="779"/>
      <c r="HUF216" s="780"/>
      <c r="HUG216" s="778"/>
      <c r="HUH216" s="779"/>
      <c r="HUI216" s="779"/>
      <c r="HUJ216" s="780"/>
      <c r="HUK216" s="778"/>
      <c r="HUL216" s="779"/>
      <c r="HUM216" s="779"/>
      <c r="HUN216" s="780"/>
      <c r="HUO216" s="778"/>
      <c r="HUP216" s="779"/>
      <c r="HUQ216" s="779"/>
      <c r="HUR216" s="780"/>
      <c r="HUS216" s="778"/>
      <c r="HUT216" s="779"/>
      <c r="HUU216" s="779"/>
      <c r="HUV216" s="780"/>
      <c r="HUW216" s="778"/>
      <c r="HUX216" s="779"/>
      <c r="HUY216" s="779"/>
      <c r="HUZ216" s="780"/>
      <c r="HVA216" s="778"/>
      <c r="HVB216" s="779"/>
      <c r="HVC216" s="779"/>
      <c r="HVD216" s="780"/>
      <c r="HVE216" s="778"/>
      <c r="HVF216" s="779"/>
      <c r="HVG216" s="779"/>
      <c r="HVH216" s="780"/>
      <c r="HVI216" s="778"/>
      <c r="HVJ216" s="779"/>
      <c r="HVK216" s="779"/>
      <c r="HVL216" s="780"/>
      <c r="HVM216" s="778"/>
      <c r="HVN216" s="779"/>
      <c r="HVO216" s="779"/>
      <c r="HVP216" s="780"/>
      <c r="HVQ216" s="778"/>
      <c r="HVR216" s="779"/>
      <c r="HVS216" s="779"/>
      <c r="HVT216" s="780"/>
      <c r="HVU216" s="778"/>
      <c r="HVV216" s="779"/>
      <c r="HVW216" s="779"/>
      <c r="HVX216" s="780"/>
      <c r="HVY216" s="778"/>
      <c r="HVZ216" s="779"/>
      <c r="HWA216" s="779"/>
      <c r="HWB216" s="780"/>
      <c r="HWC216" s="778"/>
      <c r="HWD216" s="779"/>
      <c r="HWE216" s="779"/>
      <c r="HWF216" s="780"/>
      <c r="HWG216" s="778"/>
      <c r="HWH216" s="779"/>
      <c r="HWI216" s="779"/>
      <c r="HWJ216" s="780"/>
      <c r="HWK216" s="778"/>
      <c r="HWL216" s="779"/>
      <c r="HWM216" s="779"/>
      <c r="HWN216" s="780"/>
      <c r="HWO216" s="778"/>
      <c r="HWP216" s="779"/>
      <c r="HWQ216" s="779"/>
      <c r="HWR216" s="780"/>
      <c r="HWS216" s="778"/>
      <c r="HWT216" s="779"/>
      <c r="HWU216" s="779"/>
      <c r="HWV216" s="780"/>
      <c r="HWW216" s="778"/>
      <c r="HWX216" s="779"/>
      <c r="HWY216" s="779"/>
      <c r="HWZ216" s="780"/>
      <c r="HXA216" s="778"/>
      <c r="HXB216" s="779"/>
      <c r="HXC216" s="779"/>
      <c r="HXD216" s="780"/>
      <c r="HXE216" s="778"/>
      <c r="HXF216" s="779"/>
      <c r="HXG216" s="779"/>
      <c r="HXH216" s="780"/>
      <c r="HXI216" s="778"/>
      <c r="HXJ216" s="779"/>
      <c r="HXK216" s="779"/>
      <c r="HXL216" s="780"/>
      <c r="HXM216" s="778"/>
      <c r="HXN216" s="779"/>
      <c r="HXO216" s="779"/>
      <c r="HXP216" s="780"/>
      <c r="HXQ216" s="778"/>
      <c r="HXR216" s="779"/>
      <c r="HXS216" s="779"/>
      <c r="HXT216" s="780"/>
      <c r="HXU216" s="778"/>
      <c r="HXV216" s="779"/>
      <c r="HXW216" s="779"/>
      <c r="HXX216" s="780"/>
      <c r="HXY216" s="778"/>
      <c r="HXZ216" s="779"/>
      <c r="HYA216" s="779"/>
      <c r="HYB216" s="780"/>
      <c r="HYC216" s="778"/>
      <c r="HYD216" s="779"/>
      <c r="HYE216" s="779"/>
      <c r="HYF216" s="780"/>
      <c r="HYG216" s="778"/>
      <c r="HYH216" s="779"/>
      <c r="HYI216" s="779"/>
      <c r="HYJ216" s="780"/>
      <c r="HYK216" s="778"/>
      <c r="HYL216" s="779"/>
      <c r="HYM216" s="779"/>
      <c r="HYN216" s="780"/>
      <c r="HYO216" s="778"/>
      <c r="HYP216" s="779"/>
      <c r="HYQ216" s="779"/>
      <c r="HYR216" s="780"/>
      <c r="HYS216" s="778"/>
      <c r="HYT216" s="779"/>
      <c r="HYU216" s="779"/>
      <c r="HYV216" s="780"/>
      <c r="HYW216" s="778"/>
      <c r="HYX216" s="779"/>
      <c r="HYY216" s="779"/>
      <c r="HYZ216" s="780"/>
      <c r="HZA216" s="778"/>
      <c r="HZB216" s="779"/>
      <c r="HZC216" s="779"/>
      <c r="HZD216" s="780"/>
      <c r="HZE216" s="778"/>
      <c r="HZF216" s="779"/>
      <c r="HZG216" s="779"/>
      <c r="HZH216" s="780"/>
      <c r="HZI216" s="778"/>
      <c r="HZJ216" s="779"/>
      <c r="HZK216" s="779"/>
      <c r="HZL216" s="780"/>
      <c r="HZM216" s="778"/>
      <c r="HZN216" s="779"/>
      <c r="HZO216" s="779"/>
      <c r="HZP216" s="780"/>
      <c r="HZQ216" s="778"/>
      <c r="HZR216" s="779"/>
      <c r="HZS216" s="779"/>
      <c r="HZT216" s="780"/>
      <c r="HZU216" s="778"/>
      <c r="HZV216" s="779"/>
      <c r="HZW216" s="779"/>
      <c r="HZX216" s="780"/>
      <c r="HZY216" s="778"/>
      <c r="HZZ216" s="779"/>
      <c r="IAA216" s="779"/>
      <c r="IAB216" s="780"/>
      <c r="IAC216" s="778"/>
      <c r="IAD216" s="779"/>
      <c r="IAE216" s="779"/>
      <c r="IAF216" s="780"/>
      <c r="IAG216" s="778"/>
      <c r="IAH216" s="779"/>
      <c r="IAI216" s="779"/>
      <c r="IAJ216" s="780"/>
      <c r="IAK216" s="778"/>
      <c r="IAL216" s="779"/>
      <c r="IAM216" s="779"/>
      <c r="IAN216" s="780"/>
      <c r="IAO216" s="778"/>
      <c r="IAP216" s="779"/>
      <c r="IAQ216" s="779"/>
      <c r="IAR216" s="780"/>
      <c r="IAS216" s="778"/>
      <c r="IAT216" s="779"/>
      <c r="IAU216" s="779"/>
      <c r="IAV216" s="780"/>
      <c r="IAW216" s="778"/>
      <c r="IAX216" s="779"/>
      <c r="IAY216" s="779"/>
      <c r="IAZ216" s="780"/>
      <c r="IBA216" s="778"/>
      <c r="IBB216" s="779"/>
      <c r="IBC216" s="779"/>
      <c r="IBD216" s="780"/>
      <c r="IBE216" s="778"/>
      <c r="IBF216" s="779"/>
      <c r="IBG216" s="779"/>
      <c r="IBH216" s="780"/>
      <c r="IBI216" s="778"/>
      <c r="IBJ216" s="779"/>
      <c r="IBK216" s="779"/>
      <c r="IBL216" s="780"/>
      <c r="IBM216" s="778"/>
      <c r="IBN216" s="779"/>
      <c r="IBO216" s="779"/>
      <c r="IBP216" s="780"/>
      <c r="IBQ216" s="778"/>
      <c r="IBR216" s="779"/>
      <c r="IBS216" s="779"/>
      <c r="IBT216" s="780"/>
      <c r="IBU216" s="778"/>
      <c r="IBV216" s="779"/>
      <c r="IBW216" s="779"/>
      <c r="IBX216" s="780"/>
      <c r="IBY216" s="778"/>
      <c r="IBZ216" s="779"/>
      <c r="ICA216" s="779"/>
      <c r="ICB216" s="780"/>
      <c r="ICC216" s="778"/>
      <c r="ICD216" s="779"/>
      <c r="ICE216" s="779"/>
      <c r="ICF216" s="780"/>
      <c r="ICG216" s="778"/>
      <c r="ICH216" s="779"/>
      <c r="ICI216" s="779"/>
      <c r="ICJ216" s="780"/>
      <c r="ICK216" s="778"/>
      <c r="ICL216" s="779"/>
      <c r="ICM216" s="779"/>
      <c r="ICN216" s="780"/>
      <c r="ICO216" s="778"/>
      <c r="ICP216" s="779"/>
      <c r="ICQ216" s="779"/>
      <c r="ICR216" s="780"/>
      <c r="ICS216" s="778"/>
      <c r="ICT216" s="779"/>
      <c r="ICU216" s="779"/>
      <c r="ICV216" s="780"/>
      <c r="ICW216" s="778"/>
      <c r="ICX216" s="779"/>
      <c r="ICY216" s="779"/>
      <c r="ICZ216" s="780"/>
      <c r="IDA216" s="778"/>
      <c r="IDB216" s="779"/>
      <c r="IDC216" s="779"/>
      <c r="IDD216" s="780"/>
      <c r="IDE216" s="778"/>
      <c r="IDF216" s="779"/>
      <c r="IDG216" s="779"/>
      <c r="IDH216" s="780"/>
      <c r="IDI216" s="778"/>
      <c r="IDJ216" s="779"/>
      <c r="IDK216" s="779"/>
      <c r="IDL216" s="780"/>
      <c r="IDM216" s="778"/>
      <c r="IDN216" s="779"/>
      <c r="IDO216" s="779"/>
      <c r="IDP216" s="780"/>
      <c r="IDQ216" s="778"/>
      <c r="IDR216" s="779"/>
      <c r="IDS216" s="779"/>
      <c r="IDT216" s="780"/>
      <c r="IDU216" s="778"/>
      <c r="IDV216" s="779"/>
      <c r="IDW216" s="779"/>
      <c r="IDX216" s="780"/>
      <c r="IDY216" s="778"/>
      <c r="IDZ216" s="779"/>
      <c r="IEA216" s="779"/>
      <c r="IEB216" s="780"/>
      <c r="IEC216" s="778"/>
      <c r="IED216" s="779"/>
      <c r="IEE216" s="779"/>
      <c r="IEF216" s="780"/>
      <c r="IEG216" s="778"/>
      <c r="IEH216" s="779"/>
      <c r="IEI216" s="779"/>
      <c r="IEJ216" s="780"/>
      <c r="IEK216" s="778"/>
      <c r="IEL216" s="779"/>
      <c r="IEM216" s="779"/>
      <c r="IEN216" s="780"/>
      <c r="IEO216" s="778"/>
      <c r="IEP216" s="779"/>
      <c r="IEQ216" s="779"/>
      <c r="IER216" s="780"/>
      <c r="IES216" s="778"/>
      <c r="IET216" s="779"/>
      <c r="IEU216" s="779"/>
      <c r="IEV216" s="780"/>
      <c r="IEW216" s="778"/>
      <c r="IEX216" s="779"/>
      <c r="IEY216" s="779"/>
      <c r="IEZ216" s="780"/>
      <c r="IFA216" s="778"/>
      <c r="IFB216" s="779"/>
      <c r="IFC216" s="779"/>
      <c r="IFD216" s="780"/>
      <c r="IFE216" s="778"/>
      <c r="IFF216" s="779"/>
      <c r="IFG216" s="779"/>
      <c r="IFH216" s="780"/>
      <c r="IFI216" s="778"/>
      <c r="IFJ216" s="779"/>
      <c r="IFK216" s="779"/>
      <c r="IFL216" s="780"/>
      <c r="IFM216" s="778"/>
      <c r="IFN216" s="779"/>
      <c r="IFO216" s="779"/>
      <c r="IFP216" s="780"/>
      <c r="IFQ216" s="778"/>
      <c r="IFR216" s="779"/>
      <c r="IFS216" s="779"/>
      <c r="IFT216" s="780"/>
      <c r="IFU216" s="778"/>
      <c r="IFV216" s="779"/>
      <c r="IFW216" s="779"/>
      <c r="IFX216" s="780"/>
      <c r="IFY216" s="778"/>
      <c r="IFZ216" s="779"/>
      <c r="IGA216" s="779"/>
      <c r="IGB216" s="780"/>
      <c r="IGC216" s="778"/>
      <c r="IGD216" s="779"/>
      <c r="IGE216" s="779"/>
      <c r="IGF216" s="780"/>
      <c r="IGG216" s="778"/>
      <c r="IGH216" s="779"/>
      <c r="IGI216" s="779"/>
      <c r="IGJ216" s="780"/>
      <c r="IGK216" s="778"/>
      <c r="IGL216" s="779"/>
      <c r="IGM216" s="779"/>
      <c r="IGN216" s="780"/>
      <c r="IGO216" s="778"/>
      <c r="IGP216" s="779"/>
      <c r="IGQ216" s="779"/>
      <c r="IGR216" s="780"/>
      <c r="IGS216" s="778"/>
      <c r="IGT216" s="779"/>
      <c r="IGU216" s="779"/>
      <c r="IGV216" s="780"/>
      <c r="IGW216" s="778"/>
      <c r="IGX216" s="779"/>
      <c r="IGY216" s="779"/>
      <c r="IGZ216" s="780"/>
      <c r="IHA216" s="778"/>
      <c r="IHB216" s="779"/>
      <c r="IHC216" s="779"/>
      <c r="IHD216" s="780"/>
      <c r="IHE216" s="778"/>
      <c r="IHF216" s="779"/>
      <c r="IHG216" s="779"/>
      <c r="IHH216" s="780"/>
      <c r="IHI216" s="778"/>
      <c r="IHJ216" s="779"/>
      <c r="IHK216" s="779"/>
      <c r="IHL216" s="780"/>
      <c r="IHM216" s="778"/>
      <c r="IHN216" s="779"/>
      <c r="IHO216" s="779"/>
      <c r="IHP216" s="780"/>
      <c r="IHQ216" s="778"/>
      <c r="IHR216" s="779"/>
      <c r="IHS216" s="779"/>
      <c r="IHT216" s="780"/>
      <c r="IHU216" s="778"/>
      <c r="IHV216" s="779"/>
      <c r="IHW216" s="779"/>
      <c r="IHX216" s="780"/>
      <c r="IHY216" s="778"/>
      <c r="IHZ216" s="779"/>
      <c r="IIA216" s="779"/>
      <c r="IIB216" s="780"/>
      <c r="IIC216" s="778"/>
      <c r="IID216" s="779"/>
      <c r="IIE216" s="779"/>
      <c r="IIF216" s="780"/>
      <c r="IIG216" s="778"/>
      <c r="IIH216" s="779"/>
      <c r="III216" s="779"/>
      <c r="IIJ216" s="780"/>
      <c r="IIK216" s="778"/>
      <c r="IIL216" s="779"/>
      <c r="IIM216" s="779"/>
      <c r="IIN216" s="780"/>
      <c r="IIO216" s="778"/>
      <c r="IIP216" s="779"/>
      <c r="IIQ216" s="779"/>
      <c r="IIR216" s="780"/>
      <c r="IIS216" s="778"/>
      <c r="IIT216" s="779"/>
      <c r="IIU216" s="779"/>
      <c r="IIV216" s="780"/>
      <c r="IIW216" s="778"/>
      <c r="IIX216" s="779"/>
      <c r="IIY216" s="779"/>
      <c r="IIZ216" s="780"/>
      <c r="IJA216" s="778"/>
      <c r="IJB216" s="779"/>
      <c r="IJC216" s="779"/>
      <c r="IJD216" s="780"/>
      <c r="IJE216" s="778"/>
      <c r="IJF216" s="779"/>
      <c r="IJG216" s="779"/>
      <c r="IJH216" s="780"/>
      <c r="IJI216" s="778"/>
      <c r="IJJ216" s="779"/>
      <c r="IJK216" s="779"/>
      <c r="IJL216" s="780"/>
      <c r="IJM216" s="778"/>
      <c r="IJN216" s="779"/>
      <c r="IJO216" s="779"/>
      <c r="IJP216" s="780"/>
      <c r="IJQ216" s="778"/>
      <c r="IJR216" s="779"/>
      <c r="IJS216" s="779"/>
      <c r="IJT216" s="780"/>
      <c r="IJU216" s="778"/>
      <c r="IJV216" s="779"/>
      <c r="IJW216" s="779"/>
      <c r="IJX216" s="780"/>
      <c r="IJY216" s="778"/>
      <c r="IJZ216" s="779"/>
      <c r="IKA216" s="779"/>
      <c r="IKB216" s="780"/>
      <c r="IKC216" s="778"/>
      <c r="IKD216" s="779"/>
      <c r="IKE216" s="779"/>
      <c r="IKF216" s="780"/>
      <c r="IKG216" s="778"/>
      <c r="IKH216" s="779"/>
      <c r="IKI216" s="779"/>
      <c r="IKJ216" s="780"/>
      <c r="IKK216" s="778"/>
      <c r="IKL216" s="779"/>
      <c r="IKM216" s="779"/>
      <c r="IKN216" s="780"/>
      <c r="IKO216" s="778"/>
      <c r="IKP216" s="779"/>
      <c r="IKQ216" s="779"/>
      <c r="IKR216" s="780"/>
      <c r="IKS216" s="778"/>
      <c r="IKT216" s="779"/>
      <c r="IKU216" s="779"/>
      <c r="IKV216" s="780"/>
      <c r="IKW216" s="778"/>
      <c r="IKX216" s="779"/>
      <c r="IKY216" s="779"/>
      <c r="IKZ216" s="780"/>
      <c r="ILA216" s="778"/>
      <c r="ILB216" s="779"/>
      <c r="ILC216" s="779"/>
      <c r="ILD216" s="780"/>
      <c r="ILE216" s="778"/>
      <c r="ILF216" s="779"/>
      <c r="ILG216" s="779"/>
      <c r="ILH216" s="780"/>
      <c r="ILI216" s="778"/>
      <c r="ILJ216" s="779"/>
      <c r="ILK216" s="779"/>
      <c r="ILL216" s="780"/>
      <c r="ILM216" s="778"/>
      <c r="ILN216" s="779"/>
      <c r="ILO216" s="779"/>
      <c r="ILP216" s="780"/>
      <c r="ILQ216" s="778"/>
      <c r="ILR216" s="779"/>
      <c r="ILS216" s="779"/>
      <c r="ILT216" s="780"/>
      <c r="ILU216" s="778"/>
      <c r="ILV216" s="779"/>
      <c r="ILW216" s="779"/>
      <c r="ILX216" s="780"/>
      <c r="ILY216" s="778"/>
      <c r="ILZ216" s="779"/>
      <c r="IMA216" s="779"/>
      <c r="IMB216" s="780"/>
      <c r="IMC216" s="778"/>
      <c r="IMD216" s="779"/>
      <c r="IME216" s="779"/>
      <c r="IMF216" s="780"/>
      <c r="IMG216" s="778"/>
      <c r="IMH216" s="779"/>
      <c r="IMI216" s="779"/>
      <c r="IMJ216" s="780"/>
      <c r="IMK216" s="778"/>
      <c r="IML216" s="779"/>
      <c r="IMM216" s="779"/>
      <c r="IMN216" s="780"/>
      <c r="IMO216" s="778"/>
      <c r="IMP216" s="779"/>
      <c r="IMQ216" s="779"/>
      <c r="IMR216" s="780"/>
      <c r="IMS216" s="778"/>
      <c r="IMT216" s="779"/>
      <c r="IMU216" s="779"/>
      <c r="IMV216" s="780"/>
      <c r="IMW216" s="778"/>
      <c r="IMX216" s="779"/>
      <c r="IMY216" s="779"/>
      <c r="IMZ216" s="780"/>
      <c r="INA216" s="778"/>
      <c r="INB216" s="779"/>
      <c r="INC216" s="779"/>
      <c r="IND216" s="780"/>
      <c r="INE216" s="778"/>
      <c r="INF216" s="779"/>
      <c r="ING216" s="779"/>
      <c r="INH216" s="780"/>
      <c r="INI216" s="778"/>
      <c r="INJ216" s="779"/>
      <c r="INK216" s="779"/>
      <c r="INL216" s="780"/>
      <c r="INM216" s="778"/>
      <c r="INN216" s="779"/>
      <c r="INO216" s="779"/>
      <c r="INP216" s="780"/>
      <c r="INQ216" s="778"/>
      <c r="INR216" s="779"/>
      <c r="INS216" s="779"/>
      <c r="INT216" s="780"/>
      <c r="INU216" s="778"/>
      <c r="INV216" s="779"/>
      <c r="INW216" s="779"/>
      <c r="INX216" s="780"/>
      <c r="INY216" s="778"/>
      <c r="INZ216" s="779"/>
      <c r="IOA216" s="779"/>
      <c r="IOB216" s="780"/>
      <c r="IOC216" s="778"/>
      <c r="IOD216" s="779"/>
      <c r="IOE216" s="779"/>
      <c r="IOF216" s="780"/>
      <c r="IOG216" s="778"/>
      <c r="IOH216" s="779"/>
      <c r="IOI216" s="779"/>
      <c r="IOJ216" s="780"/>
      <c r="IOK216" s="778"/>
      <c r="IOL216" s="779"/>
      <c r="IOM216" s="779"/>
      <c r="ION216" s="780"/>
      <c r="IOO216" s="778"/>
      <c r="IOP216" s="779"/>
      <c r="IOQ216" s="779"/>
      <c r="IOR216" s="780"/>
      <c r="IOS216" s="778"/>
      <c r="IOT216" s="779"/>
      <c r="IOU216" s="779"/>
      <c r="IOV216" s="780"/>
      <c r="IOW216" s="778"/>
      <c r="IOX216" s="779"/>
      <c r="IOY216" s="779"/>
      <c r="IOZ216" s="780"/>
      <c r="IPA216" s="778"/>
      <c r="IPB216" s="779"/>
      <c r="IPC216" s="779"/>
      <c r="IPD216" s="780"/>
      <c r="IPE216" s="778"/>
      <c r="IPF216" s="779"/>
      <c r="IPG216" s="779"/>
      <c r="IPH216" s="780"/>
      <c r="IPI216" s="778"/>
      <c r="IPJ216" s="779"/>
      <c r="IPK216" s="779"/>
      <c r="IPL216" s="780"/>
      <c r="IPM216" s="778"/>
      <c r="IPN216" s="779"/>
      <c r="IPO216" s="779"/>
      <c r="IPP216" s="780"/>
      <c r="IPQ216" s="778"/>
      <c r="IPR216" s="779"/>
      <c r="IPS216" s="779"/>
      <c r="IPT216" s="780"/>
      <c r="IPU216" s="778"/>
      <c r="IPV216" s="779"/>
      <c r="IPW216" s="779"/>
      <c r="IPX216" s="780"/>
      <c r="IPY216" s="778"/>
      <c r="IPZ216" s="779"/>
      <c r="IQA216" s="779"/>
      <c r="IQB216" s="780"/>
      <c r="IQC216" s="778"/>
      <c r="IQD216" s="779"/>
      <c r="IQE216" s="779"/>
      <c r="IQF216" s="780"/>
      <c r="IQG216" s="778"/>
      <c r="IQH216" s="779"/>
      <c r="IQI216" s="779"/>
      <c r="IQJ216" s="780"/>
      <c r="IQK216" s="778"/>
      <c r="IQL216" s="779"/>
      <c r="IQM216" s="779"/>
      <c r="IQN216" s="780"/>
      <c r="IQO216" s="778"/>
      <c r="IQP216" s="779"/>
      <c r="IQQ216" s="779"/>
      <c r="IQR216" s="780"/>
      <c r="IQS216" s="778"/>
      <c r="IQT216" s="779"/>
      <c r="IQU216" s="779"/>
      <c r="IQV216" s="780"/>
      <c r="IQW216" s="778"/>
      <c r="IQX216" s="779"/>
      <c r="IQY216" s="779"/>
      <c r="IQZ216" s="780"/>
      <c r="IRA216" s="778"/>
      <c r="IRB216" s="779"/>
      <c r="IRC216" s="779"/>
      <c r="IRD216" s="780"/>
      <c r="IRE216" s="778"/>
      <c r="IRF216" s="779"/>
      <c r="IRG216" s="779"/>
      <c r="IRH216" s="780"/>
      <c r="IRI216" s="778"/>
      <c r="IRJ216" s="779"/>
      <c r="IRK216" s="779"/>
      <c r="IRL216" s="780"/>
      <c r="IRM216" s="778"/>
      <c r="IRN216" s="779"/>
      <c r="IRO216" s="779"/>
      <c r="IRP216" s="780"/>
      <c r="IRQ216" s="778"/>
      <c r="IRR216" s="779"/>
      <c r="IRS216" s="779"/>
      <c r="IRT216" s="780"/>
      <c r="IRU216" s="778"/>
      <c r="IRV216" s="779"/>
      <c r="IRW216" s="779"/>
      <c r="IRX216" s="780"/>
      <c r="IRY216" s="778"/>
      <c r="IRZ216" s="779"/>
      <c r="ISA216" s="779"/>
      <c r="ISB216" s="780"/>
      <c r="ISC216" s="778"/>
      <c r="ISD216" s="779"/>
      <c r="ISE216" s="779"/>
      <c r="ISF216" s="780"/>
      <c r="ISG216" s="778"/>
      <c r="ISH216" s="779"/>
      <c r="ISI216" s="779"/>
      <c r="ISJ216" s="780"/>
      <c r="ISK216" s="778"/>
      <c r="ISL216" s="779"/>
      <c r="ISM216" s="779"/>
      <c r="ISN216" s="780"/>
      <c r="ISO216" s="778"/>
      <c r="ISP216" s="779"/>
      <c r="ISQ216" s="779"/>
      <c r="ISR216" s="780"/>
      <c r="ISS216" s="778"/>
      <c r="IST216" s="779"/>
      <c r="ISU216" s="779"/>
      <c r="ISV216" s="780"/>
      <c r="ISW216" s="778"/>
      <c r="ISX216" s="779"/>
      <c r="ISY216" s="779"/>
      <c r="ISZ216" s="780"/>
      <c r="ITA216" s="778"/>
      <c r="ITB216" s="779"/>
      <c r="ITC216" s="779"/>
      <c r="ITD216" s="780"/>
      <c r="ITE216" s="778"/>
      <c r="ITF216" s="779"/>
      <c r="ITG216" s="779"/>
      <c r="ITH216" s="780"/>
      <c r="ITI216" s="778"/>
      <c r="ITJ216" s="779"/>
      <c r="ITK216" s="779"/>
      <c r="ITL216" s="780"/>
      <c r="ITM216" s="778"/>
      <c r="ITN216" s="779"/>
      <c r="ITO216" s="779"/>
      <c r="ITP216" s="780"/>
      <c r="ITQ216" s="778"/>
      <c r="ITR216" s="779"/>
      <c r="ITS216" s="779"/>
      <c r="ITT216" s="780"/>
      <c r="ITU216" s="778"/>
      <c r="ITV216" s="779"/>
      <c r="ITW216" s="779"/>
      <c r="ITX216" s="780"/>
      <c r="ITY216" s="778"/>
      <c r="ITZ216" s="779"/>
      <c r="IUA216" s="779"/>
      <c r="IUB216" s="780"/>
      <c r="IUC216" s="778"/>
      <c r="IUD216" s="779"/>
      <c r="IUE216" s="779"/>
      <c r="IUF216" s="780"/>
      <c r="IUG216" s="778"/>
      <c r="IUH216" s="779"/>
      <c r="IUI216" s="779"/>
      <c r="IUJ216" s="780"/>
      <c r="IUK216" s="778"/>
      <c r="IUL216" s="779"/>
      <c r="IUM216" s="779"/>
      <c r="IUN216" s="780"/>
      <c r="IUO216" s="778"/>
      <c r="IUP216" s="779"/>
      <c r="IUQ216" s="779"/>
      <c r="IUR216" s="780"/>
      <c r="IUS216" s="778"/>
      <c r="IUT216" s="779"/>
      <c r="IUU216" s="779"/>
      <c r="IUV216" s="780"/>
      <c r="IUW216" s="778"/>
      <c r="IUX216" s="779"/>
      <c r="IUY216" s="779"/>
      <c r="IUZ216" s="780"/>
      <c r="IVA216" s="778"/>
      <c r="IVB216" s="779"/>
      <c r="IVC216" s="779"/>
      <c r="IVD216" s="780"/>
      <c r="IVE216" s="778"/>
      <c r="IVF216" s="779"/>
      <c r="IVG216" s="779"/>
      <c r="IVH216" s="780"/>
      <c r="IVI216" s="778"/>
      <c r="IVJ216" s="779"/>
      <c r="IVK216" s="779"/>
      <c r="IVL216" s="780"/>
      <c r="IVM216" s="778"/>
      <c r="IVN216" s="779"/>
      <c r="IVO216" s="779"/>
      <c r="IVP216" s="780"/>
      <c r="IVQ216" s="778"/>
      <c r="IVR216" s="779"/>
      <c r="IVS216" s="779"/>
      <c r="IVT216" s="780"/>
      <c r="IVU216" s="778"/>
      <c r="IVV216" s="779"/>
      <c r="IVW216" s="779"/>
      <c r="IVX216" s="780"/>
      <c r="IVY216" s="778"/>
      <c r="IVZ216" s="779"/>
      <c r="IWA216" s="779"/>
      <c r="IWB216" s="780"/>
      <c r="IWC216" s="778"/>
      <c r="IWD216" s="779"/>
      <c r="IWE216" s="779"/>
      <c r="IWF216" s="780"/>
      <c r="IWG216" s="778"/>
      <c r="IWH216" s="779"/>
      <c r="IWI216" s="779"/>
      <c r="IWJ216" s="780"/>
      <c r="IWK216" s="778"/>
      <c r="IWL216" s="779"/>
      <c r="IWM216" s="779"/>
      <c r="IWN216" s="780"/>
      <c r="IWO216" s="778"/>
      <c r="IWP216" s="779"/>
      <c r="IWQ216" s="779"/>
      <c r="IWR216" s="780"/>
      <c r="IWS216" s="778"/>
      <c r="IWT216" s="779"/>
      <c r="IWU216" s="779"/>
      <c r="IWV216" s="780"/>
      <c r="IWW216" s="778"/>
      <c r="IWX216" s="779"/>
      <c r="IWY216" s="779"/>
      <c r="IWZ216" s="780"/>
      <c r="IXA216" s="778"/>
      <c r="IXB216" s="779"/>
      <c r="IXC216" s="779"/>
      <c r="IXD216" s="780"/>
      <c r="IXE216" s="778"/>
      <c r="IXF216" s="779"/>
      <c r="IXG216" s="779"/>
      <c r="IXH216" s="780"/>
      <c r="IXI216" s="778"/>
      <c r="IXJ216" s="779"/>
      <c r="IXK216" s="779"/>
      <c r="IXL216" s="780"/>
      <c r="IXM216" s="778"/>
      <c r="IXN216" s="779"/>
      <c r="IXO216" s="779"/>
      <c r="IXP216" s="780"/>
      <c r="IXQ216" s="778"/>
      <c r="IXR216" s="779"/>
      <c r="IXS216" s="779"/>
      <c r="IXT216" s="780"/>
      <c r="IXU216" s="778"/>
      <c r="IXV216" s="779"/>
      <c r="IXW216" s="779"/>
      <c r="IXX216" s="780"/>
      <c r="IXY216" s="778"/>
      <c r="IXZ216" s="779"/>
      <c r="IYA216" s="779"/>
      <c r="IYB216" s="780"/>
      <c r="IYC216" s="778"/>
      <c r="IYD216" s="779"/>
      <c r="IYE216" s="779"/>
      <c r="IYF216" s="780"/>
      <c r="IYG216" s="778"/>
      <c r="IYH216" s="779"/>
      <c r="IYI216" s="779"/>
      <c r="IYJ216" s="780"/>
      <c r="IYK216" s="778"/>
      <c r="IYL216" s="779"/>
      <c r="IYM216" s="779"/>
      <c r="IYN216" s="780"/>
      <c r="IYO216" s="778"/>
      <c r="IYP216" s="779"/>
      <c r="IYQ216" s="779"/>
      <c r="IYR216" s="780"/>
      <c r="IYS216" s="778"/>
      <c r="IYT216" s="779"/>
      <c r="IYU216" s="779"/>
      <c r="IYV216" s="780"/>
      <c r="IYW216" s="778"/>
      <c r="IYX216" s="779"/>
      <c r="IYY216" s="779"/>
      <c r="IYZ216" s="780"/>
      <c r="IZA216" s="778"/>
      <c r="IZB216" s="779"/>
      <c r="IZC216" s="779"/>
      <c r="IZD216" s="780"/>
      <c r="IZE216" s="778"/>
      <c r="IZF216" s="779"/>
      <c r="IZG216" s="779"/>
      <c r="IZH216" s="780"/>
      <c r="IZI216" s="778"/>
      <c r="IZJ216" s="779"/>
      <c r="IZK216" s="779"/>
      <c r="IZL216" s="780"/>
      <c r="IZM216" s="778"/>
      <c r="IZN216" s="779"/>
      <c r="IZO216" s="779"/>
      <c r="IZP216" s="780"/>
      <c r="IZQ216" s="778"/>
      <c r="IZR216" s="779"/>
      <c r="IZS216" s="779"/>
      <c r="IZT216" s="780"/>
      <c r="IZU216" s="778"/>
      <c r="IZV216" s="779"/>
      <c r="IZW216" s="779"/>
      <c r="IZX216" s="780"/>
      <c r="IZY216" s="778"/>
      <c r="IZZ216" s="779"/>
      <c r="JAA216" s="779"/>
      <c r="JAB216" s="780"/>
      <c r="JAC216" s="778"/>
      <c r="JAD216" s="779"/>
      <c r="JAE216" s="779"/>
      <c r="JAF216" s="780"/>
      <c r="JAG216" s="778"/>
      <c r="JAH216" s="779"/>
      <c r="JAI216" s="779"/>
      <c r="JAJ216" s="780"/>
      <c r="JAK216" s="778"/>
      <c r="JAL216" s="779"/>
      <c r="JAM216" s="779"/>
      <c r="JAN216" s="780"/>
      <c r="JAO216" s="778"/>
      <c r="JAP216" s="779"/>
      <c r="JAQ216" s="779"/>
      <c r="JAR216" s="780"/>
      <c r="JAS216" s="778"/>
      <c r="JAT216" s="779"/>
      <c r="JAU216" s="779"/>
      <c r="JAV216" s="780"/>
      <c r="JAW216" s="778"/>
      <c r="JAX216" s="779"/>
      <c r="JAY216" s="779"/>
      <c r="JAZ216" s="780"/>
      <c r="JBA216" s="778"/>
      <c r="JBB216" s="779"/>
      <c r="JBC216" s="779"/>
      <c r="JBD216" s="780"/>
      <c r="JBE216" s="778"/>
      <c r="JBF216" s="779"/>
      <c r="JBG216" s="779"/>
      <c r="JBH216" s="780"/>
      <c r="JBI216" s="778"/>
      <c r="JBJ216" s="779"/>
      <c r="JBK216" s="779"/>
      <c r="JBL216" s="780"/>
      <c r="JBM216" s="778"/>
      <c r="JBN216" s="779"/>
      <c r="JBO216" s="779"/>
      <c r="JBP216" s="780"/>
      <c r="JBQ216" s="778"/>
      <c r="JBR216" s="779"/>
      <c r="JBS216" s="779"/>
      <c r="JBT216" s="780"/>
      <c r="JBU216" s="778"/>
      <c r="JBV216" s="779"/>
      <c r="JBW216" s="779"/>
      <c r="JBX216" s="780"/>
      <c r="JBY216" s="778"/>
      <c r="JBZ216" s="779"/>
      <c r="JCA216" s="779"/>
      <c r="JCB216" s="780"/>
      <c r="JCC216" s="778"/>
      <c r="JCD216" s="779"/>
      <c r="JCE216" s="779"/>
      <c r="JCF216" s="780"/>
      <c r="JCG216" s="778"/>
      <c r="JCH216" s="779"/>
      <c r="JCI216" s="779"/>
      <c r="JCJ216" s="780"/>
      <c r="JCK216" s="778"/>
      <c r="JCL216" s="779"/>
      <c r="JCM216" s="779"/>
      <c r="JCN216" s="780"/>
      <c r="JCO216" s="778"/>
      <c r="JCP216" s="779"/>
      <c r="JCQ216" s="779"/>
      <c r="JCR216" s="780"/>
      <c r="JCS216" s="778"/>
      <c r="JCT216" s="779"/>
      <c r="JCU216" s="779"/>
      <c r="JCV216" s="780"/>
      <c r="JCW216" s="778"/>
      <c r="JCX216" s="779"/>
      <c r="JCY216" s="779"/>
      <c r="JCZ216" s="780"/>
      <c r="JDA216" s="778"/>
      <c r="JDB216" s="779"/>
      <c r="JDC216" s="779"/>
      <c r="JDD216" s="780"/>
      <c r="JDE216" s="778"/>
      <c r="JDF216" s="779"/>
      <c r="JDG216" s="779"/>
      <c r="JDH216" s="780"/>
      <c r="JDI216" s="778"/>
      <c r="JDJ216" s="779"/>
      <c r="JDK216" s="779"/>
      <c r="JDL216" s="780"/>
      <c r="JDM216" s="778"/>
      <c r="JDN216" s="779"/>
      <c r="JDO216" s="779"/>
      <c r="JDP216" s="780"/>
      <c r="JDQ216" s="778"/>
      <c r="JDR216" s="779"/>
      <c r="JDS216" s="779"/>
      <c r="JDT216" s="780"/>
      <c r="JDU216" s="778"/>
      <c r="JDV216" s="779"/>
      <c r="JDW216" s="779"/>
      <c r="JDX216" s="780"/>
      <c r="JDY216" s="778"/>
      <c r="JDZ216" s="779"/>
      <c r="JEA216" s="779"/>
      <c r="JEB216" s="780"/>
      <c r="JEC216" s="778"/>
      <c r="JED216" s="779"/>
      <c r="JEE216" s="779"/>
      <c r="JEF216" s="780"/>
      <c r="JEG216" s="778"/>
      <c r="JEH216" s="779"/>
      <c r="JEI216" s="779"/>
      <c r="JEJ216" s="780"/>
      <c r="JEK216" s="778"/>
      <c r="JEL216" s="779"/>
      <c r="JEM216" s="779"/>
      <c r="JEN216" s="780"/>
      <c r="JEO216" s="778"/>
      <c r="JEP216" s="779"/>
      <c r="JEQ216" s="779"/>
      <c r="JER216" s="780"/>
      <c r="JES216" s="778"/>
      <c r="JET216" s="779"/>
      <c r="JEU216" s="779"/>
      <c r="JEV216" s="780"/>
      <c r="JEW216" s="778"/>
      <c r="JEX216" s="779"/>
      <c r="JEY216" s="779"/>
      <c r="JEZ216" s="780"/>
      <c r="JFA216" s="778"/>
      <c r="JFB216" s="779"/>
      <c r="JFC216" s="779"/>
      <c r="JFD216" s="780"/>
      <c r="JFE216" s="778"/>
      <c r="JFF216" s="779"/>
      <c r="JFG216" s="779"/>
      <c r="JFH216" s="780"/>
      <c r="JFI216" s="778"/>
      <c r="JFJ216" s="779"/>
      <c r="JFK216" s="779"/>
      <c r="JFL216" s="780"/>
      <c r="JFM216" s="778"/>
      <c r="JFN216" s="779"/>
      <c r="JFO216" s="779"/>
      <c r="JFP216" s="780"/>
      <c r="JFQ216" s="778"/>
      <c r="JFR216" s="779"/>
      <c r="JFS216" s="779"/>
      <c r="JFT216" s="780"/>
      <c r="JFU216" s="778"/>
      <c r="JFV216" s="779"/>
      <c r="JFW216" s="779"/>
      <c r="JFX216" s="780"/>
      <c r="JFY216" s="778"/>
      <c r="JFZ216" s="779"/>
      <c r="JGA216" s="779"/>
      <c r="JGB216" s="780"/>
      <c r="JGC216" s="778"/>
      <c r="JGD216" s="779"/>
      <c r="JGE216" s="779"/>
      <c r="JGF216" s="780"/>
      <c r="JGG216" s="778"/>
      <c r="JGH216" s="779"/>
      <c r="JGI216" s="779"/>
      <c r="JGJ216" s="780"/>
      <c r="JGK216" s="778"/>
      <c r="JGL216" s="779"/>
      <c r="JGM216" s="779"/>
      <c r="JGN216" s="780"/>
      <c r="JGO216" s="778"/>
      <c r="JGP216" s="779"/>
      <c r="JGQ216" s="779"/>
      <c r="JGR216" s="780"/>
      <c r="JGS216" s="778"/>
      <c r="JGT216" s="779"/>
      <c r="JGU216" s="779"/>
      <c r="JGV216" s="780"/>
      <c r="JGW216" s="778"/>
      <c r="JGX216" s="779"/>
      <c r="JGY216" s="779"/>
      <c r="JGZ216" s="780"/>
      <c r="JHA216" s="778"/>
      <c r="JHB216" s="779"/>
      <c r="JHC216" s="779"/>
      <c r="JHD216" s="780"/>
      <c r="JHE216" s="778"/>
      <c r="JHF216" s="779"/>
      <c r="JHG216" s="779"/>
      <c r="JHH216" s="780"/>
      <c r="JHI216" s="778"/>
      <c r="JHJ216" s="779"/>
      <c r="JHK216" s="779"/>
      <c r="JHL216" s="780"/>
      <c r="JHM216" s="778"/>
      <c r="JHN216" s="779"/>
      <c r="JHO216" s="779"/>
      <c r="JHP216" s="780"/>
      <c r="JHQ216" s="778"/>
      <c r="JHR216" s="779"/>
      <c r="JHS216" s="779"/>
      <c r="JHT216" s="780"/>
      <c r="JHU216" s="778"/>
      <c r="JHV216" s="779"/>
      <c r="JHW216" s="779"/>
      <c r="JHX216" s="780"/>
      <c r="JHY216" s="778"/>
      <c r="JHZ216" s="779"/>
      <c r="JIA216" s="779"/>
      <c r="JIB216" s="780"/>
      <c r="JIC216" s="778"/>
      <c r="JID216" s="779"/>
      <c r="JIE216" s="779"/>
      <c r="JIF216" s="780"/>
      <c r="JIG216" s="778"/>
      <c r="JIH216" s="779"/>
      <c r="JII216" s="779"/>
      <c r="JIJ216" s="780"/>
      <c r="JIK216" s="778"/>
      <c r="JIL216" s="779"/>
      <c r="JIM216" s="779"/>
      <c r="JIN216" s="780"/>
      <c r="JIO216" s="778"/>
      <c r="JIP216" s="779"/>
      <c r="JIQ216" s="779"/>
      <c r="JIR216" s="780"/>
      <c r="JIS216" s="778"/>
      <c r="JIT216" s="779"/>
      <c r="JIU216" s="779"/>
      <c r="JIV216" s="780"/>
      <c r="JIW216" s="778"/>
      <c r="JIX216" s="779"/>
      <c r="JIY216" s="779"/>
      <c r="JIZ216" s="780"/>
      <c r="JJA216" s="778"/>
      <c r="JJB216" s="779"/>
      <c r="JJC216" s="779"/>
      <c r="JJD216" s="780"/>
      <c r="JJE216" s="778"/>
      <c r="JJF216" s="779"/>
      <c r="JJG216" s="779"/>
      <c r="JJH216" s="780"/>
      <c r="JJI216" s="778"/>
      <c r="JJJ216" s="779"/>
      <c r="JJK216" s="779"/>
      <c r="JJL216" s="780"/>
      <c r="JJM216" s="778"/>
      <c r="JJN216" s="779"/>
      <c r="JJO216" s="779"/>
      <c r="JJP216" s="780"/>
      <c r="JJQ216" s="778"/>
      <c r="JJR216" s="779"/>
      <c r="JJS216" s="779"/>
      <c r="JJT216" s="780"/>
      <c r="JJU216" s="778"/>
      <c r="JJV216" s="779"/>
      <c r="JJW216" s="779"/>
      <c r="JJX216" s="780"/>
      <c r="JJY216" s="778"/>
      <c r="JJZ216" s="779"/>
      <c r="JKA216" s="779"/>
      <c r="JKB216" s="780"/>
      <c r="JKC216" s="778"/>
      <c r="JKD216" s="779"/>
      <c r="JKE216" s="779"/>
      <c r="JKF216" s="780"/>
      <c r="JKG216" s="778"/>
      <c r="JKH216" s="779"/>
      <c r="JKI216" s="779"/>
      <c r="JKJ216" s="780"/>
      <c r="JKK216" s="778"/>
      <c r="JKL216" s="779"/>
      <c r="JKM216" s="779"/>
      <c r="JKN216" s="780"/>
      <c r="JKO216" s="778"/>
      <c r="JKP216" s="779"/>
      <c r="JKQ216" s="779"/>
      <c r="JKR216" s="780"/>
      <c r="JKS216" s="778"/>
      <c r="JKT216" s="779"/>
      <c r="JKU216" s="779"/>
      <c r="JKV216" s="780"/>
      <c r="JKW216" s="778"/>
      <c r="JKX216" s="779"/>
      <c r="JKY216" s="779"/>
      <c r="JKZ216" s="780"/>
      <c r="JLA216" s="778"/>
      <c r="JLB216" s="779"/>
      <c r="JLC216" s="779"/>
      <c r="JLD216" s="780"/>
      <c r="JLE216" s="778"/>
      <c r="JLF216" s="779"/>
      <c r="JLG216" s="779"/>
      <c r="JLH216" s="780"/>
      <c r="JLI216" s="778"/>
      <c r="JLJ216" s="779"/>
      <c r="JLK216" s="779"/>
      <c r="JLL216" s="780"/>
      <c r="JLM216" s="778"/>
      <c r="JLN216" s="779"/>
      <c r="JLO216" s="779"/>
      <c r="JLP216" s="780"/>
      <c r="JLQ216" s="778"/>
      <c r="JLR216" s="779"/>
      <c r="JLS216" s="779"/>
      <c r="JLT216" s="780"/>
      <c r="JLU216" s="778"/>
      <c r="JLV216" s="779"/>
      <c r="JLW216" s="779"/>
      <c r="JLX216" s="780"/>
      <c r="JLY216" s="778"/>
      <c r="JLZ216" s="779"/>
      <c r="JMA216" s="779"/>
      <c r="JMB216" s="780"/>
      <c r="JMC216" s="778"/>
      <c r="JMD216" s="779"/>
      <c r="JME216" s="779"/>
      <c r="JMF216" s="780"/>
      <c r="JMG216" s="778"/>
      <c r="JMH216" s="779"/>
      <c r="JMI216" s="779"/>
      <c r="JMJ216" s="780"/>
      <c r="JMK216" s="778"/>
      <c r="JML216" s="779"/>
      <c r="JMM216" s="779"/>
      <c r="JMN216" s="780"/>
      <c r="JMO216" s="778"/>
      <c r="JMP216" s="779"/>
      <c r="JMQ216" s="779"/>
      <c r="JMR216" s="780"/>
      <c r="JMS216" s="778"/>
      <c r="JMT216" s="779"/>
      <c r="JMU216" s="779"/>
      <c r="JMV216" s="780"/>
      <c r="JMW216" s="778"/>
      <c r="JMX216" s="779"/>
      <c r="JMY216" s="779"/>
      <c r="JMZ216" s="780"/>
      <c r="JNA216" s="778"/>
      <c r="JNB216" s="779"/>
      <c r="JNC216" s="779"/>
      <c r="JND216" s="780"/>
      <c r="JNE216" s="778"/>
      <c r="JNF216" s="779"/>
      <c r="JNG216" s="779"/>
      <c r="JNH216" s="780"/>
      <c r="JNI216" s="778"/>
      <c r="JNJ216" s="779"/>
      <c r="JNK216" s="779"/>
      <c r="JNL216" s="780"/>
      <c r="JNM216" s="778"/>
      <c r="JNN216" s="779"/>
      <c r="JNO216" s="779"/>
      <c r="JNP216" s="780"/>
      <c r="JNQ216" s="778"/>
      <c r="JNR216" s="779"/>
      <c r="JNS216" s="779"/>
      <c r="JNT216" s="780"/>
      <c r="JNU216" s="778"/>
      <c r="JNV216" s="779"/>
      <c r="JNW216" s="779"/>
      <c r="JNX216" s="780"/>
      <c r="JNY216" s="778"/>
      <c r="JNZ216" s="779"/>
      <c r="JOA216" s="779"/>
      <c r="JOB216" s="780"/>
      <c r="JOC216" s="778"/>
      <c r="JOD216" s="779"/>
      <c r="JOE216" s="779"/>
      <c r="JOF216" s="780"/>
      <c r="JOG216" s="778"/>
      <c r="JOH216" s="779"/>
      <c r="JOI216" s="779"/>
      <c r="JOJ216" s="780"/>
      <c r="JOK216" s="778"/>
      <c r="JOL216" s="779"/>
      <c r="JOM216" s="779"/>
      <c r="JON216" s="780"/>
      <c r="JOO216" s="778"/>
      <c r="JOP216" s="779"/>
      <c r="JOQ216" s="779"/>
      <c r="JOR216" s="780"/>
      <c r="JOS216" s="778"/>
      <c r="JOT216" s="779"/>
      <c r="JOU216" s="779"/>
      <c r="JOV216" s="780"/>
      <c r="JOW216" s="778"/>
      <c r="JOX216" s="779"/>
      <c r="JOY216" s="779"/>
      <c r="JOZ216" s="780"/>
      <c r="JPA216" s="778"/>
      <c r="JPB216" s="779"/>
      <c r="JPC216" s="779"/>
      <c r="JPD216" s="780"/>
      <c r="JPE216" s="778"/>
      <c r="JPF216" s="779"/>
      <c r="JPG216" s="779"/>
      <c r="JPH216" s="780"/>
      <c r="JPI216" s="778"/>
      <c r="JPJ216" s="779"/>
      <c r="JPK216" s="779"/>
      <c r="JPL216" s="780"/>
      <c r="JPM216" s="778"/>
      <c r="JPN216" s="779"/>
      <c r="JPO216" s="779"/>
      <c r="JPP216" s="780"/>
      <c r="JPQ216" s="778"/>
      <c r="JPR216" s="779"/>
      <c r="JPS216" s="779"/>
      <c r="JPT216" s="780"/>
      <c r="JPU216" s="778"/>
      <c r="JPV216" s="779"/>
      <c r="JPW216" s="779"/>
      <c r="JPX216" s="780"/>
      <c r="JPY216" s="778"/>
      <c r="JPZ216" s="779"/>
      <c r="JQA216" s="779"/>
      <c r="JQB216" s="780"/>
      <c r="JQC216" s="778"/>
      <c r="JQD216" s="779"/>
      <c r="JQE216" s="779"/>
      <c r="JQF216" s="780"/>
      <c r="JQG216" s="778"/>
      <c r="JQH216" s="779"/>
      <c r="JQI216" s="779"/>
      <c r="JQJ216" s="780"/>
      <c r="JQK216" s="778"/>
      <c r="JQL216" s="779"/>
      <c r="JQM216" s="779"/>
      <c r="JQN216" s="780"/>
      <c r="JQO216" s="778"/>
      <c r="JQP216" s="779"/>
      <c r="JQQ216" s="779"/>
      <c r="JQR216" s="780"/>
      <c r="JQS216" s="778"/>
      <c r="JQT216" s="779"/>
      <c r="JQU216" s="779"/>
      <c r="JQV216" s="780"/>
      <c r="JQW216" s="778"/>
      <c r="JQX216" s="779"/>
      <c r="JQY216" s="779"/>
      <c r="JQZ216" s="780"/>
      <c r="JRA216" s="778"/>
      <c r="JRB216" s="779"/>
      <c r="JRC216" s="779"/>
      <c r="JRD216" s="780"/>
      <c r="JRE216" s="778"/>
      <c r="JRF216" s="779"/>
      <c r="JRG216" s="779"/>
      <c r="JRH216" s="780"/>
      <c r="JRI216" s="778"/>
      <c r="JRJ216" s="779"/>
      <c r="JRK216" s="779"/>
      <c r="JRL216" s="780"/>
      <c r="JRM216" s="778"/>
      <c r="JRN216" s="779"/>
      <c r="JRO216" s="779"/>
      <c r="JRP216" s="780"/>
      <c r="JRQ216" s="778"/>
      <c r="JRR216" s="779"/>
      <c r="JRS216" s="779"/>
      <c r="JRT216" s="780"/>
      <c r="JRU216" s="778"/>
      <c r="JRV216" s="779"/>
      <c r="JRW216" s="779"/>
      <c r="JRX216" s="780"/>
      <c r="JRY216" s="778"/>
      <c r="JRZ216" s="779"/>
      <c r="JSA216" s="779"/>
      <c r="JSB216" s="780"/>
      <c r="JSC216" s="778"/>
      <c r="JSD216" s="779"/>
      <c r="JSE216" s="779"/>
      <c r="JSF216" s="780"/>
      <c r="JSG216" s="778"/>
      <c r="JSH216" s="779"/>
      <c r="JSI216" s="779"/>
      <c r="JSJ216" s="780"/>
      <c r="JSK216" s="778"/>
      <c r="JSL216" s="779"/>
      <c r="JSM216" s="779"/>
      <c r="JSN216" s="780"/>
      <c r="JSO216" s="778"/>
      <c r="JSP216" s="779"/>
      <c r="JSQ216" s="779"/>
      <c r="JSR216" s="780"/>
      <c r="JSS216" s="778"/>
      <c r="JST216" s="779"/>
      <c r="JSU216" s="779"/>
      <c r="JSV216" s="780"/>
      <c r="JSW216" s="778"/>
      <c r="JSX216" s="779"/>
      <c r="JSY216" s="779"/>
      <c r="JSZ216" s="780"/>
      <c r="JTA216" s="778"/>
      <c r="JTB216" s="779"/>
      <c r="JTC216" s="779"/>
      <c r="JTD216" s="780"/>
      <c r="JTE216" s="778"/>
      <c r="JTF216" s="779"/>
      <c r="JTG216" s="779"/>
      <c r="JTH216" s="780"/>
      <c r="JTI216" s="778"/>
      <c r="JTJ216" s="779"/>
      <c r="JTK216" s="779"/>
      <c r="JTL216" s="780"/>
      <c r="JTM216" s="778"/>
      <c r="JTN216" s="779"/>
      <c r="JTO216" s="779"/>
      <c r="JTP216" s="780"/>
      <c r="JTQ216" s="778"/>
      <c r="JTR216" s="779"/>
      <c r="JTS216" s="779"/>
      <c r="JTT216" s="780"/>
      <c r="JTU216" s="778"/>
      <c r="JTV216" s="779"/>
      <c r="JTW216" s="779"/>
      <c r="JTX216" s="780"/>
      <c r="JTY216" s="778"/>
      <c r="JTZ216" s="779"/>
      <c r="JUA216" s="779"/>
      <c r="JUB216" s="780"/>
      <c r="JUC216" s="778"/>
      <c r="JUD216" s="779"/>
      <c r="JUE216" s="779"/>
      <c r="JUF216" s="780"/>
      <c r="JUG216" s="778"/>
      <c r="JUH216" s="779"/>
      <c r="JUI216" s="779"/>
      <c r="JUJ216" s="780"/>
      <c r="JUK216" s="778"/>
      <c r="JUL216" s="779"/>
      <c r="JUM216" s="779"/>
      <c r="JUN216" s="780"/>
      <c r="JUO216" s="778"/>
      <c r="JUP216" s="779"/>
      <c r="JUQ216" s="779"/>
      <c r="JUR216" s="780"/>
      <c r="JUS216" s="778"/>
      <c r="JUT216" s="779"/>
      <c r="JUU216" s="779"/>
      <c r="JUV216" s="780"/>
      <c r="JUW216" s="778"/>
      <c r="JUX216" s="779"/>
      <c r="JUY216" s="779"/>
      <c r="JUZ216" s="780"/>
      <c r="JVA216" s="778"/>
      <c r="JVB216" s="779"/>
      <c r="JVC216" s="779"/>
      <c r="JVD216" s="780"/>
      <c r="JVE216" s="778"/>
      <c r="JVF216" s="779"/>
      <c r="JVG216" s="779"/>
      <c r="JVH216" s="780"/>
      <c r="JVI216" s="778"/>
      <c r="JVJ216" s="779"/>
      <c r="JVK216" s="779"/>
      <c r="JVL216" s="780"/>
      <c r="JVM216" s="778"/>
      <c r="JVN216" s="779"/>
      <c r="JVO216" s="779"/>
      <c r="JVP216" s="780"/>
      <c r="JVQ216" s="778"/>
      <c r="JVR216" s="779"/>
      <c r="JVS216" s="779"/>
      <c r="JVT216" s="780"/>
      <c r="JVU216" s="778"/>
      <c r="JVV216" s="779"/>
      <c r="JVW216" s="779"/>
      <c r="JVX216" s="780"/>
      <c r="JVY216" s="778"/>
      <c r="JVZ216" s="779"/>
      <c r="JWA216" s="779"/>
      <c r="JWB216" s="780"/>
      <c r="JWC216" s="778"/>
      <c r="JWD216" s="779"/>
      <c r="JWE216" s="779"/>
      <c r="JWF216" s="780"/>
      <c r="JWG216" s="778"/>
      <c r="JWH216" s="779"/>
      <c r="JWI216" s="779"/>
      <c r="JWJ216" s="780"/>
      <c r="JWK216" s="778"/>
      <c r="JWL216" s="779"/>
      <c r="JWM216" s="779"/>
      <c r="JWN216" s="780"/>
      <c r="JWO216" s="778"/>
      <c r="JWP216" s="779"/>
      <c r="JWQ216" s="779"/>
      <c r="JWR216" s="780"/>
      <c r="JWS216" s="778"/>
      <c r="JWT216" s="779"/>
      <c r="JWU216" s="779"/>
      <c r="JWV216" s="780"/>
      <c r="JWW216" s="778"/>
      <c r="JWX216" s="779"/>
      <c r="JWY216" s="779"/>
      <c r="JWZ216" s="780"/>
      <c r="JXA216" s="778"/>
      <c r="JXB216" s="779"/>
      <c r="JXC216" s="779"/>
      <c r="JXD216" s="780"/>
      <c r="JXE216" s="778"/>
      <c r="JXF216" s="779"/>
      <c r="JXG216" s="779"/>
      <c r="JXH216" s="780"/>
      <c r="JXI216" s="778"/>
      <c r="JXJ216" s="779"/>
      <c r="JXK216" s="779"/>
      <c r="JXL216" s="780"/>
      <c r="JXM216" s="778"/>
      <c r="JXN216" s="779"/>
      <c r="JXO216" s="779"/>
      <c r="JXP216" s="780"/>
      <c r="JXQ216" s="778"/>
      <c r="JXR216" s="779"/>
      <c r="JXS216" s="779"/>
      <c r="JXT216" s="780"/>
      <c r="JXU216" s="778"/>
      <c r="JXV216" s="779"/>
      <c r="JXW216" s="779"/>
      <c r="JXX216" s="780"/>
      <c r="JXY216" s="778"/>
      <c r="JXZ216" s="779"/>
      <c r="JYA216" s="779"/>
      <c r="JYB216" s="780"/>
      <c r="JYC216" s="778"/>
      <c r="JYD216" s="779"/>
      <c r="JYE216" s="779"/>
      <c r="JYF216" s="780"/>
      <c r="JYG216" s="778"/>
      <c r="JYH216" s="779"/>
      <c r="JYI216" s="779"/>
      <c r="JYJ216" s="780"/>
      <c r="JYK216" s="778"/>
      <c r="JYL216" s="779"/>
      <c r="JYM216" s="779"/>
      <c r="JYN216" s="780"/>
      <c r="JYO216" s="778"/>
      <c r="JYP216" s="779"/>
      <c r="JYQ216" s="779"/>
      <c r="JYR216" s="780"/>
      <c r="JYS216" s="778"/>
      <c r="JYT216" s="779"/>
      <c r="JYU216" s="779"/>
      <c r="JYV216" s="780"/>
      <c r="JYW216" s="778"/>
      <c r="JYX216" s="779"/>
      <c r="JYY216" s="779"/>
      <c r="JYZ216" s="780"/>
      <c r="JZA216" s="778"/>
      <c r="JZB216" s="779"/>
      <c r="JZC216" s="779"/>
      <c r="JZD216" s="780"/>
      <c r="JZE216" s="778"/>
      <c r="JZF216" s="779"/>
      <c r="JZG216" s="779"/>
      <c r="JZH216" s="780"/>
      <c r="JZI216" s="778"/>
      <c r="JZJ216" s="779"/>
      <c r="JZK216" s="779"/>
      <c r="JZL216" s="780"/>
      <c r="JZM216" s="778"/>
      <c r="JZN216" s="779"/>
      <c r="JZO216" s="779"/>
      <c r="JZP216" s="780"/>
      <c r="JZQ216" s="778"/>
      <c r="JZR216" s="779"/>
      <c r="JZS216" s="779"/>
      <c r="JZT216" s="780"/>
      <c r="JZU216" s="778"/>
      <c r="JZV216" s="779"/>
      <c r="JZW216" s="779"/>
      <c r="JZX216" s="780"/>
      <c r="JZY216" s="778"/>
      <c r="JZZ216" s="779"/>
      <c r="KAA216" s="779"/>
      <c r="KAB216" s="780"/>
      <c r="KAC216" s="778"/>
      <c r="KAD216" s="779"/>
      <c r="KAE216" s="779"/>
      <c r="KAF216" s="780"/>
      <c r="KAG216" s="778"/>
      <c r="KAH216" s="779"/>
      <c r="KAI216" s="779"/>
      <c r="KAJ216" s="780"/>
      <c r="KAK216" s="778"/>
      <c r="KAL216" s="779"/>
      <c r="KAM216" s="779"/>
      <c r="KAN216" s="780"/>
      <c r="KAO216" s="778"/>
      <c r="KAP216" s="779"/>
      <c r="KAQ216" s="779"/>
      <c r="KAR216" s="780"/>
      <c r="KAS216" s="778"/>
      <c r="KAT216" s="779"/>
      <c r="KAU216" s="779"/>
      <c r="KAV216" s="780"/>
      <c r="KAW216" s="778"/>
      <c r="KAX216" s="779"/>
      <c r="KAY216" s="779"/>
      <c r="KAZ216" s="780"/>
      <c r="KBA216" s="778"/>
      <c r="KBB216" s="779"/>
      <c r="KBC216" s="779"/>
      <c r="KBD216" s="780"/>
      <c r="KBE216" s="778"/>
      <c r="KBF216" s="779"/>
      <c r="KBG216" s="779"/>
      <c r="KBH216" s="780"/>
      <c r="KBI216" s="778"/>
      <c r="KBJ216" s="779"/>
      <c r="KBK216" s="779"/>
      <c r="KBL216" s="780"/>
      <c r="KBM216" s="778"/>
      <c r="KBN216" s="779"/>
      <c r="KBO216" s="779"/>
      <c r="KBP216" s="780"/>
      <c r="KBQ216" s="778"/>
      <c r="KBR216" s="779"/>
      <c r="KBS216" s="779"/>
      <c r="KBT216" s="780"/>
      <c r="KBU216" s="778"/>
      <c r="KBV216" s="779"/>
      <c r="KBW216" s="779"/>
      <c r="KBX216" s="780"/>
      <c r="KBY216" s="778"/>
      <c r="KBZ216" s="779"/>
      <c r="KCA216" s="779"/>
      <c r="KCB216" s="780"/>
      <c r="KCC216" s="778"/>
      <c r="KCD216" s="779"/>
      <c r="KCE216" s="779"/>
      <c r="KCF216" s="780"/>
      <c r="KCG216" s="778"/>
      <c r="KCH216" s="779"/>
      <c r="KCI216" s="779"/>
      <c r="KCJ216" s="780"/>
      <c r="KCK216" s="778"/>
      <c r="KCL216" s="779"/>
      <c r="KCM216" s="779"/>
      <c r="KCN216" s="780"/>
      <c r="KCO216" s="778"/>
      <c r="KCP216" s="779"/>
      <c r="KCQ216" s="779"/>
      <c r="KCR216" s="780"/>
      <c r="KCS216" s="778"/>
      <c r="KCT216" s="779"/>
      <c r="KCU216" s="779"/>
      <c r="KCV216" s="780"/>
      <c r="KCW216" s="778"/>
      <c r="KCX216" s="779"/>
      <c r="KCY216" s="779"/>
      <c r="KCZ216" s="780"/>
      <c r="KDA216" s="778"/>
      <c r="KDB216" s="779"/>
      <c r="KDC216" s="779"/>
      <c r="KDD216" s="780"/>
      <c r="KDE216" s="778"/>
      <c r="KDF216" s="779"/>
      <c r="KDG216" s="779"/>
      <c r="KDH216" s="780"/>
      <c r="KDI216" s="778"/>
      <c r="KDJ216" s="779"/>
      <c r="KDK216" s="779"/>
      <c r="KDL216" s="780"/>
      <c r="KDM216" s="778"/>
      <c r="KDN216" s="779"/>
      <c r="KDO216" s="779"/>
      <c r="KDP216" s="780"/>
      <c r="KDQ216" s="778"/>
      <c r="KDR216" s="779"/>
      <c r="KDS216" s="779"/>
      <c r="KDT216" s="780"/>
      <c r="KDU216" s="778"/>
      <c r="KDV216" s="779"/>
      <c r="KDW216" s="779"/>
      <c r="KDX216" s="780"/>
      <c r="KDY216" s="778"/>
      <c r="KDZ216" s="779"/>
      <c r="KEA216" s="779"/>
      <c r="KEB216" s="780"/>
      <c r="KEC216" s="778"/>
      <c r="KED216" s="779"/>
      <c r="KEE216" s="779"/>
      <c r="KEF216" s="780"/>
      <c r="KEG216" s="778"/>
      <c r="KEH216" s="779"/>
      <c r="KEI216" s="779"/>
      <c r="KEJ216" s="780"/>
      <c r="KEK216" s="778"/>
      <c r="KEL216" s="779"/>
      <c r="KEM216" s="779"/>
      <c r="KEN216" s="780"/>
      <c r="KEO216" s="778"/>
      <c r="KEP216" s="779"/>
      <c r="KEQ216" s="779"/>
      <c r="KER216" s="780"/>
      <c r="KES216" s="778"/>
      <c r="KET216" s="779"/>
      <c r="KEU216" s="779"/>
      <c r="KEV216" s="780"/>
      <c r="KEW216" s="778"/>
      <c r="KEX216" s="779"/>
      <c r="KEY216" s="779"/>
      <c r="KEZ216" s="780"/>
      <c r="KFA216" s="778"/>
      <c r="KFB216" s="779"/>
      <c r="KFC216" s="779"/>
      <c r="KFD216" s="780"/>
      <c r="KFE216" s="778"/>
      <c r="KFF216" s="779"/>
      <c r="KFG216" s="779"/>
      <c r="KFH216" s="780"/>
      <c r="KFI216" s="778"/>
      <c r="KFJ216" s="779"/>
      <c r="KFK216" s="779"/>
      <c r="KFL216" s="780"/>
      <c r="KFM216" s="778"/>
      <c r="KFN216" s="779"/>
      <c r="KFO216" s="779"/>
      <c r="KFP216" s="780"/>
      <c r="KFQ216" s="778"/>
      <c r="KFR216" s="779"/>
      <c r="KFS216" s="779"/>
      <c r="KFT216" s="780"/>
      <c r="KFU216" s="778"/>
      <c r="KFV216" s="779"/>
      <c r="KFW216" s="779"/>
      <c r="KFX216" s="780"/>
      <c r="KFY216" s="778"/>
      <c r="KFZ216" s="779"/>
      <c r="KGA216" s="779"/>
      <c r="KGB216" s="780"/>
      <c r="KGC216" s="778"/>
      <c r="KGD216" s="779"/>
      <c r="KGE216" s="779"/>
      <c r="KGF216" s="780"/>
      <c r="KGG216" s="778"/>
      <c r="KGH216" s="779"/>
      <c r="KGI216" s="779"/>
      <c r="KGJ216" s="780"/>
      <c r="KGK216" s="778"/>
      <c r="KGL216" s="779"/>
      <c r="KGM216" s="779"/>
      <c r="KGN216" s="780"/>
      <c r="KGO216" s="778"/>
      <c r="KGP216" s="779"/>
      <c r="KGQ216" s="779"/>
      <c r="KGR216" s="780"/>
      <c r="KGS216" s="778"/>
      <c r="KGT216" s="779"/>
      <c r="KGU216" s="779"/>
      <c r="KGV216" s="780"/>
      <c r="KGW216" s="778"/>
      <c r="KGX216" s="779"/>
      <c r="KGY216" s="779"/>
      <c r="KGZ216" s="780"/>
      <c r="KHA216" s="778"/>
      <c r="KHB216" s="779"/>
      <c r="KHC216" s="779"/>
      <c r="KHD216" s="780"/>
      <c r="KHE216" s="778"/>
      <c r="KHF216" s="779"/>
      <c r="KHG216" s="779"/>
      <c r="KHH216" s="780"/>
      <c r="KHI216" s="778"/>
      <c r="KHJ216" s="779"/>
      <c r="KHK216" s="779"/>
      <c r="KHL216" s="780"/>
      <c r="KHM216" s="778"/>
      <c r="KHN216" s="779"/>
      <c r="KHO216" s="779"/>
      <c r="KHP216" s="780"/>
      <c r="KHQ216" s="778"/>
      <c r="KHR216" s="779"/>
      <c r="KHS216" s="779"/>
      <c r="KHT216" s="780"/>
      <c r="KHU216" s="778"/>
      <c r="KHV216" s="779"/>
      <c r="KHW216" s="779"/>
      <c r="KHX216" s="780"/>
      <c r="KHY216" s="778"/>
      <c r="KHZ216" s="779"/>
      <c r="KIA216" s="779"/>
      <c r="KIB216" s="780"/>
      <c r="KIC216" s="778"/>
      <c r="KID216" s="779"/>
      <c r="KIE216" s="779"/>
      <c r="KIF216" s="780"/>
      <c r="KIG216" s="778"/>
      <c r="KIH216" s="779"/>
      <c r="KII216" s="779"/>
      <c r="KIJ216" s="780"/>
      <c r="KIK216" s="778"/>
      <c r="KIL216" s="779"/>
      <c r="KIM216" s="779"/>
      <c r="KIN216" s="780"/>
      <c r="KIO216" s="778"/>
      <c r="KIP216" s="779"/>
      <c r="KIQ216" s="779"/>
      <c r="KIR216" s="780"/>
      <c r="KIS216" s="778"/>
      <c r="KIT216" s="779"/>
      <c r="KIU216" s="779"/>
      <c r="KIV216" s="780"/>
      <c r="KIW216" s="778"/>
      <c r="KIX216" s="779"/>
      <c r="KIY216" s="779"/>
      <c r="KIZ216" s="780"/>
      <c r="KJA216" s="778"/>
      <c r="KJB216" s="779"/>
      <c r="KJC216" s="779"/>
      <c r="KJD216" s="780"/>
      <c r="KJE216" s="778"/>
      <c r="KJF216" s="779"/>
      <c r="KJG216" s="779"/>
      <c r="KJH216" s="780"/>
      <c r="KJI216" s="778"/>
      <c r="KJJ216" s="779"/>
      <c r="KJK216" s="779"/>
      <c r="KJL216" s="780"/>
      <c r="KJM216" s="778"/>
      <c r="KJN216" s="779"/>
      <c r="KJO216" s="779"/>
      <c r="KJP216" s="780"/>
      <c r="KJQ216" s="778"/>
      <c r="KJR216" s="779"/>
      <c r="KJS216" s="779"/>
      <c r="KJT216" s="780"/>
      <c r="KJU216" s="778"/>
      <c r="KJV216" s="779"/>
      <c r="KJW216" s="779"/>
      <c r="KJX216" s="780"/>
      <c r="KJY216" s="778"/>
      <c r="KJZ216" s="779"/>
      <c r="KKA216" s="779"/>
      <c r="KKB216" s="780"/>
      <c r="KKC216" s="778"/>
      <c r="KKD216" s="779"/>
      <c r="KKE216" s="779"/>
      <c r="KKF216" s="780"/>
      <c r="KKG216" s="778"/>
      <c r="KKH216" s="779"/>
      <c r="KKI216" s="779"/>
      <c r="KKJ216" s="780"/>
      <c r="KKK216" s="778"/>
      <c r="KKL216" s="779"/>
      <c r="KKM216" s="779"/>
      <c r="KKN216" s="780"/>
      <c r="KKO216" s="778"/>
      <c r="KKP216" s="779"/>
      <c r="KKQ216" s="779"/>
      <c r="KKR216" s="780"/>
      <c r="KKS216" s="778"/>
      <c r="KKT216" s="779"/>
      <c r="KKU216" s="779"/>
      <c r="KKV216" s="780"/>
      <c r="KKW216" s="778"/>
      <c r="KKX216" s="779"/>
      <c r="KKY216" s="779"/>
      <c r="KKZ216" s="780"/>
      <c r="KLA216" s="778"/>
      <c r="KLB216" s="779"/>
      <c r="KLC216" s="779"/>
      <c r="KLD216" s="780"/>
      <c r="KLE216" s="778"/>
      <c r="KLF216" s="779"/>
      <c r="KLG216" s="779"/>
      <c r="KLH216" s="780"/>
      <c r="KLI216" s="778"/>
      <c r="KLJ216" s="779"/>
      <c r="KLK216" s="779"/>
      <c r="KLL216" s="780"/>
      <c r="KLM216" s="778"/>
      <c r="KLN216" s="779"/>
      <c r="KLO216" s="779"/>
      <c r="KLP216" s="780"/>
      <c r="KLQ216" s="778"/>
      <c r="KLR216" s="779"/>
      <c r="KLS216" s="779"/>
      <c r="KLT216" s="780"/>
      <c r="KLU216" s="778"/>
      <c r="KLV216" s="779"/>
      <c r="KLW216" s="779"/>
      <c r="KLX216" s="780"/>
      <c r="KLY216" s="778"/>
      <c r="KLZ216" s="779"/>
      <c r="KMA216" s="779"/>
      <c r="KMB216" s="780"/>
      <c r="KMC216" s="778"/>
      <c r="KMD216" s="779"/>
      <c r="KME216" s="779"/>
      <c r="KMF216" s="780"/>
      <c r="KMG216" s="778"/>
      <c r="KMH216" s="779"/>
      <c r="KMI216" s="779"/>
      <c r="KMJ216" s="780"/>
      <c r="KMK216" s="778"/>
      <c r="KML216" s="779"/>
      <c r="KMM216" s="779"/>
      <c r="KMN216" s="780"/>
      <c r="KMO216" s="778"/>
      <c r="KMP216" s="779"/>
      <c r="KMQ216" s="779"/>
      <c r="KMR216" s="780"/>
      <c r="KMS216" s="778"/>
      <c r="KMT216" s="779"/>
      <c r="KMU216" s="779"/>
      <c r="KMV216" s="780"/>
      <c r="KMW216" s="778"/>
      <c r="KMX216" s="779"/>
      <c r="KMY216" s="779"/>
      <c r="KMZ216" s="780"/>
      <c r="KNA216" s="778"/>
      <c r="KNB216" s="779"/>
      <c r="KNC216" s="779"/>
      <c r="KND216" s="780"/>
      <c r="KNE216" s="778"/>
      <c r="KNF216" s="779"/>
      <c r="KNG216" s="779"/>
      <c r="KNH216" s="780"/>
      <c r="KNI216" s="778"/>
      <c r="KNJ216" s="779"/>
      <c r="KNK216" s="779"/>
      <c r="KNL216" s="780"/>
      <c r="KNM216" s="778"/>
      <c r="KNN216" s="779"/>
      <c r="KNO216" s="779"/>
      <c r="KNP216" s="780"/>
      <c r="KNQ216" s="778"/>
      <c r="KNR216" s="779"/>
      <c r="KNS216" s="779"/>
      <c r="KNT216" s="780"/>
      <c r="KNU216" s="778"/>
      <c r="KNV216" s="779"/>
      <c r="KNW216" s="779"/>
      <c r="KNX216" s="780"/>
      <c r="KNY216" s="778"/>
      <c r="KNZ216" s="779"/>
      <c r="KOA216" s="779"/>
      <c r="KOB216" s="780"/>
      <c r="KOC216" s="778"/>
      <c r="KOD216" s="779"/>
      <c r="KOE216" s="779"/>
      <c r="KOF216" s="780"/>
      <c r="KOG216" s="778"/>
      <c r="KOH216" s="779"/>
      <c r="KOI216" s="779"/>
      <c r="KOJ216" s="780"/>
      <c r="KOK216" s="778"/>
      <c r="KOL216" s="779"/>
      <c r="KOM216" s="779"/>
      <c r="KON216" s="780"/>
      <c r="KOO216" s="778"/>
      <c r="KOP216" s="779"/>
      <c r="KOQ216" s="779"/>
      <c r="KOR216" s="780"/>
      <c r="KOS216" s="778"/>
      <c r="KOT216" s="779"/>
      <c r="KOU216" s="779"/>
      <c r="KOV216" s="780"/>
      <c r="KOW216" s="778"/>
      <c r="KOX216" s="779"/>
      <c r="KOY216" s="779"/>
      <c r="KOZ216" s="780"/>
      <c r="KPA216" s="778"/>
      <c r="KPB216" s="779"/>
      <c r="KPC216" s="779"/>
      <c r="KPD216" s="780"/>
      <c r="KPE216" s="778"/>
      <c r="KPF216" s="779"/>
      <c r="KPG216" s="779"/>
      <c r="KPH216" s="780"/>
      <c r="KPI216" s="778"/>
      <c r="KPJ216" s="779"/>
      <c r="KPK216" s="779"/>
      <c r="KPL216" s="780"/>
      <c r="KPM216" s="778"/>
      <c r="KPN216" s="779"/>
      <c r="KPO216" s="779"/>
      <c r="KPP216" s="780"/>
      <c r="KPQ216" s="778"/>
      <c r="KPR216" s="779"/>
      <c r="KPS216" s="779"/>
      <c r="KPT216" s="780"/>
      <c r="KPU216" s="778"/>
      <c r="KPV216" s="779"/>
      <c r="KPW216" s="779"/>
      <c r="KPX216" s="780"/>
      <c r="KPY216" s="778"/>
      <c r="KPZ216" s="779"/>
      <c r="KQA216" s="779"/>
      <c r="KQB216" s="780"/>
      <c r="KQC216" s="778"/>
      <c r="KQD216" s="779"/>
      <c r="KQE216" s="779"/>
      <c r="KQF216" s="780"/>
      <c r="KQG216" s="778"/>
      <c r="KQH216" s="779"/>
      <c r="KQI216" s="779"/>
      <c r="KQJ216" s="780"/>
      <c r="KQK216" s="778"/>
      <c r="KQL216" s="779"/>
      <c r="KQM216" s="779"/>
      <c r="KQN216" s="780"/>
      <c r="KQO216" s="778"/>
      <c r="KQP216" s="779"/>
      <c r="KQQ216" s="779"/>
      <c r="KQR216" s="780"/>
      <c r="KQS216" s="778"/>
      <c r="KQT216" s="779"/>
      <c r="KQU216" s="779"/>
      <c r="KQV216" s="780"/>
      <c r="KQW216" s="778"/>
      <c r="KQX216" s="779"/>
      <c r="KQY216" s="779"/>
      <c r="KQZ216" s="780"/>
      <c r="KRA216" s="778"/>
      <c r="KRB216" s="779"/>
      <c r="KRC216" s="779"/>
      <c r="KRD216" s="780"/>
      <c r="KRE216" s="778"/>
      <c r="KRF216" s="779"/>
      <c r="KRG216" s="779"/>
      <c r="KRH216" s="780"/>
      <c r="KRI216" s="778"/>
      <c r="KRJ216" s="779"/>
      <c r="KRK216" s="779"/>
      <c r="KRL216" s="780"/>
      <c r="KRM216" s="778"/>
      <c r="KRN216" s="779"/>
      <c r="KRO216" s="779"/>
      <c r="KRP216" s="780"/>
      <c r="KRQ216" s="778"/>
      <c r="KRR216" s="779"/>
      <c r="KRS216" s="779"/>
      <c r="KRT216" s="780"/>
      <c r="KRU216" s="778"/>
      <c r="KRV216" s="779"/>
      <c r="KRW216" s="779"/>
      <c r="KRX216" s="780"/>
      <c r="KRY216" s="778"/>
      <c r="KRZ216" s="779"/>
      <c r="KSA216" s="779"/>
      <c r="KSB216" s="780"/>
      <c r="KSC216" s="778"/>
      <c r="KSD216" s="779"/>
      <c r="KSE216" s="779"/>
      <c r="KSF216" s="780"/>
      <c r="KSG216" s="778"/>
      <c r="KSH216" s="779"/>
      <c r="KSI216" s="779"/>
      <c r="KSJ216" s="780"/>
      <c r="KSK216" s="778"/>
      <c r="KSL216" s="779"/>
      <c r="KSM216" s="779"/>
      <c r="KSN216" s="780"/>
      <c r="KSO216" s="778"/>
      <c r="KSP216" s="779"/>
      <c r="KSQ216" s="779"/>
      <c r="KSR216" s="780"/>
      <c r="KSS216" s="778"/>
      <c r="KST216" s="779"/>
      <c r="KSU216" s="779"/>
      <c r="KSV216" s="780"/>
      <c r="KSW216" s="778"/>
      <c r="KSX216" s="779"/>
      <c r="KSY216" s="779"/>
      <c r="KSZ216" s="780"/>
      <c r="KTA216" s="778"/>
      <c r="KTB216" s="779"/>
      <c r="KTC216" s="779"/>
      <c r="KTD216" s="780"/>
      <c r="KTE216" s="778"/>
      <c r="KTF216" s="779"/>
      <c r="KTG216" s="779"/>
      <c r="KTH216" s="780"/>
      <c r="KTI216" s="778"/>
      <c r="KTJ216" s="779"/>
      <c r="KTK216" s="779"/>
      <c r="KTL216" s="780"/>
      <c r="KTM216" s="778"/>
      <c r="KTN216" s="779"/>
      <c r="KTO216" s="779"/>
      <c r="KTP216" s="780"/>
      <c r="KTQ216" s="778"/>
      <c r="KTR216" s="779"/>
      <c r="KTS216" s="779"/>
      <c r="KTT216" s="780"/>
      <c r="KTU216" s="778"/>
      <c r="KTV216" s="779"/>
      <c r="KTW216" s="779"/>
      <c r="KTX216" s="780"/>
      <c r="KTY216" s="778"/>
      <c r="KTZ216" s="779"/>
      <c r="KUA216" s="779"/>
      <c r="KUB216" s="780"/>
      <c r="KUC216" s="778"/>
      <c r="KUD216" s="779"/>
      <c r="KUE216" s="779"/>
      <c r="KUF216" s="780"/>
      <c r="KUG216" s="778"/>
      <c r="KUH216" s="779"/>
      <c r="KUI216" s="779"/>
      <c r="KUJ216" s="780"/>
      <c r="KUK216" s="778"/>
      <c r="KUL216" s="779"/>
      <c r="KUM216" s="779"/>
      <c r="KUN216" s="780"/>
      <c r="KUO216" s="778"/>
      <c r="KUP216" s="779"/>
      <c r="KUQ216" s="779"/>
      <c r="KUR216" s="780"/>
      <c r="KUS216" s="778"/>
      <c r="KUT216" s="779"/>
      <c r="KUU216" s="779"/>
      <c r="KUV216" s="780"/>
      <c r="KUW216" s="778"/>
      <c r="KUX216" s="779"/>
      <c r="KUY216" s="779"/>
      <c r="KUZ216" s="780"/>
      <c r="KVA216" s="778"/>
      <c r="KVB216" s="779"/>
      <c r="KVC216" s="779"/>
      <c r="KVD216" s="780"/>
      <c r="KVE216" s="778"/>
      <c r="KVF216" s="779"/>
      <c r="KVG216" s="779"/>
      <c r="KVH216" s="780"/>
      <c r="KVI216" s="778"/>
      <c r="KVJ216" s="779"/>
      <c r="KVK216" s="779"/>
      <c r="KVL216" s="780"/>
      <c r="KVM216" s="778"/>
      <c r="KVN216" s="779"/>
      <c r="KVO216" s="779"/>
      <c r="KVP216" s="780"/>
      <c r="KVQ216" s="778"/>
      <c r="KVR216" s="779"/>
      <c r="KVS216" s="779"/>
      <c r="KVT216" s="780"/>
      <c r="KVU216" s="778"/>
      <c r="KVV216" s="779"/>
      <c r="KVW216" s="779"/>
      <c r="KVX216" s="780"/>
      <c r="KVY216" s="778"/>
      <c r="KVZ216" s="779"/>
      <c r="KWA216" s="779"/>
      <c r="KWB216" s="780"/>
      <c r="KWC216" s="778"/>
      <c r="KWD216" s="779"/>
      <c r="KWE216" s="779"/>
      <c r="KWF216" s="780"/>
      <c r="KWG216" s="778"/>
      <c r="KWH216" s="779"/>
      <c r="KWI216" s="779"/>
      <c r="KWJ216" s="780"/>
      <c r="KWK216" s="778"/>
      <c r="KWL216" s="779"/>
      <c r="KWM216" s="779"/>
      <c r="KWN216" s="780"/>
      <c r="KWO216" s="778"/>
      <c r="KWP216" s="779"/>
      <c r="KWQ216" s="779"/>
      <c r="KWR216" s="780"/>
      <c r="KWS216" s="778"/>
      <c r="KWT216" s="779"/>
      <c r="KWU216" s="779"/>
      <c r="KWV216" s="780"/>
      <c r="KWW216" s="778"/>
      <c r="KWX216" s="779"/>
      <c r="KWY216" s="779"/>
      <c r="KWZ216" s="780"/>
      <c r="KXA216" s="778"/>
      <c r="KXB216" s="779"/>
      <c r="KXC216" s="779"/>
      <c r="KXD216" s="780"/>
      <c r="KXE216" s="778"/>
      <c r="KXF216" s="779"/>
      <c r="KXG216" s="779"/>
      <c r="KXH216" s="780"/>
      <c r="KXI216" s="778"/>
      <c r="KXJ216" s="779"/>
      <c r="KXK216" s="779"/>
      <c r="KXL216" s="780"/>
      <c r="KXM216" s="778"/>
      <c r="KXN216" s="779"/>
      <c r="KXO216" s="779"/>
      <c r="KXP216" s="780"/>
      <c r="KXQ216" s="778"/>
      <c r="KXR216" s="779"/>
      <c r="KXS216" s="779"/>
      <c r="KXT216" s="780"/>
      <c r="KXU216" s="778"/>
      <c r="KXV216" s="779"/>
      <c r="KXW216" s="779"/>
      <c r="KXX216" s="780"/>
      <c r="KXY216" s="778"/>
      <c r="KXZ216" s="779"/>
      <c r="KYA216" s="779"/>
      <c r="KYB216" s="780"/>
      <c r="KYC216" s="778"/>
      <c r="KYD216" s="779"/>
      <c r="KYE216" s="779"/>
      <c r="KYF216" s="780"/>
      <c r="KYG216" s="778"/>
      <c r="KYH216" s="779"/>
      <c r="KYI216" s="779"/>
      <c r="KYJ216" s="780"/>
      <c r="KYK216" s="778"/>
      <c r="KYL216" s="779"/>
      <c r="KYM216" s="779"/>
      <c r="KYN216" s="780"/>
      <c r="KYO216" s="778"/>
      <c r="KYP216" s="779"/>
      <c r="KYQ216" s="779"/>
      <c r="KYR216" s="780"/>
      <c r="KYS216" s="778"/>
      <c r="KYT216" s="779"/>
      <c r="KYU216" s="779"/>
      <c r="KYV216" s="780"/>
      <c r="KYW216" s="778"/>
      <c r="KYX216" s="779"/>
      <c r="KYY216" s="779"/>
      <c r="KYZ216" s="780"/>
      <c r="KZA216" s="778"/>
      <c r="KZB216" s="779"/>
      <c r="KZC216" s="779"/>
      <c r="KZD216" s="780"/>
      <c r="KZE216" s="778"/>
      <c r="KZF216" s="779"/>
      <c r="KZG216" s="779"/>
      <c r="KZH216" s="780"/>
      <c r="KZI216" s="778"/>
      <c r="KZJ216" s="779"/>
      <c r="KZK216" s="779"/>
      <c r="KZL216" s="780"/>
      <c r="KZM216" s="778"/>
      <c r="KZN216" s="779"/>
      <c r="KZO216" s="779"/>
      <c r="KZP216" s="780"/>
      <c r="KZQ216" s="778"/>
      <c r="KZR216" s="779"/>
      <c r="KZS216" s="779"/>
      <c r="KZT216" s="780"/>
      <c r="KZU216" s="778"/>
      <c r="KZV216" s="779"/>
      <c r="KZW216" s="779"/>
      <c r="KZX216" s="780"/>
      <c r="KZY216" s="778"/>
      <c r="KZZ216" s="779"/>
      <c r="LAA216" s="779"/>
      <c r="LAB216" s="780"/>
      <c r="LAC216" s="778"/>
      <c r="LAD216" s="779"/>
      <c r="LAE216" s="779"/>
      <c r="LAF216" s="780"/>
      <c r="LAG216" s="778"/>
      <c r="LAH216" s="779"/>
      <c r="LAI216" s="779"/>
      <c r="LAJ216" s="780"/>
      <c r="LAK216" s="778"/>
      <c r="LAL216" s="779"/>
      <c r="LAM216" s="779"/>
      <c r="LAN216" s="780"/>
      <c r="LAO216" s="778"/>
      <c r="LAP216" s="779"/>
      <c r="LAQ216" s="779"/>
      <c r="LAR216" s="780"/>
      <c r="LAS216" s="778"/>
      <c r="LAT216" s="779"/>
      <c r="LAU216" s="779"/>
      <c r="LAV216" s="780"/>
      <c r="LAW216" s="778"/>
      <c r="LAX216" s="779"/>
      <c r="LAY216" s="779"/>
      <c r="LAZ216" s="780"/>
      <c r="LBA216" s="778"/>
      <c r="LBB216" s="779"/>
      <c r="LBC216" s="779"/>
      <c r="LBD216" s="780"/>
      <c r="LBE216" s="778"/>
      <c r="LBF216" s="779"/>
      <c r="LBG216" s="779"/>
      <c r="LBH216" s="780"/>
      <c r="LBI216" s="778"/>
      <c r="LBJ216" s="779"/>
      <c r="LBK216" s="779"/>
      <c r="LBL216" s="780"/>
      <c r="LBM216" s="778"/>
      <c r="LBN216" s="779"/>
      <c r="LBO216" s="779"/>
      <c r="LBP216" s="780"/>
      <c r="LBQ216" s="778"/>
      <c r="LBR216" s="779"/>
      <c r="LBS216" s="779"/>
      <c r="LBT216" s="780"/>
      <c r="LBU216" s="778"/>
      <c r="LBV216" s="779"/>
      <c r="LBW216" s="779"/>
      <c r="LBX216" s="780"/>
      <c r="LBY216" s="778"/>
      <c r="LBZ216" s="779"/>
      <c r="LCA216" s="779"/>
      <c r="LCB216" s="780"/>
      <c r="LCC216" s="778"/>
      <c r="LCD216" s="779"/>
      <c r="LCE216" s="779"/>
      <c r="LCF216" s="780"/>
      <c r="LCG216" s="778"/>
      <c r="LCH216" s="779"/>
      <c r="LCI216" s="779"/>
      <c r="LCJ216" s="780"/>
      <c r="LCK216" s="778"/>
      <c r="LCL216" s="779"/>
      <c r="LCM216" s="779"/>
      <c r="LCN216" s="780"/>
      <c r="LCO216" s="778"/>
      <c r="LCP216" s="779"/>
      <c r="LCQ216" s="779"/>
      <c r="LCR216" s="780"/>
      <c r="LCS216" s="778"/>
      <c r="LCT216" s="779"/>
      <c r="LCU216" s="779"/>
      <c r="LCV216" s="780"/>
      <c r="LCW216" s="778"/>
      <c r="LCX216" s="779"/>
      <c r="LCY216" s="779"/>
      <c r="LCZ216" s="780"/>
      <c r="LDA216" s="778"/>
      <c r="LDB216" s="779"/>
      <c r="LDC216" s="779"/>
      <c r="LDD216" s="780"/>
      <c r="LDE216" s="778"/>
      <c r="LDF216" s="779"/>
      <c r="LDG216" s="779"/>
      <c r="LDH216" s="780"/>
      <c r="LDI216" s="778"/>
      <c r="LDJ216" s="779"/>
      <c r="LDK216" s="779"/>
      <c r="LDL216" s="780"/>
      <c r="LDM216" s="778"/>
      <c r="LDN216" s="779"/>
      <c r="LDO216" s="779"/>
      <c r="LDP216" s="780"/>
      <c r="LDQ216" s="778"/>
      <c r="LDR216" s="779"/>
      <c r="LDS216" s="779"/>
      <c r="LDT216" s="780"/>
      <c r="LDU216" s="778"/>
      <c r="LDV216" s="779"/>
      <c r="LDW216" s="779"/>
      <c r="LDX216" s="780"/>
      <c r="LDY216" s="778"/>
      <c r="LDZ216" s="779"/>
      <c r="LEA216" s="779"/>
      <c r="LEB216" s="780"/>
      <c r="LEC216" s="778"/>
      <c r="LED216" s="779"/>
      <c r="LEE216" s="779"/>
      <c r="LEF216" s="780"/>
      <c r="LEG216" s="778"/>
      <c r="LEH216" s="779"/>
      <c r="LEI216" s="779"/>
      <c r="LEJ216" s="780"/>
      <c r="LEK216" s="778"/>
      <c r="LEL216" s="779"/>
      <c r="LEM216" s="779"/>
      <c r="LEN216" s="780"/>
      <c r="LEO216" s="778"/>
      <c r="LEP216" s="779"/>
      <c r="LEQ216" s="779"/>
      <c r="LER216" s="780"/>
      <c r="LES216" s="778"/>
      <c r="LET216" s="779"/>
      <c r="LEU216" s="779"/>
      <c r="LEV216" s="780"/>
      <c r="LEW216" s="778"/>
      <c r="LEX216" s="779"/>
      <c r="LEY216" s="779"/>
      <c r="LEZ216" s="780"/>
      <c r="LFA216" s="778"/>
      <c r="LFB216" s="779"/>
      <c r="LFC216" s="779"/>
      <c r="LFD216" s="780"/>
      <c r="LFE216" s="778"/>
      <c r="LFF216" s="779"/>
      <c r="LFG216" s="779"/>
      <c r="LFH216" s="780"/>
      <c r="LFI216" s="778"/>
      <c r="LFJ216" s="779"/>
      <c r="LFK216" s="779"/>
      <c r="LFL216" s="780"/>
      <c r="LFM216" s="778"/>
      <c r="LFN216" s="779"/>
      <c r="LFO216" s="779"/>
      <c r="LFP216" s="780"/>
      <c r="LFQ216" s="778"/>
      <c r="LFR216" s="779"/>
      <c r="LFS216" s="779"/>
      <c r="LFT216" s="780"/>
      <c r="LFU216" s="778"/>
      <c r="LFV216" s="779"/>
      <c r="LFW216" s="779"/>
      <c r="LFX216" s="780"/>
      <c r="LFY216" s="778"/>
      <c r="LFZ216" s="779"/>
      <c r="LGA216" s="779"/>
      <c r="LGB216" s="780"/>
      <c r="LGC216" s="778"/>
      <c r="LGD216" s="779"/>
      <c r="LGE216" s="779"/>
      <c r="LGF216" s="780"/>
      <c r="LGG216" s="778"/>
      <c r="LGH216" s="779"/>
      <c r="LGI216" s="779"/>
      <c r="LGJ216" s="780"/>
      <c r="LGK216" s="778"/>
      <c r="LGL216" s="779"/>
      <c r="LGM216" s="779"/>
      <c r="LGN216" s="780"/>
      <c r="LGO216" s="778"/>
      <c r="LGP216" s="779"/>
      <c r="LGQ216" s="779"/>
      <c r="LGR216" s="780"/>
      <c r="LGS216" s="778"/>
      <c r="LGT216" s="779"/>
      <c r="LGU216" s="779"/>
      <c r="LGV216" s="780"/>
      <c r="LGW216" s="778"/>
      <c r="LGX216" s="779"/>
      <c r="LGY216" s="779"/>
      <c r="LGZ216" s="780"/>
      <c r="LHA216" s="778"/>
      <c r="LHB216" s="779"/>
      <c r="LHC216" s="779"/>
      <c r="LHD216" s="780"/>
      <c r="LHE216" s="778"/>
      <c r="LHF216" s="779"/>
      <c r="LHG216" s="779"/>
      <c r="LHH216" s="780"/>
      <c r="LHI216" s="778"/>
      <c r="LHJ216" s="779"/>
      <c r="LHK216" s="779"/>
      <c r="LHL216" s="780"/>
      <c r="LHM216" s="778"/>
      <c r="LHN216" s="779"/>
      <c r="LHO216" s="779"/>
      <c r="LHP216" s="780"/>
      <c r="LHQ216" s="778"/>
      <c r="LHR216" s="779"/>
      <c r="LHS216" s="779"/>
      <c r="LHT216" s="780"/>
      <c r="LHU216" s="778"/>
      <c r="LHV216" s="779"/>
      <c r="LHW216" s="779"/>
      <c r="LHX216" s="780"/>
      <c r="LHY216" s="778"/>
      <c r="LHZ216" s="779"/>
      <c r="LIA216" s="779"/>
      <c r="LIB216" s="780"/>
      <c r="LIC216" s="778"/>
      <c r="LID216" s="779"/>
      <c r="LIE216" s="779"/>
      <c r="LIF216" s="780"/>
      <c r="LIG216" s="778"/>
      <c r="LIH216" s="779"/>
      <c r="LII216" s="779"/>
      <c r="LIJ216" s="780"/>
      <c r="LIK216" s="778"/>
      <c r="LIL216" s="779"/>
      <c r="LIM216" s="779"/>
      <c r="LIN216" s="780"/>
      <c r="LIO216" s="778"/>
      <c r="LIP216" s="779"/>
      <c r="LIQ216" s="779"/>
      <c r="LIR216" s="780"/>
      <c r="LIS216" s="778"/>
      <c r="LIT216" s="779"/>
      <c r="LIU216" s="779"/>
      <c r="LIV216" s="780"/>
      <c r="LIW216" s="778"/>
      <c r="LIX216" s="779"/>
      <c r="LIY216" s="779"/>
      <c r="LIZ216" s="780"/>
      <c r="LJA216" s="778"/>
      <c r="LJB216" s="779"/>
      <c r="LJC216" s="779"/>
      <c r="LJD216" s="780"/>
      <c r="LJE216" s="778"/>
      <c r="LJF216" s="779"/>
      <c r="LJG216" s="779"/>
      <c r="LJH216" s="780"/>
      <c r="LJI216" s="778"/>
      <c r="LJJ216" s="779"/>
      <c r="LJK216" s="779"/>
      <c r="LJL216" s="780"/>
      <c r="LJM216" s="778"/>
      <c r="LJN216" s="779"/>
      <c r="LJO216" s="779"/>
      <c r="LJP216" s="780"/>
      <c r="LJQ216" s="778"/>
      <c r="LJR216" s="779"/>
      <c r="LJS216" s="779"/>
      <c r="LJT216" s="780"/>
      <c r="LJU216" s="778"/>
      <c r="LJV216" s="779"/>
      <c r="LJW216" s="779"/>
      <c r="LJX216" s="780"/>
      <c r="LJY216" s="778"/>
      <c r="LJZ216" s="779"/>
      <c r="LKA216" s="779"/>
      <c r="LKB216" s="780"/>
      <c r="LKC216" s="778"/>
      <c r="LKD216" s="779"/>
      <c r="LKE216" s="779"/>
      <c r="LKF216" s="780"/>
      <c r="LKG216" s="778"/>
      <c r="LKH216" s="779"/>
      <c r="LKI216" s="779"/>
      <c r="LKJ216" s="780"/>
      <c r="LKK216" s="778"/>
      <c r="LKL216" s="779"/>
      <c r="LKM216" s="779"/>
      <c r="LKN216" s="780"/>
      <c r="LKO216" s="778"/>
      <c r="LKP216" s="779"/>
      <c r="LKQ216" s="779"/>
      <c r="LKR216" s="780"/>
      <c r="LKS216" s="778"/>
      <c r="LKT216" s="779"/>
      <c r="LKU216" s="779"/>
      <c r="LKV216" s="780"/>
      <c r="LKW216" s="778"/>
      <c r="LKX216" s="779"/>
      <c r="LKY216" s="779"/>
      <c r="LKZ216" s="780"/>
      <c r="LLA216" s="778"/>
      <c r="LLB216" s="779"/>
      <c r="LLC216" s="779"/>
      <c r="LLD216" s="780"/>
      <c r="LLE216" s="778"/>
      <c r="LLF216" s="779"/>
      <c r="LLG216" s="779"/>
      <c r="LLH216" s="780"/>
      <c r="LLI216" s="778"/>
      <c r="LLJ216" s="779"/>
      <c r="LLK216" s="779"/>
      <c r="LLL216" s="780"/>
      <c r="LLM216" s="778"/>
      <c r="LLN216" s="779"/>
      <c r="LLO216" s="779"/>
      <c r="LLP216" s="780"/>
      <c r="LLQ216" s="778"/>
      <c r="LLR216" s="779"/>
      <c r="LLS216" s="779"/>
      <c r="LLT216" s="780"/>
      <c r="LLU216" s="778"/>
      <c r="LLV216" s="779"/>
      <c r="LLW216" s="779"/>
      <c r="LLX216" s="780"/>
      <c r="LLY216" s="778"/>
      <c r="LLZ216" s="779"/>
      <c r="LMA216" s="779"/>
      <c r="LMB216" s="780"/>
      <c r="LMC216" s="778"/>
      <c r="LMD216" s="779"/>
      <c r="LME216" s="779"/>
      <c r="LMF216" s="780"/>
      <c r="LMG216" s="778"/>
      <c r="LMH216" s="779"/>
      <c r="LMI216" s="779"/>
      <c r="LMJ216" s="780"/>
      <c r="LMK216" s="778"/>
      <c r="LML216" s="779"/>
      <c r="LMM216" s="779"/>
      <c r="LMN216" s="780"/>
      <c r="LMO216" s="778"/>
      <c r="LMP216" s="779"/>
      <c r="LMQ216" s="779"/>
      <c r="LMR216" s="780"/>
      <c r="LMS216" s="778"/>
      <c r="LMT216" s="779"/>
      <c r="LMU216" s="779"/>
      <c r="LMV216" s="780"/>
      <c r="LMW216" s="778"/>
      <c r="LMX216" s="779"/>
      <c r="LMY216" s="779"/>
      <c r="LMZ216" s="780"/>
      <c r="LNA216" s="778"/>
      <c r="LNB216" s="779"/>
      <c r="LNC216" s="779"/>
      <c r="LND216" s="780"/>
      <c r="LNE216" s="778"/>
      <c r="LNF216" s="779"/>
      <c r="LNG216" s="779"/>
      <c r="LNH216" s="780"/>
      <c r="LNI216" s="778"/>
      <c r="LNJ216" s="779"/>
      <c r="LNK216" s="779"/>
      <c r="LNL216" s="780"/>
      <c r="LNM216" s="778"/>
      <c r="LNN216" s="779"/>
      <c r="LNO216" s="779"/>
      <c r="LNP216" s="780"/>
      <c r="LNQ216" s="778"/>
      <c r="LNR216" s="779"/>
      <c r="LNS216" s="779"/>
      <c r="LNT216" s="780"/>
      <c r="LNU216" s="778"/>
      <c r="LNV216" s="779"/>
      <c r="LNW216" s="779"/>
      <c r="LNX216" s="780"/>
      <c r="LNY216" s="778"/>
      <c r="LNZ216" s="779"/>
      <c r="LOA216" s="779"/>
      <c r="LOB216" s="780"/>
      <c r="LOC216" s="778"/>
      <c r="LOD216" s="779"/>
      <c r="LOE216" s="779"/>
      <c r="LOF216" s="780"/>
      <c r="LOG216" s="778"/>
      <c r="LOH216" s="779"/>
      <c r="LOI216" s="779"/>
      <c r="LOJ216" s="780"/>
      <c r="LOK216" s="778"/>
      <c r="LOL216" s="779"/>
      <c r="LOM216" s="779"/>
      <c r="LON216" s="780"/>
      <c r="LOO216" s="778"/>
      <c r="LOP216" s="779"/>
      <c r="LOQ216" s="779"/>
      <c r="LOR216" s="780"/>
      <c r="LOS216" s="778"/>
      <c r="LOT216" s="779"/>
      <c r="LOU216" s="779"/>
      <c r="LOV216" s="780"/>
      <c r="LOW216" s="778"/>
      <c r="LOX216" s="779"/>
      <c r="LOY216" s="779"/>
      <c r="LOZ216" s="780"/>
      <c r="LPA216" s="778"/>
      <c r="LPB216" s="779"/>
      <c r="LPC216" s="779"/>
      <c r="LPD216" s="780"/>
      <c r="LPE216" s="778"/>
      <c r="LPF216" s="779"/>
      <c r="LPG216" s="779"/>
      <c r="LPH216" s="780"/>
      <c r="LPI216" s="778"/>
      <c r="LPJ216" s="779"/>
      <c r="LPK216" s="779"/>
      <c r="LPL216" s="780"/>
      <c r="LPM216" s="778"/>
      <c r="LPN216" s="779"/>
      <c r="LPO216" s="779"/>
      <c r="LPP216" s="780"/>
      <c r="LPQ216" s="778"/>
      <c r="LPR216" s="779"/>
      <c r="LPS216" s="779"/>
      <c r="LPT216" s="780"/>
      <c r="LPU216" s="778"/>
      <c r="LPV216" s="779"/>
      <c r="LPW216" s="779"/>
      <c r="LPX216" s="780"/>
      <c r="LPY216" s="778"/>
      <c r="LPZ216" s="779"/>
      <c r="LQA216" s="779"/>
      <c r="LQB216" s="780"/>
      <c r="LQC216" s="778"/>
      <c r="LQD216" s="779"/>
      <c r="LQE216" s="779"/>
      <c r="LQF216" s="780"/>
      <c r="LQG216" s="778"/>
      <c r="LQH216" s="779"/>
      <c r="LQI216" s="779"/>
      <c r="LQJ216" s="780"/>
      <c r="LQK216" s="778"/>
      <c r="LQL216" s="779"/>
      <c r="LQM216" s="779"/>
      <c r="LQN216" s="780"/>
      <c r="LQO216" s="778"/>
      <c r="LQP216" s="779"/>
      <c r="LQQ216" s="779"/>
      <c r="LQR216" s="780"/>
      <c r="LQS216" s="778"/>
      <c r="LQT216" s="779"/>
      <c r="LQU216" s="779"/>
      <c r="LQV216" s="780"/>
      <c r="LQW216" s="778"/>
      <c r="LQX216" s="779"/>
      <c r="LQY216" s="779"/>
      <c r="LQZ216" s="780"/>
      <c r="LRA216" s="778"/>
      <c r="LRB216" s="779"/>
      <c r="LRC216" s="779"/>
      <c r="LRD216" s="780"/>
      <c r="LRE216" s="778"/>
      <c r="LRF216" s="779"/>
      <c r="LRG216" s="779"/>
      <c r="LRH216" s="780"/>
      <c r="LRI216" s="778"/>
      <c r="LRJ216" s="779"/>
      <c r="LRK216" s="779"/>
      <c r="LRL216" s="780"/>
      <c r="LRM216" s="778"/>
      <c r="LRN216" s="779"/>
      <c r="LRO216" s="779"/>
      <c r="LRP216" s="780"/>
      <c r="LRQ216" s="778"/>
      <c r="LRR216" s="779"/>
      <c r="LRS216" s="779"/>
      <c r="LRT216" s="780"/>
      <c r="LRU216" s="778"/>
      <c r="LRV216" s="779"/>
      <c r="LRW216" s="779"/>
      <c r="LRX216" s="780"/>
      <c r="LRY216" s="778"/>
      <c r="LRZ216" s="779"/>
      <c r="LSA216" s="779"/>
      <c r="LSB216" s="780"/>
      <c r="LSC216" s="778"/>
      <c r="LSD216" s="779"/>
      <c r="LSE216" s="779"/>
      <c r="LSF216" s="780"/>
      <c r="LSG216" s="778"/>
      <c r="LSH216" s="779"/>
      <c r="LSI216" s="779"/>
      <c r="LSJ216" s="780"/>
      <c r="LSK216" s="778"/>
      <c r="LSL216" s="779"/>
      <c r="LSM216" s="779"/>
      <c r="LSN216" s="780"/>
      <c r="LSO216" s="778"/>
      <c r="LSP216" s="779"/>
      <c r="LSQ216" s="779"/>
      <c r="LSR216" s="780"/>
      <c r="LSS216" s="778"/>
      <c r="LST216" s="779"/>
      <c r="LSU216" s="779"/>
      <c r="LSV216" s="780"/>
      <c r="LSW216" s="778"/>
      <c r="LSX216" s="779"/>
      <c r="LSY216" s="779"/>
      <c r="LSZ216" s="780"/>
      <c r="LTA216" s="778"/>
      <c r="LTB216" s="779"/>
      <c r="LTC216" s="779"/>
      <c r="LTD216" s="780"/>
      <c r="LTE216" s="778"/>
      <c r="LTF216" s="779"/>
      <c r="LTG216" s="779"/>
      <c r="LTH216" s="780"/>
      <c r="LTI216" s="778"/>
      <c r="LTJ216" s="779"/>
      <c r="LTK216" s="779"/>
      <c r="LTL216" s="780"/>
      <c r="LTM216" s="778"/>
      <c r="LTN216" s="779"/>
      <c r="LTO216" s="779"/>
      <c r="LTP216" s="780"/>
      <c r="LTQ216" s="778"/>
      <c r="LTR216" s="779"/>
      <c r="LTS216" s="779"/>
      <c r="LTT216" s="780"/>
      <c r="LTU216" s="778"/>
      <c r="LTV216" s="779"/>
      <c r="LTW216" s="779"/>
      <c r="LTX216" s="780"/>
      <c r="LTY216" s="778"/>
      <c r="LTZ216" s="779"/>
      <c r="LUA216" s="779"/>
      <c r="LUB216" s="780"/>
      <c r="LUC216" s="778"/>
      <c r="LUD216" s="779"/>
      <c r="LUE216" s="779"/>
      <c r="LUF216" s="780"/>
      <c r="LUG216" s="778"/>
      <c r="LUH216" s="779"/>
      <c r="LUI216" s="779"/>
      <c r="LUJ216" s="780"/>
      <c r="LUK216" s="778"/>
      <c r="LUL216" s="779"/>
      <c r="LUM216" s="779"/>
      <c r="LUN216" s="780"/>
      <c r="LUO216" s="778"/>
      <c r="LUP216" s="779"/>
      <c r="LUQ216" s="779"/>
      <c r="LUR216" s="780"/>
      <c r="LUS216" s="778"/>
      <c r="LUT216" s="779"/>
      <c r="LUU216" s="779"/>
      <c r="LUV216" s="780"/>
      <c r="LUW216" s="778"/>
      <c r="LUX216" s="779"/>
      <c r="LUY216" s="779"/>
      <c r="LUZ216" s="780"/>
      <c r="LVA216" s="778"/>
      <c r="LVB216" s="779"/>
      <c r="LVC216" s="779"/>
      <c r="LVD216" s="780"/>
      <c r="LVE216" s="778"/>
      <c r="LVF216" s="779"/>
      <c r="LVG216" s="779"/>
      <c r="LVH216" s="780"/>
      <c r="LVI216" s="778"/>
      <c r="LVJ216" s="779"/>
      <c r="LVK216" s="779"/>
      <c r="LVL216" s="780"/>
      <c r="LVM216" s="778"/>
      <c r="LVN216" s="779"/>
      <c r="LVO216" s="779"/>
      <c r="LVP216" s="780"/>
      <c r="LVQ216" s="778"/>
      <c r="LVR216" s="779"/>
      <c r="LVS216" s="779"/>
      <c r="LVT216" s="780"/>
      <c r="LVU216" s="778"/>
      <c r="LVV216" s="779"/>
      <c r="LVW216" s="779"/>
      <c r="LVX216" s="780"/>
      <c r="LVY216" s="778"/>
      <c r="LVZ216" s="779"/>
      <c r="LWA216" s="779"/>
      <c r="LWB216" s="780"/>
      <c r="LWC216" s="778"/>
      <c r="LWD216" s="779"/>
      <c r="LWE216" s="779"/>
      <c r="LWF216" s="780"/>
      <c r="LWG216" s="778"/>
      <c r="LWH216" s="779"/>
      <c r="LWI216" s="779"/>
      <c r="LWJ216" s="780"/>
      <c r="LWK216" s="778"/>
      <c r="LWL216" s="779"/>
      <c r="LWM216" s="779"/>
      <c r="LWN216" s="780"/>
      <c r="LWO216" s="778"/>
      <c r="LWP216" s="779"/>
      <c r="LWQ216" s="779"/>
      <c r="LWR216" s="780"/>
      <c r="LWS216" s="778"/>
      <c r="LWT216" s="779"/>
      <c r="LWU216" s="779"/>
      <c r="LWV216" s="780"/>
      <c r="LWW216" s="778"/>
      <c r="LWX216" s="779"/>
      <c r="LWY216" s="779"/>
      <c r="LWZ216" s="780"/>
      <c r="LXA216" s="778"/>
      <c r="LXB216" s="779"/>
      <c r="LXC216" s="779"/>
      <c r="LXD216" s="780"/>
      <c r="LXE216" s="778"/>
      <c r="LXF216" s="779"/>
      <c r="LXG216" s="779"/>
      <c r="LXH216" s="780"/>
      <c r="LXI216" s="778"/>
      <c r="LXJ216" s="779"/>
      <c r="LXK216" s="779"/>
      <c r="LXL216" s="780"/>
      <c r="LXM216" s="778"/>
      <c r="LXN216" s="779"/>
      <c r="LXO216" s="779"/>
      <c r="LXP216" s="780"/>
      <c r="LXQ216" s="778"/>
      <c r="LXR216" s="779"/>
      <c r="LXS216" s="779"/>
      <c r="LXT216" s="780"/>
      <c r="LXU216" s="778"/>
      <c r="LXV216" s="779"/>
      <c r="LXW216" s="779"/>
      <c r="LXX216" s="780"/>
      <c r="LXY216" s="778"/>
      <c r="LXZ216" s="779"/>
      <c r="LYA216" s="779"/>
      <c r="LYB216" s="780"/>
      <c r="LYC216" s="778"/>
      <c r="LYD216" s="779"/>
      <c r="LYE216" s="779"/>
      <c r="LYF216" s="780"/>
      <c r="LYG216" s="778"/>
      <c r="LYH216" s="779"/>
      <c r="LYI216" s="779"/>
      <c r="LYJ216" s="780"/>
      <c r="LYK216" s="778"/>
      <c r="LYL216" s="779"/>
      <c r="LYM216" s="779"/>
      <c r="LYN216" s="780"/>
      <c r="LYO216" s="778"/>
      <c r="LYP216" s="779"/>
      <c r="LYQ216" s="779"/>
      <c r="LYR216" s="780"/>
      <c r="LYS216" s="778"/>
      <c r="LYT216" s="779"/>
      <c r="LYU216" s="779"/>
      <c r="LYV216" s="780"/>
      <c r="LYW216" s="778"/>
      <c r="LYX216" s="779"/>
      <c r="LYY216" s="779"/>
      <c r="LYZ216" s="780"/>
      <c r="LZA216" s="778"/>
      <c r="LZB216" s="779"/>
      <c r="LZC216" s="779"/>
      <c r="LZD216" s="780"/>
      <c r="LZE216" s="778"/>
      <c r="LZF216" s="779"/>
      <c r="LZG216" s="779"/>
      <c r="LZH216" s="780"/>
      <c r="LZI216" s="778"/>
      <c r="LZJ216" s="779"/>
      <c r="LZK216" s="779"/>
      <c r="LZL216" s="780"/>
      <c r="LZM216" s="778"/>
      <c r="LZN216" s="779"/>
      <c r="LZO216" s="779"/>
      <c r="LZP216" s="780"/>
      <c r="LZQ216" s="778"/>
      <c r="LZR216" s="779"/>
      <c r="LZS216" s="779"/>
      <c r="LZT216" s="780"/>
      <c r="LZU216" s="778"/>
      <c r="LZV216" s="779"/>
      <c r="LZW216" s="779"/>
      <c r="LZX216" s="780"/>
      <c r="LZY216" s="778"/>
      <c r="LZZ216" s="779"/>
      <c r="MAA216" s="779"/>
      <c r="MAB216" s="780"/>
      <c r="MAC216" s="778"/>
      <c r="MAD216" s="779"/>
      <c r="MAE216" s="779"/>
      <c r="MAF216" s="780"/>
      <c r="MAG216" s="778"/>
      <c r="MAH216" s="779"/>
      <c r="MAI216" s="779"/>
      <c r="MAJ216" s="780"/>
      <c r="MAK216" s="778"/>
      <c r="MAL216" s="779"/>
      <c r="MAM216" s="779"/>
      <c r="MAN216" s="780"/>
      <c r="MAO216" s="778"/>
      <c r="MAP216" s="779"/>
      <c r="MAQ216" s="779"/>
      <c r="MAR216" s="780"/>
      <c r="MAS216" s="778"/>
      <c r="MAT216" s="779"/>
      <c r="MAU216" s="779"/>
      <c r="MAV216" s="780"/>
      <c r="MAW216" s="778"/>
      <c r="MAX216" s="779"/>
      <c r="MAY216" s="779"/>
      <c r="MAZ216" s="780"/>
      <c r="MBA216" s="778"/>
      <c r="MBB216" s="779"/>
      <c r="MBC216" s="779"/>
      <c r="MBD216" s="780"/>
      <c r="MBE216" s="778"/>
      <c r="MBF216" s="779"/>
      <c r="MBG216" s="779"/>
      <c r="MBH216" s="780"/>
      <c r="MBI216" s="778"/>
      <c r="MBJ216" s="779"/>
      <c r="MBK216" s="779"/>
      <c r="MBL216" s="780"/>
      <c r="MBM216" s="778"/>
      <c r="MBN216" s="779"/>
      <c r="MBO216" s="779"/>
      <c r="MBP216" s="780"/>
      <c r="MBQ216" s="778"/>
      <c r="MBR216" s="779"/>
      <c r="MBS216" s="779"/>
      <c r="MBT216" s="780"/>
      <c r="MBU216" s="778"/>
      <c r="MBV216" s="779"/>
      <c r="MBW216" s="779"/>
      <c r="MBX216" s="780"/>
      <c r="MBY216" s="778"/>
      <c r="MBZ216" s="779"/>
      <c r="MCA216" s="779"/>
      <c r="MCB216" s="780"/>
      <c r="MCC216" s="778"/>
      <c r="MCD216" s="779"/>
      <c r="MCE216" s="779"/>
      <c r="MCF216" s="780"/>
      <c r="MCG216" s="778"/>
      <c r="MCH216" s="779"/>
      <c r="MCI216" s="779"/>
      <c r="MCJ216" s="780"/>
      <c r="MCK216" s="778"/>
      <c r="MCL216" s="779"/>
      <c r="MCM216" s="779"/>
      <c r="MCN216" s="780"/>
      <c r="MCO216" s="778"/>
      <c r="MCP216" s="779"/>
      <c r="MCQ216" s="779"/>
      <c r="MCR216" s="780"/>
      <c r="MCS216" s="778"/>
      <c r="MCT216" s="779"/>
      <c r="MCU216" s="779"/>
      <c r="MCV216" s="780"/>
      <c r="MCW216" s="778"/>
      <c r="MCX216" s="779"/>
      <c r="MCY216" s="779"/>
      <c r="MCZ216" s="780"/>
      <c r="MDA216" s="778"/>
      <c r="MDB216" s="779"/>
      <c r="MDC216" s="779"/>
      <c r="MDD216" s="780"/>
      <c r="MDE216" s="778"/>
      <c r="MDF216" s="779"/>
      <c r="MDG216" s="779"/>
      <c r="MDH216" s="780"/>
      <c r="MDI216" s="778"/>
      <c r="MDJ216" s="779"/>
      <c r="MDK216" s="779"/>
      <c r="MDL216" s="780"/>
      <c r="MDM216" s="778"/>
      <c r="MDN216" s="779"/>
      <c r="MDO216" s="779"/>
      <c r="MDP216" s="780"/>
      <c r="MDQ216" s="778"/>
      <c r="MDR216" s="779"/>
      <c r="MDS216" s="779"/>
      <c r="MDT216" s="780"/>
      <c r="MDU216" s="778"/>
      <c r="MDV216" s="779"/>
      <c r="MDW216" s="779"/>
      <c r="MDX216" s="780"/>
      <c r="MDY216" s="778"/>
      <c r="MDZ216" s="779"/>
      <c r="MEA216" s="779"/>
      <c r="MEB216" s="780"/>
      <c r="MEC216" s="778"/>
      <c r="MED216" s="779"/>
      <c r="MEE216" s="779"/>
      <c r="MEF216" s="780"/>
      <c r="MEG216" s="778"/>
      <c r="MEH216" s="779"/>
      <c r="MEI216" s="779"/>
      <c r="MEJ216" s="780"/>
      <c r="MEK216" s="778"/>
      <c r="MEL216" s="779"/>
      <c r="MEM216" s="779"/>
      <c r="MEN216" s="780"/>
      <c r="MEO216" s="778"/>
      <c r="MEP216" s="779"/>
      <c r="MEQ216" s="779"/>
      <c r="MER216" s="780"/>
      <c r="MES216" s="778"/>
      <c r="MET216" s="779"/>
      <c r="MEU216" s="779"/>
      <c r="MEV216" s="780"/>
      <c r="MEW216" s="778"/>
      <c r="MEX216" s="779"/>
      <c r="MEY216" s="779"/>
      <c r="MEZ216" s="780"/>
      <c r="MFA216" s="778"/>
      <c r="MFB216" s="779"/>
      <c r="MFC216" s="779"/>
      <c r="MFD216" s="780"/>
      <c r="MFE216" s="778"/>
      <c r="MFF216" s="779"/>
      <c r="MFG216" s="779"/>
      <c r="MFH216" s="780"/>
      <c r="MFI216" s="778"/>
      <c r="MFJ216" s="779"/>
      <c r="MFK216" s="779"/>
      <c r="MFL216" s="780"/>
      <c r="MFM216" s="778"/>
      <c r="MFN216" s="779"/>
      <c r="MFO216" s="779"/>
      <c r="MFP216" s="780"/>
      <c r="MFQ216" s="778"/>
      <c r="MFR216" s="779"/>
      <c r="MFS216" s="779"/>
      <c r="MFT216" s="780"/>
      <c r="MFU216" s="778"/>
      <c r="MFV216" s="779"/>
      <c r="MFW216" s="779"/>
      <c r="MFX216" s="780"/>
      <c r="MFY216" s="778"/>
      <c r="MFZ216" s="779"/>
      <c r="MGA216" s="779"/>
      <c r="MGB216" s="780"/>
      <c r="MGC216" s="778"/>
      <c r="MGD216" s="779"/>
      <c r="MGE216" s="779"/>
      <c r="MGF216" s="780"/>
      <c r="MGG216" s="778"/>
      <c r="MGH216" s="779"/>
      <c r="MGI216" s="779"/>
      <c r="MGJ216" s="780"/>
      <c r="MGK216" s="778"/>
      <c r="MGL216" s="779"/>
      <c r="MGM216" s="779"/>
      <c r="MGN216" s="780"/>
      <c r="MGO216" s="778"/>
      <c r="MGP216" s="779"/>
      <c r="MGQ216" s="779"/>
      <c r="MGR216" s="780"/>
      <c r="MGS216" s="778"/>
      <c r="MGT216" s="779"/>
      <c r="MGU216" s="779"/>
      <c r="MGV216" s="780"/>
      <c r="MGW216" s="778"/>
      <c r="MGX216" s="779"/>
      <c r="MGY216" s="779"/>
      <c r="MGZ216" s="780"/>
      <c r="MHA216" s="778"/>
      <c r="MHB216" s="779"/>
      <c r="MHC216" s="779"/>
      <c r="MHD216" s="780"/>
      <c r="MHE216" s="778"/>
      <c r="MHF216" s="779"/>
      <c r="MHG216" s="779"/>
      <c r="MHH216" s="780"/>
      <c r="MHI216" s="778"/>
      <c r="MHJ216" s="779"/>
      <c r="MHK216" s="779"/>
      <c r="MHL216" s="780"/>
      <c r="MHM216" s="778"/>
      <c r="MHN216" s="779"/>
      <c r="MHO216" s="779"/>
      <c r="MHP216" s="780"/>
      <c r="MHQ216" s="778"/>
      <c r="MHR216" s="779"/>
      <c r="MHS216" s="779"/>
      <c r="MHT216" s="780"/>
      <c r="MHU216" s="778"/>
      <c r="MHV216" s="779"/>
      <c r="MHW216" s="779"/>
      <c r="MHX216" s="780"/>
      <c r="MHY216" s="778"/>
      <c r="MHZ216" s="779"/>
      <c r="MIA216" s="779"/>
      <c r="MIB216" s="780"/>
      <c r="MIC216" s="778"/>
      <c r="MID216" s="779"/>
      <c r="MIE216" s="779"/>
      <c r="MIF216" s="780"/>
      <c r="MIG216" s="778"/>
      <c r="MIH216" s="779"/>
      <c r="MII216" s="779"/>
      <c r="MIJ216" s="780"/>
      <c r="MIK216" s="778"/>
      <c r="MIL216" s="779"/>
      <c r="MIM216" s="779"/>
      <c r="MIN216" s="780"/>
      <c r="MIO216" s="778"/>
      <c r="MIP216" s="779"/>
      <c r="MIQ216" s="779"/>
      <c r="MIR216" s="780"/>
      <c r="MIS216" s="778"/>
      <c r="MIT216" s="779"/>
      <c r="MIU216" s="779"/>
      <c r="MIV216" s="780"/>
      <c r="MIW216" s="778"/>
      <c r="MIX216" s="779"/>
      <c r="MIY216" s="779"/>
      <c r="MIZ216" s="780"/>
      <c r="MJA216" s="778"/>
      <c r="MJB216" s="779"/>
      <c r="MJC216" s="779"/>
      <c r="MJD216" s="780"/>
      <c r="MJE216" s="778"/>
      <c r="MJF216" s="779"/>
      <c r="MJG216" s="779"/>
      <c r="MJH216" s="780"/>
      <c r="MJI216" s="778"/>
      <c r="MJJ216" s="779"/>
      <c r="MJK216" s="779"/>
      <c r="MJL216" s="780"/>
      <c r="MJM216" s="778"/>
      <c r="MJN216" s="779"/>
      <c r="MJO216" s="779"/>
      <c r="MJP216" s="780"/>
      <c r="MJQ216" s="778"/>
      <c r="MJR216" s="779"/>
      <c r="MJS216" s="779"/>
      <c r="MJT216" s="780"/>
      <c r="MJU216" s="778"/>
      <c r="MJV216" s="779"/>
      <c r="MJW216" s="779"/>
      <c r="MJX216" s="780"/>
      <c r="MJY216" s="778"/>
      <c r="MJZ216" s="779"/>
      <c r="MKA216" s="779"/>
      <c r="MKB216" s="780"/>
      <c r="MKC216" s="778"/>
      <c r="MKD216" s="779"/>
      <c r="MKE216" s="779"/>
      <c r="MKF216" s="780"/>
      <c r="MKG216" s="778"/>
      <c r="MKH216" s="779"/>
      <c r="MKI216" s="779"/>
      <c r="MKJ216" s="780"/>
      <c r="MKK216" s="778"/>
      <c r="MKL216" s="779"/>
      <c r="MKM216" s="779"/>
      <c r="MKN216" s="780"/>
      <c r="MKO216" s="778"/>
      <c r="MKP216" s="779"/>
      <c r="MKQ216" s="779"/>
      <c r="MKR216" s="780"/>
      <c r="MKS216" s="778"/>
      <c r="MKT216" s="779"/>
      <c r="MKU216" s="779"/>
      <c r="MKV216" s="780"/>
      <c r="MKW216" s="778"/>
      <c r="MKX216" s="779"/>
      <c r="MKY216" s="779"/>
      <c r="MKZ216" s="780"/>
      <c r="MLA216" s="778"/>
      <c r="MLB216" s="779"/>
      <c r="MLC216" s="779"/>
      <c r="MLD216" s="780"/>
      <c r="MLE216" s="778"/>
      <c r="MLF216" s="779"/>
      <c r="MLG216" s="779"/>
      <c r="MLH216" s="780"/>
      <c r="MLI216" s="778"/>
      <c r="MLJ216" s="779"/>
      <c r="MLK216" s="779"/>
      <c r="MLL216" s="780"/>
      <c r="MLM216" s="778"/>
      <c r="MLN216" s="779"/>
      <c r="MLO216" s="779"/>
      <c r="MLP216" s="780"/>
      <c r="MLQ216" s="778"/>
      <c r="MLR216" s="779"/>
      <c r="MLS216" s="779"/>
      <c r="MLT216" s="780"/>
      <c r="MLU216" s="778"/>
      <c r="MLV216" s="779"/>
      <c r="MLW216" s="779"/>
      <c r="MLX216" s="780"/>
      <c r="MLY216" s="778"/>
      <c r="MLZ216" s="779"/>
      <c r="MMA216" s="779"/>
      <c r="MMB216" s="780"/>
      <c r="MMC216" s="778"/>
      <c r="MMD216" s="779"/>
      <c r="MME216" s="779"/>
      <c r="MMF216" s="780"/>
      <c r="MMG216" s="778"/>
      <c r="MMH216" s="779"/>
      <c r="MMI216" s="779"/>
      <c r="MMJ216" s="780"/>
      <c r="MMK216" s="778"/>
      <c r="MML216" s="779"/>
      <c r="MMM216" s="779"/>
      <c r="MMN216" s="780"/>
      <c r="MMO216" s="778"/>
      <c r="MMP216" s="779"/>
      <c r="MMQ216" s="779"/>
      <c r="MMR216" s="780"/>
      <c r="MMS216" s="778"/>
      <c r="MMT216" s="779"/>
      <c r="MMU216" s="779"/>
      <c r="MMV216" s="780"/>
      <c r="MMW216" s="778"/>
      <c r="MMX216" s="779"/>
      <c r="MMY216" s="779"/>
      <c r="MMZ216" s="780"/>
      <c r="MNA216" s="778"/>
      <c r="MNB216" s="779"/>
      <c r="MNC216" s="779"/>
      <c r="MND216" s="780"/>
      <c r="MNE216" s="778"/>
      <c r="MNF216" s="779"/>
      <c r="MNG216" s="779"/>
      <c r="MNH216" s="780"/>
      <c r="MNI216" s="778"/>
      <c r="MNJ216" s="779"/>
      <c r="MNK216" s="779"/>
      <c r="MNL216" s="780"/>
      <c r="MNM216" s="778"/>
      <c r="MNN216" s="779"/>
      <c r="MNO216" s="779"/>
      <c r="MNP216" s="780"/>
      <c r="MNQ216" s="778"/>
      <c r="MNR216" s="779"/>
      <c r="MNS216" s="779"/>
      <c r="MNT216" s="780"/>
      <c r="MNU216" s="778"/>
      <c r="MNV216" s="779"/>
      <c r="MNW216" s="779"/>
      <c r="MNX216" s="780"/>
      <c r="MNY216" s="778"/>
      <c r="MNZ216" s="779"/>
      <c r="MOA216" s="779"/>
      <c r="MOB216" s="780"/>
      <c r="MOC216" s="778"/>
      <c r="MOD216" s="779"/>
      <c r="MOE216" s="779"/>
      <c r="MOF216" s="780"/>
      <c r="MOG216" s="778"/>
      <c r="MOH216" s="779"/>
      <c r="MOI216" s="779"/>
      <c r="MOJ216" s="780"/>
      <c r="MOK216" s="778"/>
      <c r="MOL216" s="779"/>
      <c r="MOM216" s="779"/>
      <c r="MON216" s="780"/>
      <c r="MOO216" s="778"/>
      <c r="MOP216" s="779"/>
      <c r="MOQ216" s="779"/>
      <c r="MOR216" s="780"/>
      <c r="MOS216" s="778"/>
      <c r="MOT216" s="779"/>
      <c r="MOU216" s="779"/>
      <c r="MOV216" s="780"/>
      <c r="MOW216" s="778"/>
      <c r="MOX216" s="779"/>
      <c r="MOY216" s="779"/>
      <c r="MOZ216" s="780"/>
      <c r="MPA216" s="778"/>
      <c r="MPB216" s="779"/>
      <c r="MPC216" s="779"/>
      <c r="MPD216" s="780"/>
      <c r="MPE216" s="778"/>
      <c r="MPF216" s="779"/>
      <c r="MPG216" s="779"/>
      <c r="MPH216" s="780"/>
      <c r="MPI216" s="778"/>
      <c r="MPJ216" s="779"/>
      <c r="MPK216" s="779"/>
      <c r="MPL216" s="780"/>
      <c r="MPM216" s="778"/>
      <c r="MPN216" s="779"/>
      <c r="MPO216" s="779"/>
      <c r="MPP216" s="780"/>
      <c r="MPQ216" s="778"/>
      <c r="MPR216" s="779"/>
      <c r="MPS216" s="779"/>
      <c r="MPT216" s="780"/>
      <c r="MPU216" s="778"/>
      <c r="MPV216" s="779"/>
      <c r="MPW216" s="779"/>
      <c r="MPX216" s="780"/>
      <c r="MPY216" s="778"/>
      <c r="MPZ216" s="779"/>
      <c r="MQA216" s="779"/>
      <c r="MQB216" s="780"/>
      <c r="MQC216" s="778"/>
      <c r="MQD216" s="779"/>
      <c r="MQE216" s="779"/>
      <c r="MQF216" s="780"/>
      <c r="MQG216" s="778"/>
      <c r="MQH216" s="779"/>
      <c r="MQI216" s="779"/>
      <c r="MQJ216" s="780"/>
      <c r="MQK216" s="778"/>
      <c r="MQL216" s="779"/>
      <c r="MQM216" s="779"/>
      <c r="MQN216" s="780"/>
      <c r="MQO216" s="778"/>
      <c r="MQP216" s="779"/>
      <c r="MQQ216" s="779"/>
      <c r="MQR216" s="780"/>
      <c r="MQS216" s="778"/>
      <c r="MQT216" s="779"/>
      <c r="MQU216" s="779"/>
      <c r="MQV216" s="780"/>
      <c r="MQW216" s="778"/>
      <c r="MQX216" s="779"/>
      <c r="MQY216" s="779"/>
      <c r="MQZ216" s="780"/>
      <c r="MRA216" s="778"/>
      <c r="MRB216" s="779"/>
      <c r="MRC216" s="779"/>
      <c r="MRD216" s="780"/>
      <c r="MRE216" s="778"/>
      <c r="MRF216" s="779"/>
      <c r="MRG216" s="779"/>
      <c r="MRH216" s="780"/>
      <c r="MRI216" s="778"/>
      <c r="MRJ216" s="779"/>
      <c r="MRK216" s="779"/>
      <c r="MRL216" s="780"/>
      <c r="MRM216" s="778"/>
      <c r="MRN216" s="779"/>
      <c r="MRO216" s="779"/>
      <c r="MRP216" s="780"/>
      <c r="MRQ216" s="778"/>
      <c r="MRR216" s="779"/>
      <c r="MRS216" s="779"/>
      <c r="MRT216" s="780"/>
      <c r="MRU216" s="778"/>
      <c r="MRV216" s="779"/>
      <c r="MRW216" s="779"/>
      <c r="MRX216" s="780"/>
      <c r="MRY216" s="778"/>
      <c r="MRZ216" s="779"/>
      <c r="MSA216" s="779"/>
      <c r="MSB216" s="780"/>
      <c r="MSC216" s="778"/>
      <c r="MSD216" s="779"/>
      <c r="MSE216" s="779"/>
      <c r="MSF216" s="780"/>
      <c r="MSG216" s="778"/>
      <c r="MSH216" s="779"/>
      <c r="MSI216" s="779"/>
      <c r="MSJ216" s="780"/>
      <c r="MSK216" s="778"/>
      <c r="MSL216" s="779"/>
      <c r="MSM216" s="779"/>
      <c r="MSN216" s="780"/>
      <c r="MSO216" s="778"/>
      <c r="MSP216" s="779"/>
      <c r="MSQ216" s="779"/>
      <c r="MSR216" s="780"/>
      <c r="MSS216" s="778"/>
      <c r="MST216" s="779"/>
      <c r="MSU216" s="779"/>
      <c r="MSV216" s="780"/>
      <c r="MSW216" s="778"/>
      <c r="MSX216" s="779"/>
      <c r="MSY216" s="779"/>
      <c r="MSZ216" s="780"/>
      <c r="MTA216" s="778"/>
      <c r="MTB216" s="779"/>
      <c r="MTC216" s="779"/>
      <c r="MTD216" s="780"/>
      <c r="MTE216" s="778"/>
      <c r="MTF216" s="779"/>
      <c r="MTG216" s="779"/>
      <c r="MTH216" s="780"/>
      <c r="MTI216" s="778"/>
      <c r="MTJ216" s="779"/>
      <c r="MTK216" s="779"/>
      <c r="MTL216" s="780"/>
      <c r="MTM216" s="778"/>
      <c r="MTN216" s="779"/>
      <c r="MTO216" s="779"/>
      <c r="MTP216" s="780"/>
      <c r="MTQ216" s="778"/>
      <c r="MTR216" s="779"/>
      <c r="MTS216" s="779"/>
      <c r="MTT216" s="780"/>
      <c r="MTU216" s="778"/>
      <c r="MTV216" s="779"/>
      <c r="MTW216" s="779"/>
      <c r="MTX216" s="780"/>
      <c r="MTY216" s="778"/>
      <c r="MTZ216" s="779"/>
      <c r="MUA216" s="779"/>
      <c r="MUB216" s="780"/>
      <c r="MUC216" s="778"/>
      <c r="MUD216" s="779"/>
      <c r="MUE216" s="779"/>
      <c r="MUF216" s="780"/>
      <c r="MUG216" s="778"/>
      <c r="MUH216" s="779"/>
      <c r="MUI216" s="779"/>
      <c r="MUJ216" s="780"/>
      <c r="MUK216" s="778"/>
      <c r="MUL216" s="779"/>
      <c r="MUM216" s="779"/>
      <c r="MUN216" s="780"/>
      <c r="MUO216" s="778"/>
      <c r="MUP216" s="779"/>
      <c r="MUQ216" s="779"/>
      <c r="MUR216" s="780"/>
      <c r="MUS216" s="778"/>
      <c r="MUT216" s="779"/>
      <c r="MUU216" s="779"/>
      <c r="MUV216" s="780"/>
      <c r="MUW216" s="778"/>
      <c r="MUX216" s="779"/>
      <c r="MUY216" s="779"/>
      <c r="MUZ216" s="780"/>
      <c r="MVA216" s="778"/>
      <c r="MVB216" s="779"/>
      <c r="MVC216" s="779"/>
      <c r="MVD216" s="780"/>
      <c r="MVE216" s="778"/>
      <c r="MVF216" s="779"/>
      <c r="MVG216" s="779"/>
      <c r="MVH216" s="780"/>
      <c r="MVI216" s="778"/>
      <c r="MVJ216" s="779"/>
      <c r="MVK216" s="779"/>
      <c r="MVL216" s="780"/>
      <c r="MVM216" s="778"/>
      <c r="MVN216" s="779"/>
      <c r="MVO216" s="779"/>
      <c r="MVP216" s="780"/>
      <c r="MVQ216" s="778"/>
      <c r="MVR216" s="779"/>
      <c r="MVS216" s="779"/>
      <c r="MVT216" s="780"/>
      <c r="MVU216" s="778"/>
      <c r="MVV216" s="779"/>
      <c r="MVW216" s="779"/>
      <c r="MVX216" s="780"/>
      <c r="MVY216" s="778"/>
      <c r="MVZ216" s="779"/>
      <c r="MWA216" s="779"/>
      <c r="MWB216" s="780"/>
      <c r="MWC216" s="778"/>
      <c r="MWD216" s="779"/>
      <c r="MWE216" s="779"/>
      <c r="MWF216" s="780"/>
      <c r="MWG216" s="778"/>
      <c r="MWH216" s="779"/>
      <c r="MWI216" s="779"/>
      <c r="MWJ216" s="780"/>
      <c r="MWK216" s="778"/>
      <c r="MWL216" s="779"/>
      <c r="MWM216" s="779"/>
      <c r="MWN216" s="780"/>
      <c r="MWO216" s="778"/>
      <c r="MWP216" s="779"/>
      <c r="MWQ216" s="779"/>
      <c r="MWR216" s="780"/>
      <c r="MWS216" s="778"/>
      <c r="MWT216" s="779"/>
      <c r="MWU216" s="779"/>
      <c r="MWV216" s="780"/>
      <c r="MWW216" s="778"/>
      <c r="MWX216" s="779"/>
      <c r="MWY216" s="779"/>
      <c r="MWZ216" s="780"/>
      <c r="MXA216" s="778"/>
      <c r="MXB216" s="779"/>
      <c r="MXC216" s="779"/>
      <c r="MXD216" s="780"/>
      <c r="MXE216" s="778"/>
      <c r="MXF216" s="779"/>
      <c r="MXG216" s="779"/>
      <c r="MXH216" s="780"/>
      <c r="MXI216" s="778"/>
      <c r="MXJ216" s="779"/>
      <c r="MXK216" s="779"/>
      <c r="MXL216" s="780"/>
      <c r="MXM216" s="778"/>
      <c r="MXN216" s="779"/>
      <c r="MXO216" s="779"/>
      <c r="MXP216" s="780"/>
      <c r="MXQ216" s="778"/>
      <c r="MXR216" s="779"/>
      <c r="MXS216" s="779"/>
      <c r="MXT216" s="780"/>
      <c r="MXU216" s="778"/>
      <c r="MXV216" s="779"/>
      <c r="MXW216" s="779"/>
      <c r="MXX216" s="780"/>
      <c r="MXY216" s="778"/>
      <c r="MXZ216" s="779"/>
      <c r="MYA216" s="779"/>
      <c r="MYB216" s="780"/>
      <c r="MYC216" s="778"/>
      <c r="MYD216" s="779"/>
      <c r="MYE216" s="779"/>
      <c r="MYF216" s="780"/>
      <c r="MYG216" s="778"/>
      <c r="MYH216" s="779"/>
      <c r="MYI216" s="779"/>
      <c r="MYJ216" s="780"/>
      <c r="MYK216" s="778"/>
      <c r="MYL216" s="779"/>
      <c r="MYM216" s="779"/>
      <c r="MYN216" s="780"/>
      <c r="MYO216" s="778"/>
      <c r="MYP216" s="779"/>
      <c r="MYQ216" s="779"/>
      <c r="MYR216" s="780"/>
      <c r="MYS216" s="778"/>
      <c r="MYT216" s="779"/>
      <c r="MYU216" s="779"/>
      <c r="MYV216" s="780"/>
      <c r="MYW216" s="778"/>
      <c r="MYX216" s="779"/>
      <c r="MYY216" s="779"/>
      <c r="MYZ216" s="780"/>
      <c r="MZA216" s="778"/>
      <c r="MZB216" s="779"/>
      <c r="MZC216" s="779"/>
      <c r="MZD216" s="780"/>
      <c r="MZE216" s="778"/>
      <c r="MZF216" s="779"/>
      <c r="MZG216" s="779"/>
      <c r="MZH216" s="780"/>
      <c r="MZI216" s="778"/>
      <c r="MZJ216" s="779"/>
      <c r="MZK216" s="779"/>
      <c r="MZL216" s="780"/>
      <c r="MZM216" s="778"/>
      <c r="MZN216" s="779"/>
      <c r="MZO216" s="779"/>
      <c r="MZP216" s="780"/>
      <c r="MZQ216" s="778"/>
      <c r="MZR216" s="779"/>
      <c r="MZS216" s="779"/>
      <c r="MZT216" s="780"/>
      <c r="MZU216" s="778"/>
      <c r="MZV216" s="779"/>
      <c r="MZW216" s="779"/>
      <c r="MZX216" s="780"/>
      <c r="MZY216" s="778"/>
      <c r="MZZ216" s="779"/>
      <c r="NAA216" s="779"/>
      <c r="NAB216" s="780"/>
      <c r="NAC216" s="778"/>
      <c r="NAD216" s="779"/>
      <c r="NAE216" s="779"/>
      <c r="NAF216" s="780"/>
      <c r="NAG216" s="778"/>
      <c r="NAH216" s="779"/>
      <c r="NAI216" s="779"/>
      <c r="NAJ216" s="780"/>
      <c r="NAK216" s="778"/>
      <c r="NAL216" s="779"/>
      <c r="NAM216" s="779"/>
      <c r="NAN216" s="780"/>
      <c r="NAO216" s="778"/>
      <c r="NAP216" s="779"/>
      <c r="NAQ216" s="779"/>
      <c r="NAR216" s="780"/>
      <c r="NAS216" s="778"/>
      <c r="NAT216" s="779"/>
      <c r="NAU216" s="779"/>
      <c r="NAV216" s="780"/>
      <c r="NAW216" s="778"/>
      <c r="NAX216" s="779"/>
      <c r="NAY216" s="779"/>
      <c r="NAZ216" s="780"/>
      <c r="NBA216" s="778"/>
      <c r="NBB216" s="779"/>
      <c r="NBC216" s="779"/>
      <c r="NBD216" s="780"/>
      <c r="NBE216" s="778"/>
      <c r="NBF216" s="779"/>
      <c r="NBG216" s="779"/>
      <c r="NBH216" s="780"/>
      <c r="NBI216" s="778"/>
      <c r="NBJ216" s="779"/>
      <c r="NBK216" s="779"/>
      <c r="NBL216" s="780"/>
      <c r="NBM216" s="778"/>
      <c r="NBN216" s="779"/>
      <c r="NBO216" s="779"/>
      <c r="NBP216" s="780"/>
      <c r="NBQ216" s="778"/>
      <c r="NBR216" s="779"/>
      <c r="NBS216" s="779"/>
      <c r="NBT216" s="780"/>
      <c r="NBU216" s="778"/>
      <c r="NBV216" s="779"/>
      <c r="NBW216" s="779"/>
      <c r="NBX216" s="780"/>
      <c r="NBY216" s="778"/>
      <c r="NBZ216" s="779"/>
      <c r="NCA216" s="779"/>
      <c r="NCB216" s="780"/>
      <c r="NCC216" s="778"/>
      <c r="NCD216" s="779"/>
      <c r="NCE216" s="779"/>
      <c r="NCF216" s="780"/>
      <c r="NCG216" s="778"/>
      <c r="NCH216" s="779"/>
      <c r="NCI216" s="779"/>
      <c r="NCJ216" s="780"/>
      <c r="NCK216" s="778"/>
      <c r="NCL216" s="779"/>
      <c r="NCM216" s="779"/>
      <c r="NCN216" s="780"/>
      <c r="NCO216" s="778"/>
      <c r="NCP216" s="779"/>
      <c r="NCQ216" s="779"/>
      <c r="NCR216" s="780"/>
      <c r="NCS216" s="778"/>
      <c r="NCT216" s="779"/>
      <c r="NCU216" s="779"/>
      <c r="NCV216" s="780"/>
      <c r="NCW216" s="778"/>
      <c r="NCX216" s="779"/>
      <c r="NCY216" s="779"/>
      <c r="NCZ216" s="780"/>
      <c r="NDA216" s="778"/>
      <c r="NDB216" s="779"/>
      <c r="NDC216" s="779"/>
      <c r="NDD216" s="780"/>
      <c r="NDE216" s="778"/>
      <c r="NDF216" s="779"/>
      <c r="NDG216" s="779"/>
      <c r="NDH216" s="780"/>
      <c r="NDI216" s="778"/>
      <c r="NDJ216" s="779"/>
      <c r="NDK216" s="779"/>
      <c r="NDL216" s="780"/>
      <c r="NDM216" s="778"/>
      <c r="NDN216" s="779"/>
      <c r="NDO216" s="779"/>
      <c r="NDP216" s="780"/>
      <c r="NDQ216" s="778"/>
      <c r="NDR216" s="779"/>
      <c r="NDS216" s="779"/>
      <c r="NDT216" s="780"/>
      <c r="NDU216" s="778"/>
      <c r="NDV216" s="779"/>
      <c r="NDW216" s="779"/>
      <c r="NDX216" s="780"/>
      <c r="NDY216" s="778"/>
      <c r="NDZ216" s="779"/>
      <c r="NEA216" s="779"/>
      <c r="NEB216" s="780"/>
      <c r="NEC216" s="778"/>
      <c r="NED216" s="779"/>
      <c r="NEE216" s="779"/>
      <c r="NEF216" s="780"/>
      <c r="NEG216" s="778"/>
      <c r="NEH216" s="779"/>
      <c r="NEI216" s="779"/>
      <c r="NEJ216" s="780"/>
      <c r="NEK216" s="778"/>
      <c r="NEL216" s="779"/>
      <c r="NEM216" s="779"/>
      <c r="NEN216" s="780"/>
      <c r="NEO216" s="778"/>
      <c r="NEP216" s="779"/>
      <c r="NEQ216" s="779"/>
      <c r="NER216" s="780"/>
      <c r="NES216" s="778"/>
      <c r="NET216" s="779"/>
      <c r="NEU216" s="779"/>
      <c r="NEV216" s="780"/>
      <c r="NEW216" s="778"/>
      <c r="NEX216" s="779"/>
      <c r="NEY216" s="779"/>
      <c r="NEZ216" s="780"/>
      <c r="NFA216" s="778"/>
      <c r="NFB216" s="779"/>
      <c r="NFC216" s="779"/>
      <c r="NFD216" s="780"/>
      <c r="NFE216" s="778"/>
      <c r="NFF216" s="779"/>
      <c r="NFG216" s="779"/>
      <c r="NFH216" s="780"/>
      <c r="NFI216" s="778"/>
      <c r="NFJ216" s="779"/>
      <c r="NFK216" s="779"/>
      <c r="NFL216" s="780"/>
      <c r="NFM216" s="778"/>
      <c r="NFN216" s="779"/>
      <c r="NFO216" s="779"/>
      <c r="NFP216" s="780"/>
      <c r="NFQ216" s="778"/>
      <c r="NFR216" s="779"/>
      <c r="NFS216" s="779"/>
      <c r="NFT216" s="780"/>
      <c r="NFU216" s="778"/>
      <c r="NFV216" s="779"/>
      <c r="NFW216" s="779"/>
      <c r="NFX216" s="780"/>
      <c r="NFY216" s="778"/>
      <c r="NFZ216" s="779"/>
      <c r="NGA216" s="779"/>
      <c r="NGB216" s="780"/>
      <c r="NGC216" s="778"/>
      <c r="NGD216" s="779"/>
      <c r="NGE216" s="779"/>
      <c r="NGF216" s="780"/>
      <c r="NGG216" s="778"/>
      <c r="NGH216" s="779"/>
      <c r="NGI216" s="779"/>
      <c r="NGJ216" s="780"/>
      <c r="NGK216" s="778"/>
      <c r="NGL216" s="779"/>
      <c r="NGM216" s="779"/>
      <c r="NGN216" s="780"/>
      <c r="NGO216" s="778"/>
      <c r="NGP216" s="779"/>
      <c r="NGQ216" s="779"/>
      <c r="NGR216" s="780"/>
      <c r="NGS216" s="778"/>
      <c r="NGT216" s="779"/>
      <c r="NGU216" s="779"/>
      <c r="NGV216" s="780"/>
      <c r="NGW216" s="778"/>
      <c r="NGX216" s="779"/>
      <c r="NGY216" s="779"/>
      <c r="NGZ216" s="780"/>
      <c r="NHA216" s="778"/>
      <c r="NHB216" s="779"/>
      <c r="NHC216" s="779"/>
      <c r="NHD216" s="780"/>
      <c r="NHE216" s="778"/>
      <c r="NHF216" s="779"/>
      <c r="NHG216" s="779"/>
      <c r="NHH216" s="780"/>
      <c r="NHI216" s="778"/>
      <c r="NHJ216" s="779"/>
      <c r="NHK216" s="779"/>
      <c r="NHL216" s="780"/>
      <c r="NHM216" s="778"/>
      <c r="NHN216" s="779"/>
      <c r="NHO216" s="779"/>
      <c r="NHP216" s="780"/>
      <c r="NHQ216" s="778"/>
      <c r="NHR216" s="779"/>
      <c r="NHS216" s="779"/>
      <c r="NHT216" s="780"/>
      <c r="NHU216" s="778"/>
      <c r="NHV216" s="779"/>
      <c r="NHW216" s="779"/>
      <c r="NHX216" s="780"/>
      <c r="NHY216" s="778"/>
      <c r="NHZ216" s="779"/>
      <c r="NIA216" s="779"/>
      <c r="NIB216" s="780"/>
      <c r="NIC216" s="778"/>
      <c r="NID216" s="779"/>
      <c r="NIE216" s="779"/>
      <c r="NIF216" s="780"/>
      <c r="NIG216" s="778"/>
      <c r="NIH216" s="779"/>
      <c r="NII216" s="779"/>
      <c r="NIJ216" s="780"/>
      <c r="NIK216" s="778"/>
      <c r="NIL216" s="779"/>
      <c r="NIM216" s="779"/>
      <c r="NIN216" s="780"/>
      <c r="NIO216" s="778"/>
      <c r="NIP216" s="779"/>
      <c r="NIQ216" s="779"/>
      <c r="NIR216" s="780"/>
      <c r="NIS216" s="778"/>
      <c r="NIT216" s="779"/>
      <c r="NIU216" s="779"/>
      <c r="NIV216" s="780"/>
      <c r="NIW216" s="778"/>
      <c r="NIX216" s="779"/>
      <c r="NIY216" s="779"/>
      <c r="NIZ216" s="780"/>
      <c r="NJA216" s="778"/>
      <c r="NJB216" s="779"/>
      <c r="NJC216" s="779"/>
      <c r="NJD216" s="780"/>
      <c r="NJE216" s="778"/>
      <c r="NJF216" s="779"/>
      <c r="NJG216" s="779"/>
      <c r="NJH216" s="780"/>
      <c r="NJI216" s="778"/>
      <c r="NJJ216" s="779"/>
      <c r="NJK216" s="779"/>
      <c r="NJL216" s="780"/>
      <c r="NJM216" s="778"/>
      <c r="NJN216" s="779"/>
      <c r="NJO216" s="779"/>
      <c r="NJP216" s="780"/>
      <c r="NJQ216" s="778"/>
      <c r="NJR216" s="779"/>
      <c r="NJS216" s="779"/>
      <c r="NJT216" s="780"/>
      <c r="NJU216" s="778"/>
      <c r="NJV216" s="779"/>
      <c r="NJW216" s="779"/>
      <c r="NJX216" s="780"/>
      <c r="NJY216" s="778"/>
      <c r="NJZ216" s="779"/>
      <c r="NKA216" s="779"/>
      <c r="NKB216" s="780"/>
      <c r="NKC216" s="778"/>
      <c r="NKD216" s="779"/>
      <c r="NKE216" s="779"/>
      <c r="NKF216" s="780"/>
      <c r="NKG216" s="778"/>
      <c r="NKH216" s="779"/>
      <c r="NKI216" s="779"/>
      <c r="NKJ216" s="780"/>
      <c r="NKK216" s="778"/>
      <c r="NKL216" s="779"/>
      <c r="NKM216" s="779"/>
      <c r="NKN216" s="780"/>
      <c r="NKO216" s="778"/>
      <c r="NKP216" s="779"/>
      <c r="NKQ216" s="779"/>
      <c r="NKR216" s="780"/>
      <c r="NKS216" s="778"/>
      <c r="NKT216" s="779"/>
      <c r="NKU216" s="779"/>
      <c r="NKV216" s="780"/>
      <c r="NKW216" s="778"/>
      <c r="NKX216" s="779"/>
      <c r="NKY216" s="779"/>
      <c r="NKZ216" s="780"/>
      <c r="NLA216" s="778"/>
      <c r="NLB216" s="779"/>
      <c r="NLC216" s="779"/>
      <c r="NLD216" s="780"/>
      <c r="NLE216" s="778"/>
      <c r="NLF216" s="779"/>
      <c r="NLG216" s="779"/>
      <c r="NLH216" s="780"/>
      <c r="NLI216" s="778"/>
      <c r="NLJ216" s="779"/>
      <c r="NLK216" s="779"/>
      <c r="NLL216" s="780"/>
      <c r="NLM216" s="778"/>
      <c r="NLN216" s="779"/>
      <c r="NLO216" s="779"/>
      <c r="NLP216" s="780"/>
      <c r="NLQ216" s="778"/>
      <c r="NLR216" s="779"/>
      <c r="NLS216" s="779"/>
      <c r="NLT216" s="780"/>
      <c r="NLU216" s="778"/>
      <c r="NLV216" s="779"/>
      <c r="NLW216" s="779"/>
      <c r="NLX216" s="780"/>
      <c r="NLY216" s="778"/>
      <c r="NLZ216" s="779"/>
      <c r="NMA216" s="779"/>
      <c r="NMB216" s="780"/>
      <c r="NMC216" s="778"/>
      <c r="NMD216" s="779"/>
      <c r="NME216" s="779"/>
      <c r="NMF216" s="780"/>
      <c r="NMG216" s="778"/>
      <c r="NMH216" s="779"/>
      <c r="NMI216" s="779"/>
      <c r="NMJ216" s="780"/>
      <c r="NMK216" s="778"/>
      <c r="NML216" s="779"/>
      <c r="NMM216" s="779"/>
      <c r="NMN216" s="780"/>
      <c r="NMO216" s="778"/>
      <c r="NMP216" s="779"/>
      <c r="NMQ216" s="779"/>
      <c r="NMR216" s="780"/>
      <c r="NMS216" s="778"/>
      <c r="NMT216" s="779"/>
      <c r="NMU216" s="779"/>
      <c r="NMV216" s="780"/>
      <c r="NMW216" s="778"/>
      <c r="NMX216" s="779"/>
      <c r="NMY216" s="779"/>
      <c r="NMZ216" s="780"/>
      <c r="NNA216" s="778"/>
      <c r="NNB216" s="779"/>
      <c r="NNC216" s="779"/>
      <c r="NND216" s="780"/>
      <c r="NNE216" s="778"/>
      <c r="NNF216" s="779"/>
      <c r="NNG216" s="779"/>
      <c r="NNH216" s="780"/>
      <c r="NNI216" s="778"/>
      <c r="NNJ216" s="779"/>
      <c r="NNK216" s="779"/>
      <c r="NNL216" s="780"/>
      <c r="NNM216" s="778"/>
      <c r="NNN216" s="779"/>
      <c r="NNO216" s="779"/>
      <c r="NNP216" s="780"/>
      <c r="NNQ216" s="778"/>
      <c r="NNR216" s="779"/>
      <c r="NNS216" s="779"/>
      <c r="NNT216" s="780"/>
      <c r="NNU216" s="778"/>
      <c r="NNV216" s="779"/>
      <c r="NNW216" s="779"/>
      <c r="NNX216" s="780"/>
      <c r="NNY216" s="778"/>
      <c r="NNZ216" s="779"/>
      <c r="NOA216" s="779"/>
      <c r="NOB216" s="780"/>
      <c r="NOC216" s="778"/>
      <c r="NOD216" s="779"/>
      <c r="NOE216" s="779"/>
      <c r="NOF216" s="780"/>
      <c r="NOG216" s="778"/>
      <c r="NOH216" s="779"/>
      <c r="NOI216" s="779"/>
      <c r="NOJ216" s="780"/>
      <c r="NOK216" s="778"/>
      <c r="NOL216" s="779"/>
      <c r="NOM216" s="779"/>
      <c r="NON216" s="780"/>
      <c r="NOO216" s="778"/>
      <c r="NOP216" s="779"/>
      <c r="NOQ216" s="779"/>
      <c r="NOR216" s="780"/>
      <c r="NOS216" s="778"/>
      <c r="NOT216" s="779"/>
      <c r="NOU216" s="779"/>
      <c r="NOV216" s="780"/>
      <c r="NOW216" s="778"/>
      <c r="NOX216" s="779"/>
      <c r="NOY216" s="779"/>
      <c r="NOZ216" s="780"/>
      <c r="NPA216" s="778"/>
      <c r="NPB216" s="779"/>
      <c r="NPC216" s="779"/>
      <c r="NPD216" s="780"/>
      <c r="NPE216" s="778"/>
      <c r="NPF216" s="779"/>
      <c r="NPG216" s="779"/>
      <c r="NPH216" s="780"/>
      <c r="NPI216" s="778"/>
      <c r="NPJ216" s="779"/>
      <c r="NPK216" s="779"/>
      <c r="NPL216" s="780"/>
      <c r="NPM216" s="778"/>
      <c r="NPN216" s="779"/>
      <c r="NPO216" s="779"/>
      <c r="NPP216" s="780"/>
      <c r="NPQ216" s="778"/>
      <c r="NPR216" s="779"/>
      <c r="NPS216" s="779"/>
      <c r="NPT216" s="780"/>
      <c r="NPU216" s="778"/>
      <c r="NPV216" s="779"/>
      <c r="NPW216" s="779"/>
      <c r="NPX216" s="780"/>
      <c r="NPY216" s="778"/>
      <c r="NPZ216" s="779"/>
      <c r="NQA216" s="779"/>
      <c r="NQB216" s="780"/>
      <c r="NQC216" s="778"/>
      <c r="NQD216" s="779"/>
      <c r="NQE216" s="779"/>
      <c r="NQF216" s="780"/>
      <c r="NQG216" s="778"/>
      <c r="NQH216" s="779"/>
      <c r="NQI216" s="779"/>
      <c r="NQJ216" s="780"/>
      <c r="NQK216" s="778"/>
      <c r="NQL216" s="779"/>
      <c r="NQM216" s="779"/>
      <c r="NQN216" s="780"/>
      <c r="NQO216" s="778"/>
      <c r="NQP216" s="779"/>
      <c r="NQQ216" s="779"/>
      <c r="NQR216" s="780"/>
      <c r="NQS216" s="778"/>
      <c r="NQT216" s="779"/>
      <c r="NQU216" s="779"/>
      <c r="NQV216" s="780"/>
      <c r="NQW216" s="778"/>
      <c r="NQX216" s="779"/>
      <c r="NQY216" s="779"/>
      <c r="NQZ216" s="780"/>
      <c r="NRA216" s="778"/>
      <c r="NRB216" s="779"/>
      <c r="NRC216" s="779"/>
      <c r="NRD216" s="780"/>
      <c r="NRE216" s="778"/>
      <c r="NRF216" s="779"/>
      <c r="NRG216" s="779"/>
      <c r="NRH216" s="780"/>
      <c r="NRI216" s="778"/>
      <c r="NRJ216" s="779"/>
      <c r="NRK216" s="779"/>
      <c r="NRL216" s="780"/>
      <c r="NRM216" s="778"/>
      <c r="NRN216" s="779"/>
      <c r="NRO216" s="779"/>
      <c r="NRP216" s="780"/>
      <c r="NRQ216" s="778"/>
      <c r="NRR216" s="779"/>
      <c r="NRS216" s="779"/>
      <c r="NRT216" s="780"/>
      <c r="NRU216" s="778"/>
      <c r="NRV216" s="779"/>
      <c r="NRW216" s="779"/>
      <c r="NRX216" s="780"/>
      <c r="NRY216" s="778"/>
      <c r="NRZ216" s="779"/>
      <c r="NSA216" s="779"/>
      <c r="NSB216" s="780"/>
      <c r="NSC216" s="778"/>
      <c r="NSD216" s="779"/>
      <c r="NSE216" s="779"/>
      <c r="NSF216" s="780"/>
      <c r="NSG216" s="778"/>
      <c r="NSH216" s="779"/>
      <c r="NSI216" s="779"/>
      <c r="NSJ216" s="780"/>
      <c r="NSK216" s="778"/>
      <c r="NSL216" s="779"/>
      <c r="NSM216" s="779"/>
      <c r="NSN216" s="780"/>
      <c r="NSO216" s="778"/>
      <c r="NSP216" s="779"/>
      <c r="NSQ216" s="779"/>
      <c r="NSR216" s="780"/>
      <c r="NSS216" s="778"/>
      <c r="NST216" s="779"/>
      <c r="NSU216" s="779"/>
      <c r="NSV216" s="780"/>
      <c r="NSW216" s="778"/>
      <c r="NSX216" s="779"/>
      <c r="NSY216" s="779"/>
      <c r="NSZ216" s="780"/>
      <c r="NTA216" s="778"/>
      <c r="NTB216" s="779"/>
      <c r="NTC216" s="779"/>
      <c r="NTD216" s="780"/>
      <c r="NTE216" s="778"/>
      <c r="NTF216" s="779"/>
      <c r="NTG216" s="779"/>
      <c r="NTH216" s="780"/>
      <c r="NTI216" s="778"/>
      <c r="NTJ216" s="779"/>
      <c r="NTK216" s="779"/>
      <c r="NTL216" s="780"/>
      <c r="NTM216" s="778"/>
      <c r="NTN216" s="779"/>
      <c r="NTO216" s="779"/>
      <c r="NTP216" s="780"/>
      <c r="NTQ216" s="778"/>
      <c r="NTR216" s="779"/>
      <c r="NTS216" s="779"/>
      <c r="NTT216" s="780"/>
      <c r="NTU216" s="778"/>
      <c r="NTV216" s="779"/>
      <c r="NTW216" s="779"/>
      <c r="NTX216" s="780"/>
      <c r="NTY216" s="778"/>
      <c r="NTZ216" s="779"/>
      <c r="NUA216" s="779"/>
      <c r="NUB216" s="780"/>
      <c r="NUC216" s="778"/>
      <c r="NUD216" s="779"/>
      <c r="NUE216" s="779"/>
      <c r="NUF216" s="780"/>
      <c r="NUG216" s="778"/>
      <c r="NUH216" s="779"/>
      <c r="NUI216" s="779"/>
      <c r="NUJ216" s="780"/>
      <c r="NUK216" s="778"/>
      <c r="NUL216" s="779"/>
      <c r="NUM216" s="779"/>
      <c r="NUN216" s="780"/>
      <c r="NUO216" s="778"/>
      <c r="NUP216" s="779"/>
      <c r="NUQ216" s="779"/>
      <c r="NUR216" s="780"/>
      <c r="NUS216" s="778"/>
      <c r="NUT216" s="779"/>
      <c r="NUU216" s="779"/>
      <c r="NUV216" s="780"/>
      <c r="NUW216" s="778"/>
      <c r="NUX216" s="779"/>
      <c r="NUY216" s="779"/>
      <c r="NUZ216" s="780"/>
      <c r="NVA216" s="778"/>
      <c r="NVB216" s="779"/>
      <c r="NVC216" s="779"/>
      <c r="NVD216" s="780"/>
      <c r="NVE216" s="778"/>
      <c r="NVF216" s="779"/>
      <c r="NVG216" s="779"/>
      <c r="NVH216" s="780"/>
      <c r="NVI216" s="778"/>
      <c r="NVJ216" s="779"/>
      <c r="NVK216" s="779"/>
      <c r="NVL216" s="780"/>
      <c r="NVM216" s="778"/>
      <c r="NVN216" s="779"/>
      <c r="NVO216" s="779"/>
      <c r="NVP216" s="780"/>
      <c r="NVQ216" s="778"/>
      <c r="NVR216" s="779"/>
      <c r="NVS216" s="779"/>
      <c r="NVT216" s="780"/>
      <c r="NVU216" s="778"/>
      <c r="NVV216" s="779"/>
      <c r="NVW216" s="779"/>
      <c r="NVX216" s="780"/>
      <c r="NVY216" s="778"/>
      <c r="NVZ216" s="779"/>
      <c r="NWA216" s="779"/>
      <c r="NWB216" s="780"/>
      <c r="NWC216" s="778"/>
      <c r="NWD216" s="779"/>
      <c r="NWE216" s="779"/>
      <c r="NWF216" s="780"/>
      <c r="NWG216" s="778"/>
      <c r="NWH216" s="779"/>
      <c r="NWI216" s="779"/>
      <c r="NWJ216" s="780"/>
      <c r="NWK216" s="778"/>
      <c r="NWL216" s="779"/>
      <c r="NWM216" s="779"/>
      <c r="NWN216" s="780"/>
      <c r="NWO216" s="778"/>
      <c r="NWP216" s="779"/>
      <c r="NWQ216" s="779"/>
      <c r="NWR216" s="780"/>
      <c r="NWS216" s="778"/>
      <c r="NWT216" s="779"/>
      <c r="NWU216" s="779"/>
      <c r="NWV216" s="780"/>
      <c r="NWW216" s="778"/>
      <c r="NWX216" s="779"/>
      <c r="NWY216" s="779"/>
      <c r="NWZ216" s="780"/>
      <c r="NXA216" s="778"/>
      <c r="NXB216" s="779"/>
      <c r="NXC216" s="779"/>
      <c r="NXD216" s="780"/>
      <c r="NXE216" s="778"/>
      <c r="NXF216" s="779"/>
      <c r="NXG216" s="779"/>
      <c r="NXH216" s="780"/>
      <c r="NXI216" s="778"/>
      <c r="NXJ216" s="779"/>
      <c r="NXK216" s="779"/>
      <c r="NXL216" s="780"/>
      <c r="NXM216" s="778"/>
      <c r="NXN216" s="779"/>
      <c r="NXO216" s="779"/>
      <c r="NXP216" s="780"/>
      <c r="NXQ216" s="778"/>
      <c r="NXR216" s="779"/>
      <c r="NXS216" s="779"/>
      <c r="NXT216" s="780"/>
      <c r="NXU216" s="778"/>
      <c r="NXV216" s="779"/>
      <c r="NXW216" s="779"/>
      <c r="NXX216" s="780"/>
      <c r="NXY216" s="778"/>
      <c r="NXZ216" s="779"/>
      <c r="NYA216" s="779"/>
      <c r="NYB216" s="780"/>
      <c r="NYC216" s="778"/>
      <c r="NYD216" s="779"/>
      <c r="NYE216" s="779"/>
      <c r="NYF216" s="780"/>
      <c r="NYG216" s="778"/>
      <c r="NYH216" s="779"/>
      <c r="NYI216" s="779"/>
      <c r="NYJ216" s="780"/>
      <c r="NYK216" s="778"/>
      <c r="NYL216" s="779"/>
      <c r="NYM216" s="779"/>
      <c r="NYN216" s="780"/>
      <c r="NYO216" s="778"/>
      <c r="NYP216" s="779"/>
      <c r="NYQ216" s="779"/>
      <c r="NYR216" s="780"/>
      <c r="NYS216" s="778"/>
      <c r="NYT216" s="779"/>
      <c r="NYU216" s="779"/>
      <c r="NYV216" s="780"/>
      <c r="NYW216" s="778"/>
      <c r="NYX216" s="779"/>
      <c r="NYY216" s="779"/>
      <c r="NYZ216" s="780"/>
      <c r="NZA216" s="778"/>
      <c r="NZB216" s="779"/>
      <c r="NZC216" s="779"/>
      <c r="NZD216" s="780"/>
      <c r="NZE216" s="778"/>
      <c r="NZF216" s="779"/>
      <c r="NZG216" s="779"/>
      <c r="NZH216" s="780"/>
      <c r="NZI216" s="778"/>
      <c r="NZJ216" s="779"/>
      <c r="NZK216" s="779"/>
      <c r="NZL216" s="780"/>
      <c r="NZM216" s="778"/>
      <c r="NZN216" s="779"/>
      <c r="NZO216" s="779"/>
      <c r="NZP216" s="780"/>
      <c r="NZQ216" s="778"/>
      <c r="NZR216" s="779"/>
      <c r="NZS216" s="779"/>
      <c r="NZT216" s="780"/>
      <c r="NZU216" s="778"/>
      <c r="NZV216" s="779"/>
      <c r="NZW216" s="779"/>
      <c r="NZX216" s="780"/>
      <c r="NZY216" s="778"/>
      <c r="NZZ216" s="779"/>
      <c r="OAA216" s="779"/>
      <c r="OAB216" s="780"/>
      <c r="OAC216" s="778"/>
      <c r="OAD216" s="779"/>
      <c r="OAE216" s="779"/>
      <c r="OAF216" s="780"/>
      <c r="OAG216" s="778"/>
      <c r="OAH216" s="779"/>
      <c r="OAI216" s="779"/>
      <c r="OAJ216" s="780"/>
      <c r="OAK216" s="778"/>
      <c r="OAL216" s="779"/>
      <c r="OAM216" s="779"/>
      <c r="OAN216" s="780"/>
      <c r="OAO216" s="778"/>
      <c r="OAP216" s="779"/>
      <c r="OAQ216" s="779"/>
      <c r="OAR216" s="780"/>
      <c r="OAS216" s="778"/>
      <c r="OAT216" s="779"/>
      <c r="OAU216" s="779"/>
      <c r="OAV216" s="780"/>
      <c r="OAW216" s="778"/>
      <c r="OAX216" s="779"/>
      <c r="OAY216" s="779"/>
      <c r="OAZ216" s="780"/>
      <c r="OBA216" s="778"/>
      <c r="OBB216" s="779"/>
      <c r="OBC216" s="779"/>
      <c r="OBD216" s="780"/>
      <c r="OBE216" s="778"/>
      <c r="OBF216" s="779"/>
      <c r="OBG216" s="779"/>
      <c r="OBH216" s="780"/>
      <c r="OBI216" s="778"/>
      <c r="OBJ216" s="779"/>
      <c r="OBK216" s="779"/>
      <c r="OBL216" s="780"/>
      <c r="OBM216" s="778"/>
      <c r="OBN216" s="779"/>
      <c r="OBO216" s="779"/>
      <c r="OBP216" s="780"/>
      <c r="OBQ216" s="778"/>
      <c r="OBR216" s="779"/>
      <c r="OBS216" s="779"/>
      <c r="OBT216" s="780"/>
      <c r="OBU216" s="778"/>
      <c r="OBV216" s="779"/>
      <c r="OBW216" s="779"/>
      <c r="OBX216" s="780"/>
      <c r="OBY216" s="778"/>
      <c r="OBZ216" s="779"/>
      <c r="OCA216" s="779"/>
      <c r="OCB216" s="780"/>
      <c r="OCC216" s="778"/>
      <c r="OCD216" s="779"/>
      <c r="OCE216" s="779"/>
      <c r="OCF216" s="780"/>
      <c r="OCG216" s="778"/>
      <c r="OCH216" s="779"/>
      <c r="OCI216" s="779"/>
      <c r="OCJ216" s="780"/>
      <c r="OCK216" s="778"/>
      <c r="OCL216" s="779"/>
      <c r="OCM216" s="779"/>
      <c r="OCN216" s="780"/>
      <c r="OCO216" s="778"/>
      <c r="OCP216" s="779"/>
      <c r="OCQ216" s="779"/>
      <c r="OCR216" s="780"/>
      <c r="OCS216" s="778"/>
      <c r="OCT216" s="779"/>
      <c r="OCU216" s="779"/>
      <c r="OCV216" s="780"/>
      <c r="OCW216" s="778"/>
      <c r="OCX216" s="779"/>
      <c r="OCY216" s="779"/>
      <c r="OCZ216" s="780"/>
      <c r="ODA216" s="778"/>
      <c r="ODB216" s="779"/>
      <c r="ODC216" s="779"/>
      <c r="ODD216" s="780"/>
      <c r="ODE216" s="778"/>
      <c r="ODF216" s="779"/>
      <c r="ODG216" s="779"/>
      <c r="ODH216" s="780"/>
      <c r="ODI216" s="778"/>
      <c r="ODJ216" s="779"/>
      <c r="ODK216" s="779"/>
      <c r="ODL216" s="780"/>
      <c r="ODM216" s="778"/>
      <c r="ODN216" s="779"/>
      <c r="ODO216" s="779"/>
      <c r="ODP216" s="780"/>
      <c r="ODQ216" s="778"/>
      <c r="ODR216" s="779"/>
      <c r="ODS216" s="779"/>
      <c r="ODT216" s="780"/>
      <c r="ODU216" s="778"/>
      <c r="ODV216" s="779"/>
      <c r="ODW216" s="779"/>
      <c r="ODX216" s="780"/>
      <c r="ODY216" s="778"/>
      <c r="ODZ216" s="779"/>
      <c r="OEA216" s="779"/>
      <c r="OEB216" s="780"/>
      <c r="OEC216" s="778"/>
      <c r="OED216" s="779"/>
      <c r="OEE216" s="779"/>
      <c r="OEF216" s="780"/>
      <c r="OEG216" s="778"/>
      <c r="OEH216" s="779"/>
      <c r="OEI216" s="779"/>
      <c r="OEJ216" s="780"/>
      <c r="OEK216" s="778"/>
      <c r="OEL216" s="779"/>
      <c r="OEM216" s="779"/>
      <c r="OEN216" s="780"/>
      <c r="OEO216" s="778"/>
      <c r="OEP216" s="779"/>
      <c r="OEQ216" s="779"/>
      <c r="OER216" s="780"/>
      <c r="OES216" s="778"/>
      <c r="OET216" s="779"/>
      <c r="OEU216" s="779"/>
      <c r="OEV216" s="780"/>
      <c r="OEW216" s="778"/>
      <c r="OEX216" s="779"/>
      <c r="OEY216" s="779"/>
      <c r="OEZ216" s="780"/>
      <c r="OFA216" s="778"/>
      <c r="OFB216" s="779"/>
      <c r="OFC216" s="779"/>
      <c r="OFD216" s="780"/>
      <c r="OFE216" s="778"/>
      <c r="OFF216" s="779"/>
      <c r="OFG216" s="779"/>
      <c r="OFH216" s="780"/>
      <c r="OFI216" s="778"/>
      <c r="OFJ216" s="779"/>
      <c r="OFK216" s="779"/>
      <c r="OFL216" s="780"/>
      <c r="OFM216" s="778"/>
      <c r="OFN216" s="779"/>
      <c r="OFO216" s="779"/>
      <c r="OFP216" s="780"/>
      <c r="OFQ216" s="778"/>
      <c r="OFR216" s="779"/>
      <c r="OFS216" s="779"/>
      <c r="OFT216" s="780"/>
      <c r="OFU216" s="778"/>
      <c r="OFV216" s="779"/>
      <c r="OFW216" s="779"/>
      <c r="OFX216" s="780"/>
      <c r="OFY216" s="778"/>
      <c r="OFZ216" s="779"/>
      <c r="OGA216" s="779"/>
      <c r="OGB216" s="780"/>
      <c r="OGC216" s="778"/>
      <c r="OGD216" s="779"/>
      <c r="OGE216" s="779"/>
      <c r="OGF216" s="780"/>
      <c r="OGG216" s="778"/>
      <c r="OGH216" s="779"/>
      <c r="OGI216" s="779"/>
      <c r="OGJ216" s="780"/>
      <c r="OGK216" s="778"/>
      <c r="OGL216" s="779"/>
      <c r="OGM216" s="779"/>
      <c r="OGN216" s="780"/>
      <c r="OGO216" s="778"/>
      <c r="OGP216" s="779"/>
      <c r="OGQ216" s="779"/>
      <c r="OGR216" s="780"/>
      <c r="OGS216" s="778"/>
      <c r="OGT216" s="779"/>
      <c r="OGU216" s="779"/>
      <c r="OGV216" s="780"/>
      <c r="OGW216" s="778"/>
      <c r="OGX216" s="779"/>
      <c r="OGY216" s="779"/>
      <c r="OGZ216" s="780"/>
      <c r="OHA216" s="778"/>
      <c r="OHB216" s="779"/>
      <c r="OHC216" s="779"/>
      <c r="OHD216" s="780"/>
      <c r="OHE216" s="778"/>
      <c r="OHF216" s="779"/>
      <c r="OHG216" s="779"/>
      <c r="OHH216" s="780"/>
      <c r="OHI216" s="778"/>
      <c r="OHJ216" s="779"/>
      <c r="OHK216" s="779"/>
      <c r="OHL216" s="780"/>
      <c r="OHM216" s="778"/>
      <c r="OHN216" s="779"/>
      <c r="OHO216" s="779"/>
      <c r="OHP216" s="780"/>
      <c r="OHQ216" s="778"/>
      <c r="OHR216" s="779"/>
      <c r="OHS216" s="779"/>
      <c r="OHT216" s="780"/>
      <c r="OHU216" s="778"/>
      <c r="OHV216" s="779"/>
      <c r="OHW216" s="779"/>
      <c r="OHX216" s="780"/>
      <c r="OHY216" s="778"/>
      <c r="OHZ216" s="779"/>
      <c r="OIA216" s="779"/>
      <c r="OIB216" s="780"/>
      <c r="OIC216" s="778"/>
      <c r="OID216" s="779"/>
      <c r="OIE216" s="779"/>
      <c r="OIF216" s="780"/>
      <c r="OIG216" s="778"/>
      <c r="OIH216" s="779"/>
      <c r="OII216" s="779"/>
      <c r="OIJ216" s="780"/>
      <c r="OIK216" s="778"/>
      <c r="OIL216" s="779"/>
      <c r="OIM216" s="779"/>
      <c r="OIN216" s="780"/>
      <c r="OIO216" s="778"/>
      <c r="OIP216" s="779"/>
      <c r="OIQ216" s="779"/>
      <c r="OIR216" s="780"/>
      <c r="OIS216" s="778"/>
      <c r="OIT216" s="779"/>
      <c r="OIU216" s="779"/>
      <c r="OIV216" s="780"/>
      <c r="OIW216" s="778"/>
      <c r="OIX216" s="779"/>
      <c r="OIY216" s="779"/>
      <c r="OIZ216" s="780"/>
      <c r="OJA216" s="778"/>
      <c r="OJB216" s="779"/>
      <c r="OJC216" s="779"/>
      <c r="OJD216" s="780"/>
      <c r="OJE216" s="778"/>
      <c r="OJF216" s="779"/>
      <c r="OJG216" s="779"/>
      <c r="OJH216" s="780"/>
      <c r="OJI216" s="778"/>
      <c r="OJJ216" s="779"/>
      <c r="OJK216" s="779"/>
      <c r="OJL216" s="780"/>
      <c r="OJM216" s="778"/>
      <c r="OJN216" s="779"/>
      <c r="OJO216" s="779"/>
      <c r="OJP216" s="780"/>
      <c r="OJQ216" s="778"/>
      <c r="OJR216" s="779"/>
      <c r="OJS216" s="779"/>
      <c r="OJT216" s="780"/>
      <c r="OJU216" s="778"/>
      <c r="OJV216" s="779"/>
      <c r="OJW216" s="779"/>
      <c r="OJX216" s="780"/>
      <c r="OJY216" s="778"/>
      <c r="OJZ216" s="779"/>
      <c r="OKA216" s="779"/>
      <c r="OKB216" s="780"/>
      <c r="OKC216" s="778"/>
      <c r="OKD216" s="779"/>
      <c r="OKE216" s="779"/>
      <c r="OKF216" s="780"/>
      <c r="OKG216" s="778"/>
      <c r="OKH216" s="779"/>
      <c r="OKI216" s="779"/>
      <c r="OKJ216" s="780"/>
      <c r="OKK216" s="778"/>
      <c r="OKL216" s="779"/>
      <c r="OKM216" s="779"/>
      <c r="OKN216" s="780"/>
      <c r="OKO216" s="778"/>
      <c r="OKP216" s="779"/>
      <c r="OKQ216" s="779"/>
      <c r="OKR216" s="780"/>
      <c r="OKS216" s="778"/>
      <c r="OKT216" s="779"/>
      <c r="OKU216" s="779"/>
      <c r="OKV216" s="780"/>
      <c r="OKW216" s="778"/>
      <c r="OKX216" s="779"/>
      <c r="OKY216" s="779"/>
      <c r="OKZ216" s="780"/>
      <c r="OLA216" s="778"/>
      <c r="OLB216" s="779"/>
      <c r="OLC216" s="779"/>
      <c r="OLD216" s="780"/>
      <c r="OLE216" s="778"/>
      <c r="OLF216" s="779"/>
      <c r="OLG216" s="779"/>
      <c r="OLH216" s="780"/>
      <c r="OLI216" s="778"/>
      <c r="OLJ216" s="779"/>
      <c r="OLK216" s="779"/>
      <c r="OLL216" s="780"/>
      <c r="OLM216" s="778"/>
      <c r="OLN216" s="779"/>
      <c r="OLO216" s="779"/>
      <c r="OLP216" s="780"/>
      <c r="OLQ216" s="778"/>
      <c r="OLR216" s="779"/>
      <c r="OLS216" s="779"/>
      <c r="OLT216" s="780"/>
      <c r="OLU216" s="778"/>
      <c r="OLV216" s="779"/>
      <c r="OLW216" s="779"/>
      <c r="OLX216" s="780"/>
      <c r="OLY216" s="778"/>
      <c r="OLZ216" s="779"/>
      <c r="OMA216" s="779"/>
      <c r="OMB216" s="780"/>
      <c r="OMC216" s="778"/>
      <c r="OMD216" s="779"/>
      <c r="OME216" s="779"/>
      <c r="OMF216" s="780"/>
      <c r="OMG216" s="778"/>
      <c r="OMH216" s="779"/>
      <c r="OMI216" s="779"/>
      <c r="OMJ216" s="780"/>
      <c r="OMK216" s="778"/>
      <c r="OML216" s="779"/>
      <c r="OMM216" s="779"/>
      <c r="OMN216" s="780"/>
      <c r="OMO216" s="778"/>
      <c r="OMP216" s="779"/>
      <c r="OMQ216" s="779"/>
      <c r="OMR216" s="780"/>
      <c r="OMS216" s="778"/>
      <c r="OMT216" s="779"/>
      <c r="OMU216" s="779"/>
      <c r="OMV216" s="780"/>
      <c r="OMW216" s="778"/>
      <c r="OMX216" s="779"/>
      <c r="OMY216" s="779"/>
      <c r="OMZ216" s="780"/>
      <c r="ONA216" s="778"/>
      <c r="ONB216" s="779"/>
      <c r="ONC216" s="779"/>
      <c r="OND216" s="780"/>
      <c r="ONE216" s="778"/>
      <c r="ONF216" s="779"/>
      <c r="ONG216" s="779"/>
      <c r="ONH216" s="780"/>
      <c r="ONI216" s="778"/>
      <c r="ONJ216" s="779"/>
      <c r="ONK216" s="779"/>
      <c r="ONL216" s="780"/>
      <c r="ONM216" s="778"/>
      <c r="ONN216" s="779"/>
      <c r="ONO216" s="779"/>
      <c r="ONP216" s="780"/>
      <c r="ONQ216" s="778"/>
      <c r="ONR216" s="779"/>
      <c r="ONS216" s="779"/>
      <c r="ONT216" s="780"/>
      <c r="ONU216" s="778"/>
      <c r="ONV216" s="779"/>
      <c r="ONW216" s="779"/>
      <c r="ONX216" s="780"/>
      <c r="ONY216" s="778"/>
      <c r="ONZ216" s="779"/>
      <c r="OOA216" s="779"/>
      <c r="OOB216" s="780"/>
      <c r="OOC216" s="778"/>
      <c r="OOD216" s="779"/>
      <c r="OOE216" s="779"/>
      <c r="OOF216" s="780"/>
      <c r="OOG216" s="778"/>
      <c r="OOH216" s="779"/>
      <c r="OOI216" s="779"/>
      <c r="OOJ216" s="780"/>
      <c r="OOK216" s="778"/>
      <c r="OOL216" s="779"/>
      <c r="OOM216" s="779"/>
      <c r="OON216" s="780"/>
      <c r="OOO216" s="778"/>
      <c r="OOP216" s="779"/>
      <c r="OOQ216" s="779"/>
      <c r="OOR216" s="780"/>
      <c r="OOS216" s="778"/>
      <c r="OOT216" s="779"/>
      <c r="OOU216" s="779"/>
      <c r="OOV216" s="780"/>
      <c r="OOW216" s="778"/>
      <c r="OOX216" s="779"/>
      <c r="OOY216" s="779"/>
      <c r="OOZ216" s="780"/>
      <c r="OPA216" s="778"/>
      <c r="OPB216" s="779"/>
      <c r="OPC216" s="779"/>
      <c r="OPD216" s="780"/>
      <c r="OPE216" s="778"/>
      <c r="OPF216" s="779"/>
      <c r="OPG216" s="779"/>
      <c r="OPH216" s="780"/>
      <c r="OPI216" s="778"/>
      <c r="OPJ216" s="779"/>
      <c r="OPK216" s="779"/>
      <c r="OPL216" s="780"/>
      <c r="OPM216" s="778"/>
      <c r="OPN216" s="779"/>
      <c r="OPO216" s="779"/>
      <c r="OPP216" s="780"/>
      <c r="OPQ216" s="778"/>
      <c r="OPR216" s="779"/>
      <c r="OPS216" s="779"/>
      <c r="OPT216" s="780"/>
      <c r="OPU216" s="778"/>
      <c r="OPV216" s="779"/>
      <c r="OPW216" s="779"/>
      <c r="OPX216" s="780"/>
      <c r="OPY216" s="778"/>
      <c r="OPZ216" s="779"/>
      <c r="OQA216" s="779"/>
      <c r="OQB216" s="780"/>
      <c r="OQC216" s="778"/>
      <c r="OQD216" s="779"/>
      <c r="OQE216" s="779"/>
      <c r="OQF216" s="780"/>
      <c r="OQG216" s="778"/>
      <c r="OQH216" s="779"/>
      <c r="OQI216" s="779"/>
      <c r="OQJ216" s="780"/>
      <c r="OQK216" s="778"/>
      <c r="OQL216" s="779"/>
      <c r="OQM216" s="779"/>
      <c r="OQN216" s="780"/>
      <c r="OQO216" s="778"/>
      <c r="OQP216" s="779"/>
      <c r="OQQ216" s="779"/>
      <c r="OQR216" s="780"/>
      <c r="OQS216" s="778"/>
      <c r="OQT216" s="779"/>
      <c r="OQU216" s="779"/>
      <c r="OQV216" s="780"/>
      <c r="OQW216" s="778"/>
      <c r="OQX216" s="779"/>
      <c r="OQY216" s="779"/>
      <c r="OQZ216" s="780"/>
      <c r="ORA216" s="778"/>
      <c r="ORB216" s="779"/>
      <c r="ORC216" s="779"/>
      <c r="ORD216" s="780"/>
      <c r="ORE216" s="778"/>
      <c r="ORF216" s="779"/>
      <c r="ORG216" s="779"/>
      <c r="ORH216" s="780"/>
      <c r="ORI216" s="778"/>
      <c r="ORJ216" s="779"/>
      <c r="ORK216" s="779"/>
      <c r="ORL216" s="780"/>
      <c r="ORM216" s="778"/>
      <c r="ORN216" s="779"/>
      <c r="ORO216" s="779"/>
      <c r="ORP216" s="780"/>
      <c r="ORQ216" s="778"/>
      <c r="ORR216" s="779"/>
      <c r="ORS216" s="779"/>
      <c r="ORT216" s="780"/>
      <c r="ORU216" s="778"/>
      <c r="ORV216" s="779"/>
      <c r="ORW216" s="779"/>
      <c r="ORX216" s="780"/>
      <c r="ORY216" s="778"/>
      <c r="ORZ216" s="779"/>
      <c r="OSA216" s="779"/>
      <c r="OSB216" s="780"/>
      <c r="OSC216" s="778"/>
      <c r="OSD216" s="779"/>
      <c r="OSE216" s="779"/>
      <c r="OSF216" s="780"/>
      <c r="OSG216" s="778"/>
      <c r="OSH216" s="779"/>
      <c r="OSI216" s="779"/>
      <c r="OSJ216" s="780"/>
      <c r="OSK216" s="778"/>
      <c r="OSL216" s="779"/>
      <c r="OSM216" s="779"/>
      <c r="OSN216" s="780"/>
      <c r="OSO216" s="778"/>
      <c r="OSP216" s="779"/>
      <c r="OSQ216" s="779"/>
      <c r="OSR216" s="780"/>
      <c r="OSS216" s="778"/>
      <c r="OST216" s="779"/>
      <c r="OSU216" s="779"/>
      <c r="OSV216" s="780"/>
      <c r="OSW216" s="778"/>
      <c r="OSX216" s="779"/>
      <c r="OSY216" s="779"/>
      <c r="OSZ216" s="780"/>
      <c r="OTA216" s="778"/>
      <c r="OTB216" s="779"/>
      <c r="OTC216" s="779"/>
      <c r="OTD216" s="780"/>
      <c r="OTE216" s="778"/>
      <c r="OTF216" s="779"/>
      <c r="OTG216" s="779"/>
      <c r="OTH216" s="780"/>
      <c r="OTI216" s="778"/>
      <c r="OTJ216" s="779"/>
      <c r="OTK216" s="779"/>
      <c r="OTL216" s="780"/>
      <c r="OTM216" s="778"/>
      <c r="OTN216" s="779"/>
      <c r="OTO216" s="779"/>
      <c r="OTP216" s="780"/>
      <c r="OTQ216" s="778"/>
      <c r="OTR216" s="779"/>
      <c r="OTS216" s="779"/>
      <c r="OTT216" s="780"/>
      <c r="OTU216" s="778"/>
      <c r="OTV216" s="779"/>
      <c r="OTW216" s="779"/>
      <c r="OTX216" s="780"/>
      <c r="OTY216" s="778"/>
      <c r="OTZ216" s="779"/>
      <c r="OUA216" s="779"/>
      <c r="OUB216" s="780"/>
      <c r="OUC216" s="778"/>
      <c r="OUD216" s="779"/>
      <c r="OUE216" s="779"/>
      <c r="OUF216" s="780"/>
      <c r="OUG216" s="778"/>
      <c r="OUH216" s="779"/>
      <c r="OUI216" s="779"/>
      <c r="OUJ216" s="780"/>
      <c r="OUK216" s="778"/>
      <c r="OUL216" s="779"/>
      <c r="OUM216" s="779"/>
      <c r="OUN216" s="780"/>
      <c r="OUO216" s="778"/>
      <c r="OUP216" s="779"/>
      <c r="OUQ216" s="779"/>
      <c r="OUR216" s="780"/>
      <c r="OUS216" s="778"/>
      <c r="OUT216" s="779"/>
      <c r="OUU216" s="779"/>
      <c r="OUV216" s="780"/>
      <c r="OUW216" s="778"/>
      <c r="OUX216" s="779"/>
      <c r="OUY216" s="779"/>
      <c r="OUZ216" s="780"/>
      <c r="OVA216" s="778"/>
      <c r="OVB216" s="779"/>
      <c r="OVC216" s="779"/>
      <c r="OVD216" s="780"/>
      <c r="OVE216" s="778"/>
      <c r="OVF216" s="779"/>
      <c r="OVG216" s="779"/>
      <c r="OVH216" s="780"/>
      <c r="OVI216" s="778"/>
      <c r="OVJ216" s="779"/>
      <c r="OVK216" s="779"/>
      <c r="OVL216" s="780"/>
      <c r="OVM216" s="778"/>
      <c r="OVN216" s="779"/>
      <c r="OVO216" s="779"/>
      <c r="OVP216" s="780"/>
      <c r="OVQ216" s="778"/>
      <c r="OVR216" s="779"/>
      <c r="OVS216" s="779"/>
      <c r="OVT216" s="780"/>
      <c r="OVU216" s="778"/>
      <c r="OVV216" s="779"/>
      <c r="OVW216" s="779"/>
      <c r="OVX216" s="780"/>
      <c r="OVY216" s="778"/>
      <c r="OVZ216" s="779"/>
      <c r="OWA216" s="779"/>
      <c r="OWB216" s="780"/>
      <c r="OWC216" s="778"/>
      <c r="OWD216" s="779"/>
      <c r="OWE216" s="779"/>
      <c r="OWF216" s="780"/>
      <c r="OWG216" s="778"/>
      <c r="OWH216" s="779"/>
      <c r="OWI216" s="779"/>
      <c r="OWJ216" s="780"/>
      <c r="OWK216" s="778"/>
      <c r="OWL216" s="779"/>
      <c r="OWM216" s="779"/>
      <c r="OWN216" s="780"/>
      <c r="OWO216" s="778"/>
      <c r="OWP216" s="779"/>
      <c r="OWQ216" s="779"/>
      <c r="OWR216" s="780"/>
      <c r="OWS216" s="778"/>
      <c r="OWT216" s="779"/>
      <c r="OWU216" s="779"/>
      <c r="OWV216" s="780"/>
      <c r="OWW216" s="778"/>
      <c r="OWX216" s="779"/>
      <c r="OWY216" s="779"/>
      <c r="OWZ216" s="780"/>
      <c r="OXA216" s="778"/>
      <c r="OXB216" s="779"/>
      <c r="OXC216" s="779"/>
      <c r="OXD216" s="780"/>
      <c r="OXE216" s="778"/>
      <c r="OXF216" s="779"/>
      <c r="OXG216" s="779"/>
      <c r="OXH216" s="780"/>
      <c r="OXI216" s="778"/>
      <c r="OXJ216" s="779"/>
      <c r="OXK216" s="779"/>
      <c r="OXL216" s="780"/>
      <c r="OXM216" s="778"/>
      <c r="OXN216" s="779"/>
      <c r="OXO216" s="779"/>
      <c r="OXP216" s="780"/>
      <c r="OXQ216" s="778"/>
      <c r="OXR216" s="779"/>
      <c r="OXS216" s="779"/>
      <c r="OXT216" s="780"/>
      <c r="OXU216" s="778"/>
      <c r="OXV216" s="779"/>
      <c r="OXW216" s="779"/>
      <c r="OXX216" s="780"/>
      <c r="OXY216" s="778"/>
      <c r="OXZ216" s="779"/>
      <c r="OYA216" s="779"/>
      <c r="OYB216" s="780"/>
      <c r="OYC216" s="778"/>
      <c r="OYD216" s="779"/>
      <c r="OYE216" s="779"/>
      <c r="OYF216" s="780"/>
      <c r="OYG216" s="778"/>
      <c r="OYH216" s="779"/>
      <c r="OYI216" s="779"/>
      <c r="OYJ216" s="780"/>
      <c r="OYK216" s="778"/>
      <c r="OYL216" s="779"/>
      <c r="OYM216" s="779"/>
      <c r="OYN216" s="780"/>
      <c r="OYO216" s="778"/>
      <c r="OYP216" s="779"/>
      <c r="OYQ216" s="779"/>
      <c r="OYR216" s="780"/>
      <c r="OYS216" s="778"/>
      <c r="OYT216" s="779"/>
      <c r="OYU216" s="779"/>
      <c r="OYV216" s="780"/>
      <c r="OYW216" s="778"/>
      <c r="OYX216" s="779"/>
      <c r="OYY216" s="779"/>
      <c r="OYZ216" s="780"/>
      <c r="OZA216" s="778"/>
      <c r="OZB216" s="779"/>
      <c r="OZC216" s="779"/>
      <c r="OZD216" s="780"/>
      <c r="OZE216" s="778"/>
      <c r="OZF216" s="779"/>
      <c r="OZG216" s="779"/>
      <c r="OZH216" s="780"/>
      <c r="OZI216" s="778"/>
      <c r="OZJ216" s="779"/>
      <c r="OZK216" s="779"/>
      <c r="OZL216" s="780"/>
      <c r="OZM216" s="778"/>
      <c r="OZN216" s="779"/>
      <c r="OZO216" s="779"/>
      <c r="OZP216" s="780"/>
      <c r="OZQ216" s="778"/>
      <c r="OZR216" s="779"/>
      <c r="OZS216" s="779"/>
      <c r="OZT216" s="780"/>
      <c r="OZU216" s="778"/>
      <c r="OZV216" s="779"/>
      <c r="OZW216" s="779"/>
      <c r="OZX216" s="780"/>
      <c r="OZY216" s="778"/>
      <c r="OZZ216" s="779"/>
      <c r="PAA216" s="779"/>
      <c r="PAB216" s="780"/>
      <c r="PAC216" s="778"/>
      <c r="PAD216" s="779"/>
      <c r="PAE216" s="779"/>
      <c r="PAF216" s="780"/>
      <c r="PAG216" s="778"/>
      <c r="PAH216" s="779"/>
      <c r="PAI216" s="779"/>
      <c r="PAJ216" s="780"/>
      <c r="PAK216" s="778"/>
      <c r="PAL216" s="779"/>
      <c r="PAM216" s="779"/>
      <c r="PAN216" s="780"/>
      <c r="PAO216" s="778"/>
      <c r="PAP216" s="779"/>
      <c r="PAQ216" s="779"/>
      <c r="PAR216" s="780"/>
      <c r="PAS216" s="778"/>
      <c r="PAT216" s="779"/>
      <c r="PAU216" s="779"/>
      <c r="PAV216" s="780"/>
      <c r="PAW216" s="778"/>
      <c r="PAX216" s="779"/>
      <c r="PAY216" s="779"/>
      <c r="PAZ216" s="780"/>
      <c r="PBA216" s="778"/>
      <c r="PBB216" s="779"/>
      <c r="PBC216" s="779"/>
      <c r="PBD216" s="780"/>
      <c r="PBE216" s="778"/>
      <c r="PBF216" s="779"/>
      <c r="PBG216" s="779"/>
      <c r="PBH216" s="780"/>
      <c r="PBI216" s="778"/>
      <c r="PBJ216" s="779"/>
      <c r="PBK216" s="779"/>
      <c r="PBL216" s="780"/>
      <c r="PBM216" s="778"/>
      <c r="PBN216" s="779"/>
      <c r="PBO216" s="779"/>
      <c r="PBP216" s="780"/>
      <c r="PBQ216" s="778"/>
      <c r="PBR216" s="779"/>
      <c r="PBS216" s="779"/>
      <c r="PBT216" s="780"/>
      <c r="PBU216" s="778"/>
      <c r="PBV216" s="779"/>
      <c r="PBW216" s="779"/>
      <c r="PBX216" s="780"/>
      <c r="PBY216" s="778"/>
      <c r="PBZ216" s="779"/>
      <c r="PCA216" s="779"/>
      <c r="PCB216" s="780"/>
      <c r="PCC216" s="778"/>
      <c r="PCD216" s="779"/>
      <c r="PCE216" s="779"/>
      <c r="PCF216" s="780"/>
      <c r="PCG216" s="778"/>
      <c r="PCH216" s="779"/>
      <c r="PCI216" s="779"/>
      <c r="PCJ216" s="780"/>
      <c r="PCK216" s="778"/>
      <c r="PCL216" s="779"/>
      <c r="PCM216" s="779"/>
      <c r="PCN216" s="780"/>
      <c r="PCO216" s="778"/>
      <c r="PCP216" s="779"/>
      <c r="PCQ216" s="779"/>
      <c r="PCR216" s="780"/>
      <c r="PCS216" s="778"/>
      <c r="PCT216" s="779"/>
      <c r="PCU216" s="779"/>
      <c r="PCV216" s="780"/>
      <c r="PCW216" s="778"/>
      <c r="PCX216" s="779"/>
      <c r="PCY216" s="779"/>
      <c r="PCZ216" s="780"/>
      <c r="PDA216" s="778"/>
      <c r="PDB216" s="779"/>
      <c r="PDC216" s="779"/>
      <c r="PDD216" s="780"/>
      <c r="PDE216" s="778"/>
      <c r="PDF216" s="779"/>
      <c r="PDG216" s="779"/>
      <c r="PDH216" s="780"/>
      <c r="PDI216" s="778"/>
      <c r="PDJ216" s="779"/>
      <c r="PDK216" s="779"/>
      <c r="PDL216" s="780"/>
      <c r="PDM216" s="778"/>
      <c r="PDN216" s="779"/>
      <c r="PDO216" s="779"/>
      <c r="PDP216" s="780"/>
      <c r="PDQ216" s="778"/>
      <c r="PDR216" s="779"/>
      <c r="PDS216" s="779"/>
      <c r="PDT216" s="780"/>
      <c r="PDU216" s="778"/>
      <c r="PDV216" s="779"/>
      <c r="PDW216" s="779"/>
      <c r="PDX216" s="780"/>
      <c r="PDY216" s="778"/>
      <c r="PDZ216" s="779"/>
      <c r="PEA216" s="779"/>
      <c r="PEB216" s="780"/>
      <c r="PEC216" s="778"/>
      <c r="PED216" s="779"/>
      <c r="PEE216" s="779"/>
      <c r="PEF216" s="780"/>
      <c r="PEG216" s="778"/>
      <c r="PEH216" s="779"/>
      <c r="PEI216" s="779"/>
      <c r="PEJ216" s="780"/>
      <c r="PEK216" s="778"/>
      <c r="PEL216" s="779"/>
      <c r="PEM216" s="779"/>
      <c r="PEN216" s="780"/>
      <c r="PEO216" s="778"/>
      <c r="PEP216" s="779"/>
      <c r="PEQ216" s="779"/>
      <c r="PER216" s="780"/>
      <c r="PES216" s="778"/>
      <c r="PET216" s="779"/>
      <c r="PEU216" s="779"/>
      <c r="PEV216" s="780"/>
      <c r="PEW216" s="778"/>
      <c r="PEX216" s="779"/>
      <c r="PEY216" s="779"/>
      <c r="PEZ216" s="780"/>
      <c r="PFA216" s="778"/>
      <c r="PFB216" s="779"/>
      <c r="PFC216" s="779"/>
      <c r="PFD216" s="780"/>
      <c r="PFE216" s="778"/>
      <c r="PFF216" s="779"/>
      <c r="PFG216" s="779"/>
      <c r="PFH216" s="780"/>
      <c r="PFI216" s="778"/>
      <c r="PFJ216" s="779"/>
      <c r="PFK216" s="779"/>
      <c r="PFL216" s="780"/>
      <c r="PFM216" s="778"/>
      <c r="PFN216" s="779"/>
      <c r="PFO216" s="779"/>
      <c r="PFP216" s="780"/>
      <c r="PFQ216" s="778"/>
      <c r="PFR216" s="779"/>
      <c r="PFS216" s="779"/>
      <c r="PFT216" s="780"/>
      <c r="PFU216" s="778"/>
      <c r="PFV216" s="779"/>
      <c r="PFW216" s="779"/>
      <c r="PFX216" s="780"/>
      <c r="PFY216" s="778"/>
      <c r="PFZ216" s="779"/>
      <c r="PGA216" s="779"/>
      <c r="PGB216" s="780"/>
      <c r="PGC216" s="778"/>
      <c r="PGD216" s="779"/>
      <c r="PGE216" s="779"/>
      <c r="PGF216" s="780"/>
      <c r="PGG216" s="778"/>
      <c r="PGH216" s="779"/>
      <c r="PGI216" s="779"/>
      <c r="PGJ216" s="780"/>
      <c r="PGK216" s="778"/>
      <c r="PGL216" s="779"/>
      <c r="PGM216" s="779"/>
      <c r="PGN216" s="780"/>
      <c r="PGO216" s="778"/>
      <c r="PGP216" s="779"/>
      <c r="PGQ216" s="779"/>
      <c r="PGR216" s="780"/>
      <c r="PGS216" s="778"/>
      <c r="PGT216" s="779"/>
      <c r="PGU216" s="779"/>
      <c r="PGV216" s="780"/>
      <c r="PGW216" s="778"/>
      <c r="PGX216" s="779"/>
      <c r="PGY216" s="779"/>
      <c r="PGZ216" s="780"/>
      <c r="PHA216" s="778"/>
      <c r="PHB216" s="779"/>
      <c r="PHC216" s="779"/>
      <c r="PHD216" s="780"/>
      <c r="PHE216" s="778"/>
      <c r="PHF216" s="779"/>
      <c r="PHG216" s="779"/>
      <c r="PHH216" s="780"/>
      <c r="PHI216" s="778"/>
      <c r="PHJ216" s="779"/>
      <c r="PHK216" s="779"/>
      <c r="PHL216" s="780"/>
      <c r="PHM216" s="778"/>
      <c r="PHN216" s="779"/>
      <c r="PHO216" s="779"/>
      <c r="PHP216" s="780"/>
      <c r="PHQ216" s="778"/>
      <c r="PHR216" s="779"/>
      <c r="PHS216" s="779"/>
      <c r="PHT216" s="780"/>
      <c r="PHU216" s="778"/>
      <c r="PHV216" s="779"/>
      <c r="PHW216" s="779"/>
      <c r="PHX216" s="780"/>
      <c r="PHY216" s="778"/>
      <c r="PHZ216" s="779"/>
      <c r="PIA216" s="779"/>
      <c r="PIB216" s="780"/>
      <c r="PIC216" s="778"/>
      <c r="PID216" s="779"/>
      <c r="PIE216" s="779"/>
      <c r="PIF216" s="780"/>
      <c r="PIG216" s="778"/>
      <c r="PIH216" s="779"/>
      <c r="PII216" s="779"/>
      <c r="PIJ216" s="780"/>
      <c r="PIK216" s="778"/>
      <c r="PIL216" s="779"/>
      <c r="PIM216" s="779"/>
      <c r="PIN216" s="780"/>
      <c r="PIO216" s="778"/>
      <c r="PIP216" s="779"/>
      <c r="PIQ216" s="779"/>
      <c r="PIR216" s="780"/>
      <c r="PIS216" s="778"/>
      <c r="PIT216" s="779"/>
      <c r="PIU216" s="779"/>
      <c r="PIV216" s="780"/>
      <c r="PIW216" s="778"/>
      <c r="PIX216" s="779"/>
      <c r="PIY216" s="779"/>
      <c r="PIZ216" s="780"/>
      <c r="PJA216" s="778"/>
      <c r="PJB216" s="779"/>
      <c r="PJC216" s="779"/>
      <c r="PJD216" s="780"/>
      <c r="PJE216" s="778"/>
      <c r="PJF216" s="779"/>
      <c r="PJG216" s="779"/>
      <c r="PJH216" s="780"/>
      <c r="PJI216" s="778"/>
      <c r="PJJ216" s="779"/>
      <c r="PJK216" s="779"/>
      <c r="PJL216" s="780"/>
      <c r="PJM216" s="778"/>
      <c r="PJN216" s="779"/>
      <c r="PJO216" s="779"/>
      <c r="PJP216" s="780"/>
      <c r="PJQ216" s="778"/>
      <c r="PJR216" s="779"/>
      <c r="PJS216" s="779"/>
      <c r="PJT216" s="780"/>
      <c r="PJU216" s="778"/>
      <c r="PJV216" s="779"/>
      <c r="PJW216" s="779"/>
      <c r="PJX216" s="780"/>
      <c r="PJY216" s="778"/>
      <c r="PJZ216" s="779"/>
      <c r="PKA216" s="779"/>
      <c r="PKB216" s="780"/>
      <c r="PKC216" s="778"/>
      <c r="PKD216" s="779"/>
      <c r="PKE216" s="779"/>
      <c r="PKF216" s="780"/>
      <c r="PKG216" s="778"/>
      <c r="PKH216" s="779"/>
      <c r="PKI216" s="779"/>
      <c r="PKJ216" s="780"/>
      <c r="PKK216" s="778"/>
      <c r="PKL216" s="779"/>
      <c r="PKM216" s="779"/>
      <c r="PKN216" s="780"/>
      <c r="PKO216" s="778"/>
      <c r="PKP216" s="779"/>
      <c r="PKQ216" s="779"/>
      <c r="PKR216" s="780"/>
      <c r="PKS216" s="778"/>
      <c r="PKT216" s="779"/>
      <c r="PKU216" s="779"/>
      <c r="PKV216" s="780"/>
      <c r="PKW216" s="778"/>
      <c r="PKX216" s="779"/>
      <c r="PKY216" s="779"/>
      <c r="PKZ216" s="780"/>
      <c r="PLA216" s="778"/>
      <c r="PLB216" s="779"/>
      <c r="PLC216" s="779"/>
      <c r="PLD216" s="780"/>
      <c r="PLE216" s="778"/>
      <c r="PLF216" s="779"/>
      <c r="PLG216" s="779"/>
      <c r="PLH216" s="780"/>
      <c r="PLI216" s="778"/>
      <c r="PLJ216" s="779"/>
      <c r="PLK216" s="779"/>
      <c r="PLL216" s="780"/>
      <c r="PLM216" s="778"/>
      <c r="PLN216" s="779"/>
      <c r="PLO216" s="779"/>
      <c r="PLP216" s="780"/>
      <c r="PLQ216" s="778"/>
      <c r="PLR216" s="779"/>
      <c r="PLS216" s="779"/>
      <c r="PLT216" s="780"/>
      <c r="PLU216" s="778"/>
      <c r="PLV216" s="779"/>
      <c r="PLW216" s="779"/>
      <c r="PLX216" s="780"/>
      <c r="PLY216" s="778"/>
      <c r="PLZ216" s="779"/>
      <c r="PMA216" s="779"/>
      <c r="PMB216" s="780"/>
      <c r="PMC216" s="778"/>
      <c r="PMD216" s="779"/>
      <c r="PME216" s="779"/>
      <c r="PMF216" s="780"/>
      <c r="PMG216" s="778"/>
      <c r="PMH216" s="779"/>
      <c r="PMI216" s="779"/>
      <c r="PMJ216" s="780"/>
      <c r="PMK216" s="778"/>
      <c r="PML216" s="779"/>
      <c r="PMM216" s="779"/>
      <c r="PMN216" s="780"/>
      <c r="PMO216" s="778"/>
      <c r="PMP216" s="779"/>
      <c r="PMQ216" s="779"/>
      <c r="PMR216" s="780"/>
      <c r="PMS216" s="778"/>
      <c r="PMT216" s="779"/>
      <c r="PMU216" s="779"/>
      <c r="PMV216" s="780"/>
      <c r="PMW216" s="778"/>
      <c r="PMX216" s="779"/>
      <c r="PMY216" s="779"/>
      <c r="PMZ216" s="780"/>
      <c r="PNA216" s="778"/>
      <c r="PNB216" s="779"/>
      <c r="PNC216" s="779"/>
      <c r="PND216" s="780"/>
      <c r="PNE216" s="778"/>
      <c r="PNF216" s="779"/>
      <c r="PNG216" s="779"/>
      <c r="PNH216" s="780"/>
      <c r="PNI216" s="778"/>
      <c r="PNJ216" s="779"/>
      <c r="PNK216" s="779"/>
      <c r="PNL216" s="780"/>
      <c r="PNM216" s="778"/>
      <c r="PNN216" s="779"/>
      <c r="PNO216" s="779"/>
      <c r="PNP216" s="780"/>
      <c r="PNQ216" s="778"/>
      <c r="PNR216" s="779"/>
      <c r="PNS216" s="779"/>
      <c r="PNT216" s="780"/>
      <c r="PNU216" s="778"/>
      <c r="PNV216" s="779"/>
      <c r="PNW216" s="779"/>
      <c r="PNX216" s="780"/>
      <c r="PNY216" s="778"/>
      <c r="PNZ216" s="779"/>
      <c r="POA216" s="779"/>
      <c r="POB216" s="780"/>
      <c r="POC216" s="778"/>
      <c r="POD216" s="779"/>
      <c r="POE216" s="779"/>
      <c r="POF216" s="780"/>
      <c r="POG216" s="778"/>
      <c r="POH216" s="779"/>
      <c r="POI216" s="779"/>
      <c r="POJ216" s="780"/>
      <c r="POK216" s="778"/>
      <c r="POL216" s="779"/>
      <c r="POM216" s="779"/>
      <c r="PON216" s="780"/>
      <c r="POO216" s="778"/>
      <c r="POP216" s="779"/>
      <c r="POQ216" s="779"/>
      <c r="POR216" s="780"/>
      <c r="POS216" s="778"/>
      <c r="POT216" s="779"/>
      <c r="POU216" s="779"/>
      <c r="POV216" s="780"/>
      <c r="POW216" s="778"/>
      <c r="POX216" s="779"/>
      <c r="POY216" s="779"/>
      <c r="POZ216" s="780"/>
      <c r="PPA216" s="778"/>
      <c r="PPB216" s="779"/>
      <c r="PPC216" s="779"/>
      <c r="PPD216" s="780"/>
      <c r="PPE216" s="778"/>
      <c r="PPF216" s="779"/>
      <c r="PPG216" s="779"/>
      <c r="PPH216" s="780"/>
      <c r="PPI216" s="778"/>
      <c r="PPJ216" s="779"/>
      <c r="PPK216" s="779"/>
      <c r="PPL216" s="780"/>
      <c r="PPM216" s="778"/>
      <c r="PPN216" s="779"/>
      <c r="PPO216" s="779"/>
      <c r="PPP216" s="780"/>
      <c r="PPQ216" s="778"/>
      <c r="PPR216" s="779"/>
      <c r="PPS216" s="779"/>
      <c r="PPT216" s="780"/>
      <c r="PPU216" s="778"/>
      <c r="PPV216" s="779"/>
      <c r="PPW216" s="779"/>
      <c r="PPX216" s="780"/>
      <c r="PPY216" s="778"/>
      <c r="PPZ216" s="779"/>
      <c r="PQA216" s="779"/>
      <c r="PQB216" s="780"/>
      <c r="PQC216" s="778"/>
      <c r="PQD216" s="779"/>
      <c r="PQE216" s="779"/>
      <c r="PQF216" s="780"/>
      <c r="PQG216" s="778"/>
      <c r="PQH216" s="779"/>
      <c r="PQI216" s="779"/>
      <c r="PQJ216" s="780"/>
      <c r="PQK216" s="778"/>
      <c r="PQL216" s="779"/>
      <c r="PQM216" s="779"/>
      <c r="PQN216" s="780"/>
      <c r="PQO216" s="778"/>
      <c r="PQP216" s="779"/>
      <c r="PQQ216" s="779"/>
      <c r="PQR216" s="780"/>
      <c r="PQS216" s="778"/>
      <c r="PQT216" s="779"/>
      <c r="PQU216" s="779"/>
      <c r="PQV216" s="780"/>
      <c r="PQW216" s="778"/>
      <c r="PQX216" s="779"/>
      <c r="PQY216" s="779"/>
      <c r="PQZ216" s="780"/>
      <c r="PRA216" s="778"/>
      <c r="PRB216" s="779"/>
      <c r="PRC216" s="779"/>
      <c r="PRD216" s="780"/>
      <c r="PRE216" s="778"/>
      <c r="PRF216" s="779"/>
      <c r="PRG216" s="779"/>
      <c r="PRH216" s="780"/>
      <c r="PRI216" s="778"/>
      <c r="PRJ216" s="779"/>
      <c r="PRK216" s="779"/>
      <c r="PRL216" s="780"/>
      <c r="PRM216" s="778"/>
      <c r="PRN216" s="779"/>
      <c r="PRO216" s="779"/>
      <c r="PRP216" s="780"/>
      <c r="PRQ216" s="778"/>
      <c r="PRR216" s="779"/>
      <c r="PRS216" s="779"/>
      <c r="PRT216" s="780"/>
      <c r="PRU216" s="778"/>
      <c r="PRV216" s="779"/>
      <c r="PRW216" s="779"/>
      <c r="PRX216" s="780"/>
      <c r="PRY216" s="778"/>
      <c r="PRZ216" s="779"/>
      <c r="PSA216" s="779"/>
      <c r="PSB216" s="780"/>
      <c r="PSC216" s="778"/>
      <c r="PSD216" s="779"/>
      <c r="PSE216" s="779"/>
      <c r="PSF216" s="780"/>
      <c r="PSG216" s="778"/>
      <c r="PSH216" s="779"/>
      <c r="PSI216" s="779"/>
      <c r="PSJ216" s="780"/>
      <c r="PSK216" s="778"/>
      <c r="PSL216" s="779"/>
      <c r="PSM216" s="779"/>
      <c r="PSN216" s="780"/>
      <c r="PSO216" s="778"/>
      <c r="PSP216" s="779"/>
      <c r="PSQ216" s="779"/>
      <c r="PSR216" s="780"/>
      <c r="PSS216" s="778"/>
      <c r="PST216" s="779"/>
      <c r="PSU216" s="779"/>
      <c r="PSV216" s="780"/>
      <c r="PSW216" s="778"/>
      <c r="PSX216" s="779"/>
      <c r="PSY216" s="779"/>
      <c r="PSZ216" s="780"/>
      <c r="PTA216" s="778"/>
      <c r="PTB216" s="779"/>
      <c r="PTC216" s="779"/>
      <c r="PTD216" s="780"/>
      <c r="PTE216" s="778"/>
      <c r="PTF216" s="779"/>
      <c r="PTG216" s="779"/>
      <c r="PTH216" s="780"/>
      <c r="PTI216" s="778"/>
      <c r="PTJ216" s="779"/>
      <c r="PTK216" s="779"/>
      <c r="PTL216" s="780"/>
      <c r="PTM216" s="778"/>
      <c r="PTN216" s="779"/>
      <c r="PTO216" s="779"/>
      <c r="PTP216" s="780"/>
      <c r="PTQ216" s="778"/>
      <c r="PTR216" s="779"/>
      <c r="PTS216" s="779"/>
      <c r="PTT216" s="780"/>
      <c r="PTU216" s="778"/>
      <c r="PTV216" s="779"/>
      <c r="PTW216" s="779"/>
      <c r="PTX216" s="780"/>
      <c r="PTY216" s="778"/>
      <c r="PTZ216" s="779"/>
      <c r="PUA216" s="779"/>
      <c r="PUB216" s="780"/>
      <c r="PUC216" s="778"/>
      <c r="PUD216" s="779"/>
      <c r="PUE216" s="779"/>
      <c r="PUF216" s="780"/>
      <c r="PUG216" s="778"/>
      <c r="PUH216" s="779"/>
      <c r="PUI216" s="779"/>
      <c r="PUJ216" s="780"/>
      <c r="PUK216" s="778"/>
      <c r="PUL216" s="779"/>
      <c r="PUM216" s="779"/>
      <c r="PUN216" s="780"/>
      <c r="PUO216" s="778"/>
      <c r="PUP216" s="779"/>
      <c r="PUQ216" s="779"/>
      <c r="PUR216" s="780"/>
      <c r="PUS216" s="778"/>
      <c r="PUT216" s="779"/>
      <c r="PUU216" s="779"/>
      <c r="PUV216" s="780"/>
      <c r="PUW216" s="778"/>
      <c r="PUX216" s="779"/>
      <c r="PUY216" s="779"/>
      <c r="PUZ216" s="780"/>
      <c r="PVA216" s="778"/>
      <c r="PVB216" s="779"/>
      <c r="PVC216" s="779"/>
      <c r="PVD216" s="780"/>
      <c r="PVE216" s="778"/>
      <c r="PVF216" s="779"/>
      <c r="PVG216" s="779"/>
      <c r="PVH216" s="780"/>
      <c r="PVI216" s="778"/>
      <c r="PVJ216" s="779"/>
      <c r="PVK216" s="779"/>
      <c r="PVL216" s="780"/>
      <c r="PVM216" s="778"/>
      <c r="PVN216" s="779"/>
      <c r="PVO216" s="779"/>
      <c r="PVP216" s="780"/>
      <c r="PVQ216" s="778"/>
      <c r="PVR216" s="779"/>
      <c r="PVS216" s="779"/>
      <c r="PVT216" s="780"/>
      <c r="PVU216" s="778"/>
      <c r="PVV216" s="779"/>
      <c r="PVW216" s="779"/>
      <c r="PVX216" s="780"/>
      <c r="PVY216" s="778"/>
      <c r="PVZ216" s="779"/>
      <c r="PWA216" s="779"/>
      <c r="PWB216" s="780"/>
      <c r="PWC216" s="778"/>
      <c r="PWD216" s="779"/>
      <c r="PWE216" s="779"/>
      <c r="PWF216" s="780"/>
      <c r="PWG216" s="778"/>
      <c r="PWH216" s="779"/>
      <c r="PWI216" s="779"/>
      <c r="PWJ216" s="780"/>
      <c r="PWK216" s="778"/>
      <c r="PWL216" s="779"/>
      <c r="PWM216" s="779"/>
      <c r="PWN216" s="780"/>
      <c r="PWO216" s="778"/>
      <c r="PWP216" s="779"/>
      <c r="PWQ216" s="779"/>
      <c r="PWR216" s="780"/>
      <c r="PWS216" s="778"/>
      <c r="PWT216" s="779"/>
      <c r="PWU216" s="779"/>
      <c r="PWV216" s="780"/>
      <c r="PWW216" s="778"/>
      <c r="PWX216" s="779"/>
      <c r="PWY216" s="779"/>
      <c r="PWZ216" s="780"/>
      <c r="PXA216" s="778"/>
      <c r="PXB216" s="779"/>
      <c r="PXC216" s="779"/>
      <c r="PXD216" s="780"/>
      <c r="PXE216" s="778"/>
      <c r="PXF216" s="779"/>
      <c r="PXG216" s="779"/>
      <c r="PXH216" s="780"/>
      <c r="PXI216" s="778"/>
      <c r="PXJ216" s="779"/>
      <c r="PXK216" s="779"/>
      <c r="PXL216" s="780"/>
      <c r="PXM216" s="778"/>
      <c r="PXN216" s="779"/>
      <c r="PXO216" s="779"/>
      <c r="PXP216" s="780"/>
      <c r="PXQ216" s="778"/>
      <c r="PXR216" s="779"/>
      <c r="PXS216" s="779"/>
      <c r="PXT216" s="780"/>
      <c r="PXU216" s="778"/>
      <c r="PXV216" s="779"/>
      <c r="PXW216" s="779"/>
      <c r="PXX216" s="780"/>
      <c r="PXY216" s="778"/>
      <c r="PXZ216" s="779"/>
      <c r="PYA216" s="779"/>
      <c r="PYB216" s="780"/>
      <c r="PYC216" s="778"/>
      <c r="PYD216" s="779"/>
      <c r="PYE216" s="779"/>
      <c r="PYF216" s="780"/>
      <c r="PYG216" s="778"/>
      <c r="PYH216" s="779"/>
      <c r="PYI216" s="779"/>
      <c r="PYJ216" s="780"/>
      <c r="PYK216" s="778"/>
      <c r="PYL216" s="779"/>
      <c r="PYM216" s="779"/>
      <c r="PYN216" s="780"/>
      <c r="PYO216" s="778"/>
      <c r="PYP216" s="779"/>
      <c r="PYQ216" s="779"/>
      <c r="PYR216" s="780"/>
      <c r="PYS216" s="778"/>
      <c r="PYT216" s="779"/>
      <c r="PYU216" s="779"/>
      <c r="PYV216" s="780"/>
      <c r="PYW216" s="778"/>
      <c r="PYX216" s="779"/>
      <c r="PYY216" s="779"/>
      <c r="PYZ216" s="780"/>
      <c r="PZA216" s="778"/>
      <c r="PZB216" s="779"/>
      <c r="PZC216" s="779"/>
      <c r="PZD216" s="780"/>
      <c r="PZE216" s="778"/>
      <c r="PZF216" s="779"/>
      <c r="PZG216" s="779"/>
      <c r="PZH216" s="780"/>
      <c r="PZI216" s="778"/>
      <c r="PZJ216" s="779"/>
      <c r="PZK216" s="779"/>
      <c r="PZL216" s="780"/>
      <c r="PZM216" s="778"/>
      <c r="PZN216" s="779"/>
      <c r="PZO216" s="779"/>
      <c r="PZP216" s="780"/>
      <c r="PZQ216" s="778"/>
      <c r="PZR216" s="779"/>
      <c r="PZS216" s="779"/>
      <c r="PZT216" s="780"/>
      <c r="PZU216" s="778"/>
      <c r="PZV216" s="779"/>
      <c r="PZW216" s="779"/>
      <c r="PZX216" s="780"/>
      <c r="PZY216" s="778"/>
      <c r="PZZ216" s="779"/>
      <c r="QAA216" s="779"/>
      <c r="QAB216" s="780"/>
      <c r="QAC216" s="778"/>
      <c r="QAD216" s="779"/>
      <c r="QAE216" s="779"/>
      <c r="QAF216" s="780"/>
      <c r="QAG216" s="778"/>
      <c r="QAH216" s="779"/>
      <c r="QAI216" s="779"/>
      <c r="QAJ216" s="780"/>
      <c r="QAK216" s="778"/>
      <c r="QAL216" s="779"/>
      <c r="QAM216" s="779"/>
      <c r="QAN216" s="780"/>
      <c r="QAO216" s="778"/>
      <c r="QAP216" s="779"/>
      <c r="QAQ216" s="779"/>
      <c r="QAR216" s="780"/>
      <c r="QAS216" s="778"/>
      <c r="QAT216" s="779"/>
      <c r="QAU216" s="779"/>
      <c r="QAV216" s="780"/>
      <c r="QAW216" s="778"/>
      <c r="QAX216" s="779"/>
      <c r="QAY216" s="779"/>
      <c r="QAZ216" s="780"/>
      <c r="QBA216" s="778"/>
      <c r="QBB216" s="779"/>
      <c r="QBC216" s="779"/>
      <c r="QBD216" s="780"/>
      <c r="QBE216" s="778"/>
      <c r="QBF216" s="779"/>
      <c r="QBG216" s="779"/>
      <c r="QBH216" s="780"/>
      <c r="QBI216" s="778"/>
      <c r="QBJ216" s="779"/>
      <c r="QBK216" s="779"/>
      <c r="QBL216" s="780"/>
      <c r="QBM216" s="778"/>
      <c r="QBN216" s="779"/>
      <c r="QBO216" s="779"/>
      <c r="QBP216" s="780"/>
      <c r="QBQ216" s="778"/>
      <c r="QBR216" s="779"/>
      <c r="QBS216" s="779"/>
      <c r="QBT216" s="780"/>
      <c r="QBU216" s="778"/>
      <c r="QBV216" s="779"/>
      <c r="QBW216" s="779"/>
      <c r="QBX216" s="780"/>
      <c r="QBY216" s="778"/>
      <c r="QBZ216" s="779"/>
      <c r="QCA216" s="779"/>
      <c r="QCB216" s="780"/>
      <c r="QCC216" s="778"/>
      <c r="QCD216" s="779"/>
      <c r="QCE216" s="779"/>
      <c r="QCF216" s="780"/>
      <c r="QCG216" s="778"/>
      <c r="QCH216" s="779"/>
      <c r="QCI216" s="779"/>
      <c r="QCJ216" s="780"/>
      <c r="QCK216" s="778"/>
      <c r="QCL216" s="779"/>
      <c r="QCM216" s="779"/>
      <c r="QCN216" s="780"/>
      <c r="QCO216" s="778"/>
      <c r="QCP216" s="779"/>
      <c r="QCQ216" s="779"/>
      <c r="QCR216" s="780"/>
      <c r="QCS216" s="778"/>
      <c r="QCT216" s="779"/>
      <c r="QCU216" s="779"/>
      <c r="QCV216" s="780"/>
      <c r="QCW216" s="778"/>
      <c r="QCX216" s="779"/>
      <c r="QCY216" s="779"/>
      <c r="QCZ216" s="780"/>
      <c r="QDA216" s="778"/>
      <c r="QDB216" s="779"/>
      <c r="QDC216" s="779"/>
      <c r="QDD216" s="780"/>
      <c r="QDE216" s="778"/>
      <c r="QDF216" s="779"/>
      <c r="QDG216" s="779"/>
      <c r="QDH216" s="780"/>
      <c r="QDI216" s="778"/>
      <c r="QDJ216" s="779"/>
      <c r="QDK216" s="779"/>
      <c r="QDL216" s="780"/>
      <c r="QDM216" s="778"/>
      <c r="QDN216" s="779"/>
      <c r="QDO216" s="779"/>
      <c r="QDP216" s="780"/>
      <c r="QDQ216" s="778"/>
      <c r="QDR216" s="779"/>
      <c r="QDS216" s="779"/>
      <c r="QDT216" s="780"/>
      <c r="QDU216" s="778"/>
      <c r="QDV216" s="779"/>
      <c r="QDW216" s="779"/>
      <c r="QDX216" s="780"/>
      <c r="QDY216" s="778"/>
      <c r="QDZ216" s="779"/>
      <c r="QEA216" s="779"/>
      <c r="QEB216" s="780"/>
      <c r="QEC216" s="778"/>
      <c r="QED216" s="779"/>
      <c r="QEE216" s="779"/>
      <c r="QEF216" s="780"/>
      <c r="QEG216" s="778"/>
      <c r="QEH216" s="779"/>
      <c r="QEI216" s="779"/>
      <c r="QEJ216" s="780"/>
      <c r="QEK216" s="778"/>
      <c r="QEL216" s="779"/>
      <c r="QEM216" s="779"/>
      <c r="QEN216" s="780"/>
      <c r="QEO216" s="778"/>
      <c r="QEP216" s="779"/>
      <c r="QEQ216" s="779"/>
      <c r="QER216" s="780"/>
      <c r="QES216" s="778"/>
      <c r="QET216" s="779"/>
      <c r="QEU216" s="779"/>
      <c r="QEV216" s="780"/>
      <c r="QEW216" s="778"/>
      <c r="QEX216" s="779"/>
      <c r="QEY216" s="779"/>
      <c r="QEZ216" s="780"/>
      <c r="QFA216" s="778"/>
      <c r="QFB216" s="779"/>
      <c r="QFC216" s="779"/>
      <c r="QFD216" s="780"/>
      <c r="QFE216" s="778"/>
      <c r="QFF216" s="779"/>
      <c r="QFG216" s="779"/>
      <c r="QFH216" s="780"/>
      <c r="QFI216" s="778"/>
      <c r="QFJ216" s="779"/>
      <c r="QFK216" s="779"/>
      <c r="QFL216" s="780"/>
      <c r="QFM216" s="778"/>
      <c r="QFN216" s="779"/>
      <c r="QFO216" s="779"/>
      <c r="QFP216" s="780"/>
      <c r="QFQ216" s="778"/>
      <c r="QFR216" s="779"/>
      <c r="QFS216" s="779"/>
      <c r="QFT216" s="780"/>
      <c r="QFU216" s="778"/>
      <c r="QFV216" s="779"/>
      <c r="QFW216" s="779"/>
      <c r="QFX216" s="780"/>
      <c r="QFY216" s="778"/>
      <c r="QFZ216" s="779"/>
      <c r="QGA216" s="779"/>
      <c r="QGB216" s="780"/>
      <c r="QGC216" s="778"/>
      <c r="QGD216" s="779"/>
      <c r="QGE216" s="779"/>
      <c r="QGF216" s="780"/>
      <c r="QGG216" s="778"/>
      <c r="QGH216" s="779"/>
      <c r="QGI216" s="779"/>
      <c r="QGJ216" s="780"/>
      <c r="QGK216" s="778"/>
      <c r="QGL216" s="779"/>
      <c r="QGM216" s="779"/>
      <c r="QGN216" s="780"/>
      <c r="QGO216" s="778"/>
      <c r="QGP216" s="779"/>
      <c r="QGQ216" s="779"/>
      <c r="QGR216" s="780"/>
      <c r="QGS216" s="778"/>
      <c r="QGT216" s="779"/>
      <c r="QGU216" s="779"/>
      <c r="QGV216" s="780"/>
      <c r="QGW216" s="778"/>
      <c r="QGX216" s="779"/>
      <c r="QGY216" s="779"/>
      <c r="QGZ216" s="780"/>
      <c r="QHA216" s="778"/>
      <c r="QHB216" s="779"/>
      <c r="QHC216" s="779"/>
      <c r="QHD216" s="780"/>
      <c r="QHE216" s="778"/>
      <c r="QHF216" s="779"/>
      <c r="QHG216" s="779"/>
      <c r="QHH216" s="780"/>
      <c r="QHI216" s="778"/>
      <c r="QHJ216" s="779"/>
      <c r="QHK216" s="779"/>
      <c r="QHL216" s="780"/>
      <c r="QHM216" s="778"/>
      <c r="QHN216" s="779"/>
      <c r="QHO216" s="779"/>
      <c r="QHP216" s="780"/>
      <c r="QHQ216" s="778"/>
      <c r="QHR216" s="779"/>
      <c r="QHS216" s="779"/>
      <c r="QHT216" s="780"/>
      <c r="QHU216" s="778"/>
      <c r="QHV216" s="779"/>
      <c r="QHW216" s="779"/>
      <c r="QHX216" s="780"/>
      <c r="QHY216" s="778"/>
      <c r="QHZ216" s="779"/>
      <c r="QIA216" s="779"/>
      <c r="QIB216" s="780"/>
      <c r="QIC216" s="778"/>
      <c r="QID216" s="779"/>
      <c r="QIE216" s="779"/>
      <c r="QIF216" s="780"/>
      <c r="QIG216" s="778"/>
      <c r="QIH216" s="779"/>
      <c r="QII216" s="779"/>
      <c r="QIJ216" s="780"/>
      <c r="QIK216" s="778"/>
      <c r="QIL216" s="779"/>
      <c r="QIM216" s="779"/>
      <c r="QIN216" s="780"/>
      <c r="QIO216" s="778"/>
      <c r="QIP216" s="779"/>
      <c r="QIQ216" s="779"/>
      <c r="QIR216" s="780"/>
      <c r="QIS216" s="778"/>
      <c r="QIT216" s="779"/>
      <c r="QIU216" s="779"/>
      <c r="QIV216" s="780"/>
      <c r="QIW216" s="778"/>
      <c r="QIX216" s="779"/>
      <c r="QIY216" s="779"/>
      <c r="QIZ216" s="780"/>
      <c r="QJA216" s="778"/>
      <c r="QJB216" s="779"/>
      <c r="QJC216" s="779"/>
      <c r="QJD216" s="780"/>
      <c r="QJE216" s="778"/>
      <c r="QJF216" s="779"/>
      <c r="QJG216" s="779"/>
      <c r="QJH216" s="780"/>
      <c r="QJI216" s="778"/>
      <c r="QJJ216" s="779"/>
      <c r="QJK216" s="779"/>
      <c r="QJL216" s="780"/>
      <c r="QJM216" s="778"/>
      <c r="QJN216" s="779"/>
      <c r="QJO216" s="779"/>
      <c r="QJP216" s="780"/>
      <c r="QJQ216" s="778"/>
      <c r="QJR216" s="779"/>
      <c r="QJS216" s="779"/>
      <c r="QJT216" s="780"/>
      <c r="QJU216" s="778"/>
      <c r="QJV216" s="779"/>
      <c r="QJW216" s="779"/>
      <c r="QJX216" s="780"/>
      <c r="QJY216" s="778"/>
      <c r="QJZ216" s="779"/>
      <c r="QKA216" s="779"/>
      <c r="QKB216" s="780"/>
      <c r="QKC216" s="778"/>
      <c r="QKD216" s="779"/>
      <c r="QKE216" s="779"/>
      <c r="QKF216" s="780"/>
      <c r="QKG216" s="778"/>
      <c r="QKH216" s="779"/>
      <c r="QKI216" s="779"/>
      <c r="QKJ216" s="780"/>
      <c r="QKK216" s="778"/>
      <c r="QKL216" s="779"/>
      <c r="QKM216" s="779"/>
      <c r="QKN216" s="780"/>
      <c r="QKO216" s="778"/>
      <c r="QKP216" s="779"/>
      <c r="QKQ216" s="779"/>
      <c r="QKR216" s="780"/>
      <c r="QKS216" s="778"/>
      <c r="QKT216" s="779"/>
      <c r="QKU216" s="779"/>
      <c r="QKV216" s="780"/>
      <c r="QKW216" s="778"/>
      <c r="QKX216" s="779"/>
      <c r="QKY216" s="779"/>
      <c r="QKZ216" s="780"/>
      <c r="QLA216" s="778"/>
      <c r="QLB216" s="779"/>
      <c r="QLC216" s="779"/>
      <c r="QLD216" s="780"/>
      <c r="QLE216" s="778"/>
      <c r="QLF216" s="779"/>
      <c r="QLG216" s="779"/>
      <c r="QLH216" s="780"/>
      <c r="QLI216" s="778"/>
      <c r="QLJ216" s="779"/>
      <c r="QLK216" s="779"/>
      <c r="QLL216" s="780"/>
      <c r="QLM216" s="778"/>
      <c r="QLN216" s="779"/>
      <c r="QLO216" s="779"/>
      <c r="QLP216" s="780"/>
      <c r="QLQ216" s="778"/>
      <c r="QLR216" s="779"/>
      <c r="QLS216" s="779"/>
      <c r="QLT216" s="780"/>
      <c r="QLU216" s="778"/>
      <c r="QLV216" s="779"/>
      <c r="QLW216" s="779"/>
      <c r="QLX216" s="780"/>
      <c r="QLY216" s="778"/>
      <c r="QLZ216" s="779"/>
      <c r="QMA216" s="779"/>
      <c r="QMB216" s="780"/>
      <c r="QMC216" s="778"/>
      <c r="QMD216" s="779"/>
      <c r="QME216" s="779"/>
      <c r="QMF216" s="780"/>
      <c r="QMG216" s="778"/>
      <c r="QMH216" s="779"/>
      <c r="QMI216" s="779"/>
      <c r="QMJ216" s="780"/>
      <c r="QMK216" s="778"/>
      <c r="QML216" s="779"/>
      <c r="QMM216" s="779"/>
      <c r="QMN216" s="780"/>
      <c r="QMO216" s="778"/>
      <c r="QMP216" s="779"/>
      <c r="QMQ216" s="779"/>
      <c r="QMR216" s="780"/>
      <c r="QMS216" s="778"/>
      <c r="QMT216" s="779"/>
      <c r="QMU216" s="779"/>
      <c r="QMV216" s="780"/>
      <c r="QMW216" s="778"/>
      <c r="QMX216" s="779"/>
      <c r="QMY216" s="779"/>
      <c r="QMZ216" s="780"/>
      <c r="QNA216" s="778"/>
      <c r="QNB216" s="779"/>
      <c r="QNC216" s="779"/>
      <c r="QND216" s="780"/>
      <c r="QNE216" s="778"/>
      <c r="QNF216" s="779"/>
      <c r="QNG216" s="779"/>
      <c r="QNH216" s="780"/>
      <c r="QNI216" s="778"/>
      <c r="QNJ216" s="779"/>
      <c r="QNK216" s="779"/>
      <c r="QNL216" s="780"/>
      <c r="QNM216" s="778"/>
      <c r="QNN216" s="779"/>
      <c r="QNO216" s="779"/>
      <c r="QNP216" s="780"/>
      <c r="QNQ216" s="778"/>
      <c r="QNR216" s="779"/>
      <c r="QNS216" s="779"/>
      <c r="QNT216" s="780"/>
      <c r="QNU216" s="778"/>
      <c r="QNV216" s="779"/>
      <c r="QNW216" s="779"/>
      <c r="QNX216" s="780"/>
      <c r="QNY216" s="778"/>
      <c r="QNZ216" s="779"/>
      <c r="QOA216" s="779"/>
      <c r="QOB216" s="780"/>
      <c r="QOC216" s="778"/>
      <c r="QOD216" s="779"/>
      <c r="QOE216" s="779"/>
      <c r="QOF216" s="780"/>
      <c r="QOG216" s="778"/>
      <c r="QOH216" s="779"/>
      <c r="QOI216" s="779"/>
      <c r="QOJ216" s="780"/>
      <c r="QOK216" s="778"/>
      <c r="QOL216" s="779"/>
      <c r="QOM216" s="779"/>
      <c r="QON216" s="780"/>
      <c r="QOO216" s="778"/>
      <c r="QOP216" s="779"/>
      <c r="QOQ216" s="779"/>
      <c r="QOR216" s="780"/>
      <c r="QOS216" s="778"/>
      <c r="QOT216" s="779"/>
      <c r="QOU216" s="779"/>
      <c r="QOV216" s="780"/>
      <c r="QOW216" s="778"/>
      <c r="QOX216" s="779"/>
      <c r="QOY216" s="779"/>
      <c r="QOZ216" s="780"/>
      <c r="QPA216" s="778"/>
      <c r="QPB216" s="779"/>
      <c r="QPC216" s="779"/>
      <c r="QPD216" s="780"/>
      <c r="QPE216" s="778"/>
      <c r="QPF216" s="779"/>
      <c r="QPG216" s="779"/>
      <c r="QPH216" s="780"/>
      <c r="QPI216" s="778"/>
      <c r="QPJ216" s="779"/>
      <c r="QPK216" s="779"/>
      <c r="QPL216" s="780"/>
      <c r="QPM216" s="778"/>
      <c r="QPN216" s="779"/>
      <c r="QPO216" s="779"/>
      <c r="QPP216" s="780"/>
      <c r="QPQ216" s="778"/>
      <c r="QPR216" s="779"/>
      <c r="QPS216" s="779"/>
      <c r="QPT216" s="780"/>
      <c r="QPU216" s="778"/>
      <c r="QPV216" s="779"/>
      <c r="QPW216" s="779"/>
      <c r="QPX216" s="780"/>
      <c r="QPY216" s="778"/>
      <c r="QPZ216" s="779"/>
      <c r="QQA216" s="779"/>
      <c r="QQB216" s="780"/>
      <c r="QQC216" s="778"/>
      <c r="QQD216" s="779"/>
      <c r="QQE216" s="779"/>
      <c r="QQF216" s="780"/>
      <c r="QQG216" s="778"/>
      <c r="QQH216" s="779"/>
      <c r="QQI216" s="779"/>
      <c r="QQJ216" s="780"/>
      <c r="QQK216" s="778"/>
      <c r="QQL216" s="779"/>
      <c r="QQM216" s="779"/>
      <c r="QQN216" s="780"/>
      <c r="QQO216" s="778"/>
      <c r="QQP216" s="779"/>
      <c r="QQQ216" s="779"/>
      <c r="QQR216" s="780"/>
      <c r="QQS216" s="778"/>
      <c r="QQT216" s="779"/>
      <c r="QQU216" s="779"/>
      <c r="QQV216" s="780"/>
      <c r="QQW216" s="778"/>
      <c r="QQX216" s="779"/>
      <c r="QQY216" s="779"/>
      <c r="QQZ216" s="780"/>
      <c r="QRA216" s="778"/>
      <c r="QRB216" s="779"/>
      <c r="QRC216" s="779"/>
      <c r="QRD216" s="780"/>
      <c r="QRE216" s="778"/>
      <c r="QRF216" s="779"/>
      <c r="QRG216" s="779"/>
      <c r="QRH216" s="780"/>
      <c r="QRI216" s="778"/>
      <c r="QRJ216" s="779"/>
      <c r="QRK216" s="779"/>
      <c r="QRL216" s="780"/>
      <c r="QRM216" s="778"/>
      <c r="QRN216" s="779"/>
      <c r="QRO216" s="779"/>
      <c r="QRP216" s="780"/>
      <c r="QRQ216" s="778"/>
      <c r="QRR216" s="779"/>
      <c r="QRS216" s="779"/>
      <c r="QRT216" s="780"/>
      <c r="QRU216" s="778"/>
      <c r="QRV216" s="779"/>
      <c r="QRW216" s="779"/>
      <c r="QRX216" s="780"/>
      <c r="QRY216" s="778"/>
      <c r="QRZ216" s="779"/>
      <c r="QSA216" s="779"/>
      <c r="QSB216" s="780"/>
      <c r="QSC216" s="778"/>
      <c r="QSD216" s="779"/>
      <c r="QSE216" s="779"/>
      <c r="QSF216" s="780"/>
      <c r="QSG216" s="778"/>
      <c r="QSH216" s="779"/>
      <c r="QSI216" s="779"/>
      <c r="QSJ216" s="780"/>
      <c r="QSK216" s="778"/>
      <c r="QSL216" s="779"/>
      <c r="QSM216" s="779"/>
      <c r="QSN216" s="780"/>
      <c r="QSO216" s="778"/>
      <c r="QSP216" s="779"/>
      <c r="QSQ216" s="779"/>
      <c r="QSR216" s="780"/>
      <c r="QSS216" s="778"/>
      <c r="QST216" s="779"/>
      <c r="QSU216" s="779"/>
      <c r="QSV216" s="780"/>
      <c r="QSW216" s="778"/>
      <c r="QSX216" s="779"/>
      <c r="QSY216" s="779"/>
      <c r="QSZ216" s="780"/>
      <c r="QTA216" s="778"/>
      <c r="QTB216" s="779"/>
      <c r="QTC216" s="779"/>
      <c r="QTD216" s="780"/>
      <c r="QTE216" s="778"/>
      <c r="QTF216" s="779"/>
      <c r="QTG216" s="779"/>
      <c r="QTH216" s="780"/>
      <c r="QTI216" s="778"/>
      <c r="QTJ216" s="779"/>
      <c r="QTK216" s="779"/>
      <c r="QTL216" s="780"/>
      <c r="QTM216" s="778"/>
      <c r="QTN216" s="779"/>
      <c r="QTO216" s="779"/>
      <c r="QTP216" s="780"/>
      <c r="QTQ216" s="778"/>
      <c r="QTR216" s="779"/>
      <c r="QTS216" s="779"/>
      <c r="QTT216" s="780"/>
      <c r="QTU216" s="778"/>
      <c r="QTV216" s="779"/>
      <c r="QTW216" s="779"/>
      <c r="QTX216" s="780"/>
      <c r="QTY216" s="778"/>
      <c r="QTZ216" s="779"/>
      <c r="QUA216" s="779"/>
      <c r="QUB216" s="780"/>
      <c r="QUC216" s="778"/>
      <c r="QUD216" s="779"/>
      <c r="QUE216" s="779"/>
      <c r="QUF216" s="780"/>
      <c r="QUG216" s="778"/>
      <c r="QUH216" s="779"/>
      <c r="QUI216" s="779"/>
      <c r="QUJ216" s="780"/>
      <c r="QUK216" s="778"/>
      <c r="QUL216" s="779"/>
      <c r="QUM216" s="779"/>
      <c r="QUN216" s="780"/>
      <c r="QUO216" s="778"/>
      <c r="QUP216" s="779"/>
      <c r="QUQ216" s="779"/>
      <c r="QUR216" s="780"/>
      <c r="QUS216" s="778"/>
      <c r="QUT216" s="779"/>
      <c r="QUU216" s="779"/>
      <c r="QUV216" s="780"/>
      <c r="QUW216" s="778"/>
      <c r="QUX216" s="779"/>
      <c r="QUY216" s="779"/>
      <c r="QUZ216" s="780"/>
      <c r="QVA216" s="778"/>
      <c r="QVB216" s="779"/>
      <c r="QVC216" s="779"/>
      <c r="QVD216" s="780"/>
      <c r="QVE216" s="778"/>
      <c r="QVF216" s="779"/>
      <c r="QVG216" s="779"/>
      <c r="QVH216" s="780"/>
      <c r="QVI216" s="778"/>
      <c r="QVJ216" s="779"/>
      <c r="QVK216" s="779"/>
      <c r="QVL216" s="780"/>
      <c r="QVM216" s="778"/>
      <c r="QVN216" s="779"/>
      <c r="QVO216" s="779"/>
      <c r="QVP216" s="780"/>
      <c r="QVQ216" s="778"/>
      <c r="QVR216" s="779"/>
      <c r="QVS216" s="779"/>
      <c r="QVT216" s="780"/>
      <c r="QVU216" s="778"/>
      <c r="QVV216" s="779"/>
      <c r="QVW216" s="779"/>
      <c r="QVX216" s="780"/>
      <c r="QVY216" s="778"/>
      <c r="QVZ216" s="779"/>
      <c r="QWA216" s="779"/>
      <c r="QWB216" s="780"/>
      <c r="QWC216" s="778"/>
      <c r="QWD216" s="779"/>
      <c r="QWE216" s="779"/>
      <c r="QWF216" s="780"/>
      <c r="QWG216" s="778"/>
      <c r="QWH216" s="779"/>
      <c r="QWI216" s="779"/>
      <c r="QWJ216" s="780"/>
      <c r="QWK216" s="778"/>
      <c r="QWL216" s="779"/>
      <c r="QWM216" s="779"/>
      <c r="QWN216" s="780"/>
      <c r="QWO216" s="778"/>
      <c r="QWP216" s="779"/>
      <c r="QWQ216" s="779"/>
      <c r="QWR216" s="780"/>
      <c r="QWS216" s="778"/>
      <c r="QWT216" s="779"/>
      <c r="QWU216" s="779"/>
      <c r="QWV216" s="780"/>
      <c r="QWW216" s="778"/>
      <c r="QWX216" s="779"/>
      <c r="QWY216" s="779"/>
      <c r="QWZ216" s="780"/>
      <c r="QXA216" s="778"/>
      <c r="QXB216" s="779"/>
      <c r="QXC216" s="779"/>
      <c r="QXD216" s="780"/>
      <c r="QXE216" s="778"/>
      <c r="QXF216" s="779"/>
      <c r="QXG216" s="779"/>
      <c r="QXH216" s="780"/>
      <c r="QXI216" s="778"/>
      <c r="QXJ216" s="779"/>
      <c r="QXK216" s="779"/>
      <c r="QXL216" s="780"/>
      <c r="QXM216" s="778"/>
      <c r="QXN216" s="779"/>
      <c r="QXO216" s="779"/>
      <c r="QXP216" s="780"/>
      <c r="QXQ216" s="778"/>
      <c r="QXR216" s="779"/>
      <c r="QXS216" s="779"/>
      <c r="QXT216" s="780"/>
      <c r="QXU216" s="778"/>
      <c r="QXV216" s="779"/>
      <c r="QXW216" s="779"/>
      <c r="QXX216" s="780"/>
      <c r="QXY216" s="778"/>
      <c r="QXZ216" s="779"/>
      <c r="QYA216" s="779"/>
      <c r="QYB216" s="780"/>
      <c r="QYC216" s="778"/>
      <c r="QYD216" s="779"/>
      <c r="QYE216" s="779"/>
      <c r="QYF216" s="780"/>
      <c r="QYG216" s="778"/>
      <c r="QYH216" s="779"/>
      <c r="QYI216" s="779"/>
      <c r="QYJ216" s="780"/>
      <c r="QYK216" s="778"/>
      <c r="QYL216" s="779"/>
      <c r="QYM216" s="779"/>
      <c r="QYN216" s="780"/>
      <c r="QYO216" s="778"/>
      <c r="QYP216" s="779"/>
      <c r="QYQ216" s="779"/>
      <c r="QYR216" s="780"/>
      <c r="QYS216" s="778"/>
      <c r="QYT216" s="779"/>
      <c r="QYU216" s="779"/>
      <c r="QYV216" s="780"/>
      <c r="QYW216" s="778"/>
      <c r="QYX216" s="779"/>
      <c r="QYY216" s="779"/>
      <c r="QYZ216" s="780"/>
      <c r="QZA216" s="778"/>
      <c r="QZB216" s="779"/>
      <c r="QZC216" s="779"/>
      <c r="QZD216" s="780"/>
      <c r="QZE216" s="778"/>
      <c r="QZF216" s="779"/>
      <c r="QZG216" s="779"/>
      <c r="QZH216" s="780"/>
      <c r="QZI216" s="778"/>
      <c r="QZJ216" s="779"/>
      <c r="QZK216" s="779"/>
      <c r="QZL216" s="780"/>
      <c r="QZM216" s="778"/>
      <c r="QZN216" s="779"/>
      <c r="QZO216" s="779"/>
      <c r="QZP216" s="780"/>
      <c r="QZQ216" s="778"/>
      <c r="QZR216" s="779"/>
      <c r="QZS216" s="779"/>
      <c r="QZT216" s="780"/>
      <c r="QZU216" s="778"/>
      <c r="QZV216" s="779"/>
      <c r="QZW216" s="779"/>
      <c r="QZX216" s="780"/>
      <c r="QZY216" s="778"/>
      <c r="QZZ216" s="779"/>
      <c r="RAA216" s="779"/>
      <c r="RAB216" s="780"/>
      <c r="RAC216" s="778"/>
      <c r="RAD216" s="779"/>
      <c r="RAE216" s="779"/>
      <c r="RAF216" s="780"/>
      <c r="RAG216" s="778"/>
      <c r="RAH216" s="779"/>
      <c r="RAI216" s="779"/>
      <c r="RAJ216" s="780"/>
      <c r="RAK216" s="778"/>
      <c r="RAL216" s="779"/>
      <c r="RAM216" s="779"/>
      <c r="RAN216" s="780"/>
      <c r="RAO216" s="778"/>
      <c r="RAP216" s="779"/>
      <c r="RAQ216" s="779"/>
      <c r="RAR216" s="780"/>
      <c r="RAS216" s="778"/>
      <c r="RAT216" s="779"/>
      <c r="RAU216" s="779"/>
      <c r="RAV216" s="780"/>
      <c r="RAW216" s="778"/>
      <c r="RAX216" s="779"/>
      <c r="RAY216" s="779"/>
      <c r="RAZ216" s="780"/>
      <c r="RBA216" s="778"/>
      <c r="RBB216" s="779"/>
      <c r="RBC216" s="779"/>
      <c r="RBD216" s="780"/>
      <c r="RBE216" s="778"/>
      <c r="RBF216" s="779"/>
      <c r="RBG216" s="779"/>
      <c r="RBH216" s="780"/>
      <c r="RBI216" s="778"/>
      <c r="RBJ216" s="779"/>
      <c r="RBK216" s="779"/>
      <c r="RBL216" s="780"/>
      <c r="RBM216" s="778"/>
      <c r="RBN216" s="779"/>
      <c r="RBO216" s="779"/>
      <c r="RBP216" s="780"/>
      <c r="RBQ216" s="778"/>
      <c r="RBR216" s="779"/>
      <c r="RBS216" s="779"/>
      <c r="RBT216" s="780"/>
      <c r="RBU216" s="778"/>
      <c r="RBV216" s="779"/>
      <c r="RBW216" s="779"/>
      <c r="RBX216" s="780"/>
      <c r="RBY216" s="778"/>
      <c r="RBZ216" s="779"/>
      <c r="RCA216" s="779"/>
      <c r="RCB216" s="780"/>
      <c r="RCC216" s="778"/>
      <c r="RCD216" s="779"/>
      <c r="RCE216" s="779"/>
      <c r="RCF216" s="780"/>
      <c r="RCG216" s="778"/>
      <c r="RCH216" s="779"/>
      <c r="RCI216" s="779"/>
      <c r="RCJ216" s="780"/>
      <c r="RCK216" s="778"/>
      <c r="RCL216" s="779"/>
      <c r="RCM216" s="779"/>
      <c r="RCN216" s="780"/>
      <c r="RCO216" s="778"/>
      <c r="RCP216" s="779"/>
      <c r="RCQ216" s="779"/>
      <c r="RCR216" s="780"/>
      <c r="RCS216" s="778"/>
      <c r="RCT216" s="779"/>
      <c r="RCU216" s="779"/>
      <c r="RCV216" s="780"/>
      <c r="RCW216" s="778"/>
      <c r="RCX216" s="779"/>
      <c r="RCY216" s="779"/>
      <c r="RCZ216" s="780"/>
      <c r="RDA216" s="778"/>
      <c r="RDB216" s="779"/>
      <c r="RDC216" s="779"/>
      <c r="RDD216" s="780"/>
      <c r="RDE216" s="778"/>
      <c r="RDF216" s="779"/>
      <c r="RDG216" s="779"/>
      <c r="RDH216" s="780"/>
      <c r="RDI216" s="778"/>
      <c r="RDJ216" s="779"/>
      <c r="RDK216" s="779"/>
      <c r="RDL216" s="780"/>
      <c r="RDM216" s="778"/>
      <c r="RDN216" s="779"/>
      <c r="RDO216" s="779"/>
      <c r="RDP216" s="780"/>
      <c r="RDQ216" s="778"/>
      <c r="RDR216" s="779"/>
      <c r="RDS216" s="779"/>
      <c r="RDT216" s="780"/>
      <c r="RDU216" s="778"/>
      <c r="RDV216" s="779"/>
      <c r="RDW216" s="779"/>
      <c r="RDX216" s="780"/>
      <c r="RDY216" s="778"/>
      <c r="RDZ216" s="779"/>
      <c r="REA216" s="779"/>
      <c r="REB216" s="780"/>
      <c r="REC216" s="778"/>
      <c r="RED216" s="779"/>
      <c r="REE216" s="779"/>
      <c r="REF216" s="780"/>
      <c r="REG216" s="778"/>
      <c r="REH216" s="779"/>
      <c r="REI216" s="779"/>
      <c r="REJ216" s="780"/>
      <c r="REK216" s="778"/>
      <c r="REL216" s="779"/>
      <c r="REM216" s="779"/>
      <c r="REN216" s="780"/>
      <c r="REO216" s="778"/>
      <c r="REP216" s="779"/>
      <c r="REQ216" s="779"/>
      <c r="RER216" s="780"/>
      <c r="RES216" s="778"/>
      <c r="RET216" s="779"/>
      <c r="REU216" s="779"/>
      <c r="REV216" s="780"/>
      <c r="REW216" s="778"/>
      <c r="REX216" s="779"/>
      <c r="REY216" s="779"/>
      <c r="REZ216" s="780"/>
      <c r="RFA216" s="778"/>
      <c r="RFB216" s="779"/>
      <c r="RFC216" s="779"/>
      <c r="RFD216" s="780"/>
      <c r="RFE216" s="778"/>
      <c r="RFF216" s="779"/>
      <c r="RFG216" s="779"/>
      <c r="RFH216" s="780"/>
      <c r="RFI216" s="778"/>
      <c r="RFJ216" s="779"/>
      <c r="RFK216" s="779"/>
      <c r="RFL216" s="780"/>
      <c r="RFM216" s="778"/>
      <c r="RFN216" s="779"/>
      <c r="RFO216" s="779"/>
      <c r="RFP216" s="780"/>
      <c r="RFQ216" s="778"/>
      <c r="RFR216" s="779"/>
      <c r="RFS216" s="779"/>
      <c r="RFT216" s="780"/>
      <c r="RFU216" s="778"/>
      <c r="RFV216" s="779"/>
      <c r="RFW216" s="779"/>
      <c r="RFX216" s="780"/>
      <c r="RFY216" s="778"/>
      <c r="RFZ216" s="779"/>
      <c r="RGA216" s="779"/>
      <c r="RGB216" s="780"/>
      <c r="RGC216" s="778"/>
      <c r="RGD216" s="779"/>
      <c r="RGE216" s="779"/>
      <c r="RGF216" s="780"/>
      <c r="RGG216" s="778"/>
      <c r="RGH216" s="779"/>
      <c r="RGI216" s="779"/>
      <c r="RGJ216" s="780"/>
      <c r="RGK216" s="778"/>
      <c r="RGL216" s="779"/>
      <c r="RGM216" s="779"/>
      <c r="RGN216" s="780"/>
      <c r="RGO216" s="778"/>
      <c r="RGP216" s="779"/>
      <c r="RGQ216" s="779"/>
      <c r="RGR216" s="780"/>
      <c r="RGS216" s="778"/>
      <c r="RGT216" s="779"/>
      <c r="RGU216" s="779"/>
      <c r="RGV216" s="780"/>
      <c r="RGW216" s="778"/>
      <c r="RGX216" s="779"/>
      <c r="RGY216" s="779"/>
      <c r="RGZ216" s="780"/>
      <c r="RHA216" s="778"/>
      <c r="RHB216" s="779"/>
      <c r="RHC216" s="779"/>
      <c r="RHD216" s="780"/>
      <c r="RHE216" s="778"/>
      <c r="RHF216" s="779"/>
      <c r="RHG216" s="779"/>
      <c r="RHH216" s="780"/>
      <c r="RHI216" s="778"/>
      <c r="RHJ216" s="779"/>
      <c r="RHK216" s="779"/>
      <c r="RHL216" s="780"/>
      <c r="RHM216" s="778"/>
      <c r="RHN216" s="779"/>
      <c r="RHO216" s="779"/>
      <c r="RHP216" s="780"/>
      <c r="RHQ216" s="778"/>
      <c r="RHR216" s="779"/>
      <c r="RHS216" s="779"/>
      <c r="RHT216" s="780"/>
      <c r="RHU216" s="778"/>
      <c r="RHV216" s="779"/>
      <c r="RHW216" s="779"/>
      <c r="RHX216" s="780"/>
      <c r="RHY216" s="778"/>
      <c r="RHZ216" s="779"/>
      <c r="RIA216" s="779"/>
      <c r="RIB216" s="780"/>
      <c r="RIC216" s="778"/>
      <c r="RID216" s="779"/>
      <c r="RIE216" s="779"/>
      <c r="RIF216" s="780"/>
      <c r="RIG216" s="778"/>
      <c r="RIH216" s="779"/>
      <c r="RII216" s="779"/>
      <c r="RIJ216" s="780"/>
      <c r="RIK216" s="778"/>
      <c r="RIL216" s="779"/>
      <c r="RIM216" s="779"/>
      <c r="RIN216" s="780"/>
      <c r="RIO216" s="778"/>
      <c r="RIP216" s="779"/>
      <c r="RIQ216" s="779"/>
      <c r="RIR216" s="780"/>
      <c r="RIS216" s="778"/>
      <c r="RIT216" s="779"/>
      <c r="RIU216" s="779"/>
      <c r="RIV216" s="780"/>
      <c r="RIW216" s="778"/>
      <c r="RIX216" s="779"/>
      <c r="RIY216" s="779"/>
      <c r="RIZ216" s="780"/>
      <c r="RJA216" s="778"/>
      <c r="RJB216" s="779"/>
      <c r="RJC216" s="779"/>
      <c r="RJD216" s="780"/>
      <c r="RJE216" s="778"/>
      <c r="RJF216" s="779"/>
      <c r="RJG216" s="779"/>
      <c r="RJH216" s="780"/>
      <c r="RJI216" s="778"/>
      <c r="RJJ216" s="779"/>
      <c r="RJK216" s="779"/>
      <c r="RJL216" s="780"/>
      <c r="RJM216" s="778"/>
      <c r="RJN216" s="779"/>
      <c r="RJO216" s="779"/>
      <c r="RJP216" s="780"/>
      <c r="RJQ216" s="778"/>
      <c r="RJR216" s="779"/>
      <c r="RJS216" s="779"/>
      <c r="RJT216" s="780"/>
      <c r="RJU216" s="778"/>
      <c r="RJV216" s="779"/>
      <c r="RJW216" s="779"/>
      <c r="RJX216" s="780"/>
      <c r="RJY216" s="778"/>
      <c r="RJZ216" s="779"/>
      <c r="RKA216" s="779"/>
      <c r="RKB216" s="780"/>
      <c r="RKC216" s="778"/>
      <c r="RKD216" s="779"/>
      <c r="RKE216" s="779"/>
      <c r="RKF216" s="780"/>
      <c r="RKG216" s="778"/>
      <c r="RKH216" s="779"/>
      <c r="RKI216" s="779"/>
      <c r="RKJ216" s="780"/>
      <c r="RKK216" s="778"/>
      <c r="RKL216" s="779"/>
      <c r="RKM216" s="779"/>
      <c r="RKN216" s="780"/>
      <c r="RKO216" s="778"/>
      <c r="RKP216" s="779"/>
      <c r="RKQ216" s="779"/>
      <c r="RKR216" s="780"/>
      <c r="RKS216" s="778"/>
      <c r="RKT216" s="779"/>
      <c r="RKU216" s="779"/>
      <c r="RKV216" s="780"/>
      <c r="RKW216" s="778"/>
      <c r="RKX216" s="779"/>
      <c r="RKY216" s="779"/>
      <c r="RKZ216" s="780"/>
      <c r="RLA216" s="778"/>
      <c r="RLB216" s="779"/>
      <c r="RLC216" s="779"/>
      <c r="RLD216" s="780"/>
      <c r="RLE216" s="778"/>
      <c r="RLF216" s="779"/>
      <c r="RLG216" s="779"/>
      <c r="RLH216" s="780"/>
      <c r="RLI216" s="778"/>
      <c r="RLJ216" s="779"/>
      <c r="RLK216" s="779"/>
      <c r="RLL216" s="780"/>
      <c r="RLM216" s="778"/>
      <c r="RLN216" s="779"/>
      <c r="RLO216" s="779"/>
      <c r="RLP216" s="780"/>
      <c r="RLQ216" s="778"/>
      <c r="RLR216" s="779"/>
      <c r="RLS216" s="779"/>
      <c r="RLT216" s="780"/>
      <c r="RLU216" s="778"/>
      <c r="RLV216" s="779"/>
      <c r="RLW216" s="779"/>
      <c r="RLX216" s="780"/>
      <c r="RLY216" s="778"/>
      <c r="RLZ216" s="779"/>
      <c r="RMA216" s="779"/>
      <c r="RMB216" s="780"/>
      <c r="RMC216" s="778"/>
      <c r="RMD216" s="779"/>
      <c r="RME216" s="779"/>
      <c r="RMF216" s="780"/>
      <c r="RMG216" s="778"/>
      <c r="RMH216" s="779"/>
      <c r="RMI216" s="779"/>
      <c r="RMJ216" s="780"/>
      <c r="RMK216" s="778"/>
      <c r="RML216" s="779"/>
      <c r="RMM216" s="779"/>
      <c r="RMN216" s="780"/>
      <c r="RMO216" s="778"/>
      <c r="RMP216" s="779"/>
      <c r="RMQ216" s="779"/>
      <c r="RMR216" s="780"/>
      <c r="RMS216" s="778"/>
      <c r="RMT216" s="779"/>
      <c r="RMU216" s="779"/>
      <c r="RMV216" s="780"/>
      <c r="RMW216" s="778"/>
      <c r="RMX216" s="779"/>
      <c r="RMY216" s="779"/>
      <c r="RMZ216" s="780"/>
      <c r="RNA216" s="778"/>
      <c r="RNB216" s="779"/>
      <c r="RNC216" s="779"/>
      <c r="RND216" s="780"/>
      <c r="RNE216" s="778"/>
      <c r="RNF216" s="779"/>
      <c r="RNG216" s="779"/>
      <c r="RNH216" s="780"/>
      <c r="RNI216" s="778"/>
      <c r="RNJ216" s="779"/>
      <c r="RNK216" s="779"/>
      <c r="RNL216" s="780"/>
      <c r="RNM216" s="778"/>
      <c r="RNN216" s="779"/>
      <c r="RNO216" s="779"/>
      <c r="RNP216" s="780"/>
      <c r="RNQ216" s="778"/>
      <c r="RNR216" s="779"/>
      <c r="RNS216" s="779"/>
      <c r="RNT216" s="780"/>
      <c r="RNU216" s="778"/>
      <c r="RNV216" s="779"/>
      <c r="RNW216" s="779"/>
      <c r="RNX216" s="780"/>
      <c r="RNY216" s="778"/>
      <c r="RNZ216" s="779"/>
      <c r="ROA216" s="779"/>
      <c r="ROB216" s="780"/>
      <c r="ROC216" s="778"/>
      <c r="ROD216" s="779"/>
      <c r="ROE216" s="779"/>
      <c r="ROF216" s="780"/>
      <c r="ROG216" s="778"/>
      <c r="ROH216" s="779"/>
      <c r="ROI216" s="779"/>
      <c r="ROJ216" s="780"/>
      <c r="ROK216" s="778"/>
      <c r="ROL216" s="779"/>
      <c r="ROM216" s="779"/>
      <c r="RON216" s="780"/>
      <c r="ROO216" s="778"/>
      <c r="ROP216" s="779"/>
      <c r="ROQ216" s="779"/>
      <c r="ROR216" s="780"/>
      <c r="ROS216" s="778"/>
      <c r="ROT216" s="779"/>
      <c r="ROU216" s="779"/>
      <c r="ROV216" s="780"/>
      <c r="ROW216" s="778"/>
      <c r="ROX216" s="779"/>
      <c r="ROY216" s="779"/>
      <c r="ROZ216" s="780"/>
      <c r="RPA216" s="778"/>
      <c r="RPB216" s="779"/>
      <c r="RPC216" s="779"/>
      <c r="RPD216" s="780"/>
      <c r="RPE216" s="778"/>
      <c r="RPF216" s="779"/>
      <c r="RPG216" s="779"/>
      <c r="RPH216" s="780"/>
      <c r="RPI216" s="778"/>
      <c r="RPJ216" s="779"/>
      <c r="RPK216" s="779"/>
      <c r="RPL216" s="780"/>
      <c r="RPM216" s="778"/>
      <c r="RPN216" s="779"/>
      <c r="RPO216" s="779"/>
      <c r="RPP216" s="780"/>
      <c r="RPQ216" s="778"/>
      <c r="RPR216" s="779"/>
      <c r="RPS216" s="779"/>
      <c r="RPT216" s="780"/>
      <c r="RPU216" s="778"/>
      <c r="RPV216" s="779"/>
      <c r="RPW216" s="779"/>
      <c r="RPX216" s="780"/>
      <c r="RPY216" s="778"/>
      <c r="RPZ216" s="779"/>
      <c r="RQA216" s="779"/>
      <c r="RQB216" s="780"/>
      <c r="RQC216" s="778"/>
      <c r="RQD216" s="779"/>
      <c r="RQE216" s="779"/>
      <c r="RQF216" s="780"/>
      <c r="RQG216" s="778"/>
      <c r="RQH216" s="779"/>
      <c r="RQI216" s="779"/>
      <c r="RQJ216" s="780"/>
      <c r="RQK216" s="778"/>
      <c r="RQL216" s="779"/>
      <c r="RQM216" s="779"/>
      <c r="RQN216" s="780"/>
      <c r="RQO216" s="778"/>
      <c r="RQP216" s="779"/>
      <c r="RQQ216" s="779"/>
      <c r="RQR216" s="780"/>
      <c r="RQS216" s="778"/>
      <c r="RQT216" s="779"/>
      <c r="RQU216" s="779"/>
      <c r="RQV216" s="780"/>
      <c r="RQW216" s="778"/>
      <c r="RQX216" s="779"/>
      <c r="RQY216" s="779"/>
      <c r="RQZ216" s="780"/>
      <c r="RRA216" s="778"/>
      <c r="RRB216" s="779"/>
      <c r="RRC216" s="779"/>
      <c r="RRD216" s="780"/>
      <c r="RRE216" s="778"/>
      <c r="RRF216" s="779"/>
      <c r="RRG216" s="779"/>
      <c r="RRH216" s="780"/>
      <c r="RRI216" s="778"/>
      <c r="RRJ216" s="779"/>
      <c r="RRK216" s="779"/>
      <c r="RRL216" s="780"/>
      <c r="RRM216" s="778"/>
      <c r="RRN216" s="779"/>
      <c r="RRO216" s="779"/>
      <c r="RRP216" s="780"/>
      <c r="RRQ216" s="778"/>
      <c r="RRR216" s="779"/>
      <c r="RRS216" s="779"/>
      <c r="RRT216" s="780"/>
      <c r="RRU216" s="778"/>
      <c r="RRV216" s="779"/>
      <c r="RRW216" s="779"/>
      <c r="RRX216" s="780"/>
      <c r="RRY216" s="778"/>
      <c r="RRZ216" s="779"/>
      <c r="RSA216" s="779"/>
      <c r="RSB216" s="780"/>
      <c r="RSC216" s="778"/>
      <c r="RSD216" s="779"/>
      <c r="RSE216" s="779"/>
      <c r="RSF216" s="780"/>
      <c r="RSG216" s="778"/>
      <c r="RSH216" s="779"/>
      <c r="RSI216" s="779"/>
      <c r="RSJ216" s="780"/>
      <c r="RSK216" s="778"/>
      <c r="RSL216" s="779"/>
      <c r="RSM216" s="779"/>
      <c r="RSN216" s="780"/>
      <c r="RSO216" s="778"/>
      <c r="RSP216" s="779"/>
      <c r="RSQ216" s="779"/>
      <c r="RSR216" s="780"/>
      <c r="RSS216" s="778"/>
      <c r="RST216" s="779"/>
      <c r="RSU216" s="779"/>
      <c r="RSV216" s="780"/>
      <c r="RSW216" s="778"/>
      <c r="RSX216" s="779"/>
      <c r="RSY216" s="779"/>
      <c r="RSZ216" s="780"/>
      <c r="RTA216" s="778"/>
      <c r="RTB216" s="779"/>
      <c r="RTC216" s="779"/>
      <c r="RTD216" s="780"/>
      <c r="RTE216" s="778"/>
      <c r="RTF216" s="779"/>
      <c r="RTG216" s="779"/>
      <c r="RTH216" s="780"/>
      <c r="RTI216" s="778"/>
      <c r="RTJ216" s="779"/>
      <c r="RTK216" s="779"/>
      <c r="RTL216" s="780"/>
      <c r="RTM216" s="778"/>
      <c r="RTN216" s="779"/>
      <c r="RTO216" s="779"/>
      <c r="RTP216" s="780"/>
      <c r="RTQ216" s="778"/>
      <c r="RTR216" s="779"/>
      <c r="RTS216" s="779"/>
      <c r="RTT216" s="780"/>
      <c r="RTU216" s="778"/>
      <c r="RTV216" s="779"/>
      <c r="RTW216" s="779"/>
      <c r="RTX216" s="780"/>
      <c r="RTY216" s="778"/>
      <c r="RTZ216" s="779"/>
      <c r="RUA216" s="779"/>
      <c r="RUB216" s="780"/>
      <c r="RUC216" s="778"/>
      <c r="RUD216" s="779"/>
      <c r="RUE216" s="779"/>
      <c r="RUF216" s="780"/>
      <c r="RUG216" s="778"/>
      <c r="RUH216" s="779"/>
      <c r="RUI216" s="779"/>
      <c r="RUJ216" s="780"/>
      <c r="RUK216" s="778"/>
      <c r="RUL216" s="779"/>
      <c r="RUM216" s="779"/>
      <c r="RUN216" s="780"/>
      <c r="RUO216" s="778"/>
      <c r="RUP216" s="779"/>
      <c r="RUQ216" s="779"/>
      <c r="RUR216" s="780"/>
      <c r="RUS216" s="778"/>
      <c r="RUT216" s="779"/>
      <c r="RUU216" s="779"/>
      <c r="RUV216" s="780"/>
      <c r="RUW216" s="778"/>
      <c r="RUX216" s="779"/>
      <c r="RUY216" s="779"/>
      <c r="RUZ216" s="780"/>
      <c r="RVA216" s="778"/>
      <c r="RVB216" s="779"/>
      <c r="RVC216" s="779"/>
      <c r="RVD216" s="780"/>
      <c r="RVE216" s="778"/>
      <c r="RVF216" s="779"/>
      <c r="RVG216" s="779"/>
      <c r="RVH216" s="780"/>
      <c r="RVI216" s="778"/>
      <c r="RVJ216" s="779"/>
      <c r="RVK216" s="779"/>
      <c r="RVL216" s="780"/>
      <c r="RVM216" s="778"/>
      <c r="RVN216" s="779"/>
      <c r="RVO216" s="779"/>
      <c r="RVP216" s="780"/>
      <c r="RVQ216" s="778"/>
      <c r="RVR216" s="779"/>
      <c r="RVS216" s="779"/>
      <c r="RVT216" s="780"/>
      <c r="RVU216" s="778"/>
      <c r="RVV216" s="779"/>
      <c r="RVW216" s="779"/>
      <c r="RVX216" s="780"/>
      <c r="RVY216" s="778"/>
      <c r="RVZ216" s="779"/>
      <c r="RWA216" s="779"/>
      <c r="RWB216" s="780"/>
      <c r="RWC216" s="778"/>
      <c r="RWD216" s="779"/>
      <c r="RWE216" s="779"/>
      <c r="RWF216" s="780"/>
      <c r="RWG216" s="778"/>
      <c r="RWH216" s="779"/>
      <c r="RWI216" s="779"/>
      <c r="RWJ216" s="780"/>
      <c r="RWK216" s="778"/>
      <c r="RWL216" s="779"/>
      <c r="RWM216" s="779"/>
      <c r="RWN216" s="780"/>
      <c r="RWO216" s="778"/>
      <c r="RWP216" s="779"/>
      <c r="RWQ216" s="779"/>
      <c r="RWR216" s="780"/>
      <c r="RWS216" s="778"/>
      <c r="RWT216" s="779"/>
      <c r="RWU216" s="779"/>
      <c r="RWV216" s="780"/>
      <c r="RWW216" s="778"/>
      <c r="RWX216" s="779"/>
      <c r="RWY216" s="779"/>
      <c r="RWZ216" s="780"/>
      <c r="RXA216" s="778"/>
      <c r="RXB216" s="779"/>
      <c r="RXC216" s="779"/>
      <c r="RXD216" s="780"/>
      <c r="RXE216" s="778"/>
      <c r="RXF216" s="779"/>
      <c r="RXG216" s="779"/>
      <c r="RXH216" s="780"/>
      <c r="RXI216" s="778"/>
      <c r="RXJ216" s="779"/>
      <c r="RXK216" s="779"/>
      <c r="RXL216" s="780"/>
      <c r="RXM216" s="778"/>
      <c r="RXN216" s="779"/>
      <c r="RXO216" s="779"/>
      <c r="RXP216" s="780"/>
      <c r="RXQ216" s="778"/>
      <c r="RXR216" s="779"/>
      <c r="RXS216" s="779"/>
      <c r="RXT216" s="780"/>
      <c r="RXU216" s="778"/>
      <c r="RXV216" s="779"/>
      <c r="RXW216" s="779"/>
      <c r="RXX216" s="780"/>
      <c r="RXY216" s="778"/>
      <c r="RXZ216" s="779"/>
      <c r="RYA216" s="779"/>
      <c r="RYB216" s="780"/>
      <c r="RYC216" s="778"/>
      <c r="RYD216" s="779"/>
      <c r="RYE216" s="779"/>
      <c r="RYF216" s="780"/>
      <c r="RYG216" s="778"/>
      <c r="RYH216" s="779"/>
      <c r="RYI216" s="779"/>
      <c r="RYJ216" s="780"/>
      <c r="RYK216" s="778"/>
      <c r="RYL216" s="779"/>
      <c r="RYM216" s="779"/>
      <c r="RYN216" s="780"/>
      <c r="RYO216" s="778"/>
      <c r="RYP216" s="779"/>
      <c r="RYQ216" s="779"/>
      <c r="RYR216" s="780"/>
      <c r="RYS216" s="778"/>
      <c r="RYT216" s="779"/>
      <c r="RYU216" s="779"/>
      <c r="RYV216" s="780"/>
      <c r="RYW216" s="778"/>
      <c r="RYX216" s="779"/>
      <c r="RYY216" s="779"/>
      <c r="RYZ216" s="780"/>
      <c r="RZA216" s="778"/>
      <c r="RZB216" s="779"/>
      <c r="RZC216" s="779"/>
      <c r="RZD216" s="780"/>
      <c r="RZE216" s="778"/>
      <c r="RZF216" s="779"/>
      <c r="RZG216" s="779"/>
      <c r="RZH216" s="780"/>
      <c r="RZI216" s="778"/>
      <c r="RZJ216" s="779"/>
      <c r="RZK216" s="779"/>
      <c r="RZL216" s="780"/>
      <c r="RZM216" s="778"/>
      <c r="RZN216" s="779"/>
      <c r="RZO216" s="779"/>
      <c r="RZP216" s="780"/>
      <c r="RZQ216" s="778"/>
      <c r="RZR216" s="779"/>
      <c r="RZS216" s="779"/>
      <c r="RZT216" s="780"/>
      <c r="RZU216" s="778"/>
      <c r="RZV216" s="779"/>
      <c r="RZW216" s="779"/>
      <c r="RZX216" s="780"/>
      <c r="RZY216" s="778"/>
      <c r="RZZ216" s="779"/>
      <c r="SAA216" s="779"/>
      <c r="SAB216" s="780"/>
      <c r="SAC216" s="778"/>
      <c r="SAD216" s="779"/>
      <c r="SAE216" s="779"/>
      <c r="SAF216" s="780"/>
      <c r="SAG216" s="778"/>
      <c r="SAH216" s="779"/>
      <c r="SAI216" s="779"/>
      <c r="SAJ216" s="780"/>
      <c r="SAK216" s="778"/>
      <c r="SAL216" s="779"/>
      <c r="SAM216" s="779"/>
      <c r="SAN216" s="780"/>
      <c r="SAO216" s="778"/>
      <c r="SAP216" s="779"/>
      <c r="SAQ216" s="779"/>
      <c r="SAR216" s="780"/>
      <c r="SAS216" s="778"/>
      <c r="SAT216" s="779"/>
      <c r="SAU216" s="779"/>
      <c r="SAV216" s="780"/>
      <c r="SAW216" s="778"/>
      <c r="SAX216" s="779"/>
      <c r="SAY216" s="779"/>
      <c r="SAZ216" s="780"/>
      <c r="SBA216" s="778"/>
      <c r="SBB216" s="779"/>
      <c r="SBC216" s="779"/>
      <c r="SBD216" s="780"/>
      <c r="SBE216" s="778"/>
      <c r="SBF216" s="779"/>
      <c r="SBG216" s="779"/>
      <c r="SBH216" s="780"/>
      <c r="SBI216" s="778"/>
      <c r="SBJ216" s="779"/>
      <c r="SBK216" s="779"/>
      <c r="SBL216" s="780"/>
      <c r="SBM216" s="778"/>
      <c r="SBN216" s="779"/>
      <c r="SBO216" s="779"/>
      <c r="SBP216" s="780"/>
      <c r="SBQ216" s="778"/>
      <c r="SBR216" s="779"/>
      <c r="SBS216" s="779"/>
      <c r="SBT216" s="780"/>
      <c r="SBU216" s="778"/>
      <c r="SBV216" s="779"/>
      <c r="SBW216" s="779"/>
      <c r="SBX216" s="780"/>
      <c r="SBY216" s="778"/>
      <c r="SBZ216" s="779"/>
      <c r="SCA216" s="779"/>
      <c r="SCB216" s="780"/>
      <c r="SCC216" s="778"/>
      <c r="SCD216" s="779"/>
      <c r="SCE216" s="779"/>
      <c r="SCF216" s="780"/>
      <c r="SCG216" s="778"/>
      <c r="SCH216" s="779"/>
      <c r="SCI216" s="779"/>
      <c r="SCJ216" s="780"/>
      <c r="SCK216" s="778"/>
      <c r="SCL216" s="779"/>
      <c r="SCM216" s="779"/>
      <c r="SCN216" s="780"/>
      <c r="SCO216" s="778"/>
      <c r="SCP216" s="779"/>
      <c r="SCQ216" s="779"/>
      <c r="SCR216" s="780"/>
      <c r="SCS216" s="778"/>
      <c r="SCT216" s="779"/>
      <c r="SCU216" s="779"/>
      <c r="SCV216" s="780"/>
      <c r="SCW216" s="778"/>
      <c r="SCX216" s="779"/>
      <c r="SCY216" s="779"/>
      <c r="SCZ216" s="780"/>
      <c r="SDA216" s="778"/>
      <c r="SDB216" s="779"/>
      <c r="SDC216" s="779"/>
      <c r="SDD216" s="780"/>
      <c r="SDE216" s="778"/>
      <c r="SDF216" s="779"/>
      <c r="SDG216" s="779"/>
      <c r="SDH216" s="780"/>
      <c r="SDI216" s="778"/>
      <c r="SDJ216" s="779"/>
      <c r="SDK216" s="779"/>
      <c r="SDL216" s="780"/>
      <c r="SDM216" s="778"/>
      <c r="SDN216" s="779"/>
      <c r="SDO216" s="779"/>
      <c r="SDP216" s="780"/>
      <c r="SDQ216" s="778"/>
      <c r="SDR216" s="779"/>
      <c r="SDS216" s="779"/>
      <c r="SDT216" s="780"/>
      <c r="SDU216" s="778"/>
      <c r="SDV216" s="779"/>
      <c r="SDW216" s="779"/>
      <c r="SDX216" s="780"/>
      <c r="SDY216" s="778"/>
      <c r="SDZ216" s="779"/>
      <c r="SEA216" s="779"/>
      <c r="SEB216" s="780"/>
      <c r="SEC216" s="778"/>
      <c r="SED216" s="779"/>
      <c r="SEE216" s="779"/>
      <c r="SEF216" s="780"/>
      <c r="SEG216" s="778"/>
      <c r="SEH216" s="779"/>
      <c r="SEI216" s="779"/>
      <c r="SEJ216" s="780"/>
      <c r="SEK216" s="778"/>
      <c r="SEL216" s="779"/>
      <c r="SEM216" s="779"/>
      <c r="SEN216" s="780"/>
      <c r="SEO216" s="778"/>
      <c r="SEP216" s="779"/>
      <c r="SEQ216" s="779"/>
      <c r="SER216" s="780"/>
      <c r="SES216" s="778"/>
      <c r="SET216" s="779"/>
      <c r="SEU216" s="779"/>
      <c r="SEV216" s="780"/>
      <c r="SEW216" s="778"/>
      <c r="SEX216" s="779"/>
      <c r="SEY216" s="779"/>
      <c r="SEZ216" s="780"/>
      <c r="SFA216" s="778"/>
      <c r="SFB216" s="779"/>
      <c r="SFC216" s="779"/>
      <c r="SFD216" s="780"/>
      <c r="SFE216" s="778"/>
      <c r="SFF216" s="779"/>
      <c r="SFG216" s="779"/>
      <c r="SFH216" s="780"/>
      <c r="SFI216" s="778"/>
      <c r="SFJ216" s="779"/>
      <c r="SFK216" s="779"/>
      <c r="SFL216" s="780"/>
      <c r="SFM216" s="778"/>
      <c r="SFN216" s="779"/>
      <c r="SFO216" s="779"/>
      <c r="SFP216" s="780"/>
      <c r="SFQ216" s="778"/>
      <c r="SFR216" s="779"/>
      <c r="SFS216" s="779"/>
      <c r="SFT216" s="780"/>
      <c r="SFU216" s="778"/>
      <c r="SFV216" s="779"/>
      <c r="SFW216" s="779"/>
      <c r="SFX216" s="780"/>
      <c r="SFY216" s="778"/>
      <c r="SFZ216" s="779"/>
      <c r="SGA216" s="779"/>
      <c r="SGB216" s="780"/>
      <c r="SGC216" s="778"/>
      <c r="SGD216" s="779"/>
      <c r="SGE216" s="779"/>
      <c r="SGF216" s="780"/>
      <c r="SGG216" s="778"/>
      <c r="SGH216" s="779"/>
      <c r="SGI216" s="779"/>
      <c r="SGJ216" s="780"/>
      <c r="SGK216" s="778"/>
      <c r="SGL216" s="779"/>
      <c r="SGM216" s="779"/>
      <c r="SGN216" s="780"/>
      <c r="SGO216" s="778"/>
      <c r="SGP216" s="779"/>
      <c r="SGQ216" s="779"/>
      <c r="SGR216" s="780"/>
      <c r="SGS216" s="778"/>
      <c r="SGT216" s="779"/>
      <c r="SGU216" s="779"/>
      <c r="SGV216" s="780"/>
      <c r="SGW216" s="778"/>
      <c r="SGX216" s="779"/>
      <c r="SGY216" s="779"/>
      <c r="SGZ216" s="780"/>
      <c r="SHA216" s="778"/>
      <c r="SHB216" s="779"/>
      <c r="SHC216" s="779"/>
      <c r="SHD216" s="780"/>
      <c r="SHE216" s="778"/>
      <c r="SHF216" s="779"/>
      <c r="SHG216" s="779"/>
      <c r="SHH216" s="780"/>
      <c r="SHI216" s="778"/>
      <c r="SHJ216" s="779"/>
      <c r="SHK216" s="779"/>
      <c r="SHL216" s="780"/>
      <c r="SHM216" s="778"/>
      <c r="SHN216" s="779"/>
      <c r="SHO216" s="779"/>
      <c r="SHP216" s="780"/>
      <c r="SHQ216" s="778"/>
      <c r="SHR216" s="779"/>
      <c r="SHS216" s="779"/>
      <c r="SHT216" s="780"/>
      <c r="SHU216" s="778"/>
      <c r="SHV216" s="779"/>
      <c r="SHW216" s="779"/>
      <c r="SHX216" s="780"/>
      <c r="SHY216" s="778"/>
      <c r="SHZ216" s="779"/>
      <c r="SIA216" s="779"/>
      <c r="SIB216" s="780"/>
      <c r="SIC216" s="778"/>
      <c r="SID216" s="779"/>
      <c r="SIE216" s="779"/>
      <c r="SIF216" s="780"/>
      <c r="SIG216" s="778"/>
      <c r="SIH216" s="779"/>
      <c r="SII216" s="779"/>
      <c r="SIJ216" s="780"/>
      <c r="SIK216" s="778"/>
      <c r="SIL216" s="779"/>
      <c r="SIM216" s="779"/>
      <c r="SIN216" s="780"/>
      <c r="SIO216" s="778"/>
      <c r="SIP216" s="779"/>
      <c r="SIQ216" s="779"/>
      <c r="SIR216" s="780"/>
      <c r="SIS216" s="778"/>
      <c r="SIT216" s="779"/>
      <c r="SIU216" s="779"/>
      <c r="SIV216" s="780"/>
      <c r="SIW216" s="778"/>
      <c r="SIX216" s="779"/>
      <c r="SIY216" s="779"/>
      <c r="SIZ216" s="780"/>
      <c r="SJA216" s="778"/>
      <c r="SJB216" s="779"/>
      <c r="SJC216" s="779"/>
      <c r="SJD216" s="780"/>
      <c r="SJE216" s="778"/>
      <c r="SJF216" s="779"/>
      <c r="SJG216" s="779"/>
      <c r="SJH216" s="780"/>
      <c r="SJI216" s="778"/>
      <c r="SJJ216" s="779"/>
      <c r="SJK216" s="779"/>
      <c r="SJL216" s="780"/>
      <c r="SJM216" s="778"/>
      <c r="SJN216" s="779"/>
      <c r="SJO216" s="779"/>
      <c r="SJP216" s="780"/>
      <c r="SJQ216" s="778"/>
      <c r="SJR216" s="779"/>
      <c r="SJS216" s="779"/>
      <c r="SJT216" s="780"/>
      <c r="SJU216" s="778"/>
      <c r="SJV216" s="779"/>
      <c r="SJW216" s="779"/>
      <c r="SJX216" s="780"/>
      <c r="SJY216" s="778"/>
      <c r="SJZ216" s="779"/>
      <c r="SKA216" s="779"/>
      <c r="SKB216" s="780"/>
      <c r="SKC216" s="778"/>
      <c r="SKD216" s="779"/>
      <c r="SKE216" s="779"/>
      <c r="SKF216" s="780"/>
      <c r="SKG216" s="778"/>
      <c r="SKH216" s="779"/>
      <c r="SKI216" s="779"/>
      <c r="SKJ216" s="780"/>
      <c r="SKK216" s="778"/>
      <c r="SKL216" s="779"/>
      <c r="SKM216" s="779"/>
      <c r="SKN216" s="780"/>
      <c r="SKO216" s="778"/>
      <c r="SKP216" s="779"/>
      <c r="SKQ216" s="779"/>
      <c r="SKR216" s="780"/>
      <c r="SKS216" s="778"/>
      <c r="SKT216" s="779"/>
      <c r="SKU216" s="779"/>
      <c r="SKV216" s="780"/>
      <c r="SKW216" s="778"/>
      <c r="SKX216" s="779"/>
      <c r="SKY216" s="779"/>
      <c r="SKZ216" s="780"/>
      <c r="SLA216" s="778"/>
      <c r="SLB216" s="779"/>
      <c r="SLC216" s="779"/>
      <c r="SLD216" s="780"/>
      <c r="SLE216" s="778"/>
      <c r="SLF216" s="779"/>
      <c r="SLG216" s="779"/>
      <c r="SLH216" s="780"/>
      <c r="SLI216" s="778"/>
      <c r="SLJ216" s="779"/>
      <c r="SLK216" s="779"/>
      <c r="SLL216" s="780"/>
      <c r="SLM216" s="778"/>
      <c r="SLN216" s="779"/>
      <c r="SLO216" s="779"/>
      <c r="SLP216" s="780"/>
      <c r="SLQ216" s="778"/>
      <c r="SLR216" s="779"/>
      <c r="SLS216" s="779"/>
      <c r="SLT216" s="780"/>
      <c r="SLU216" s="778"/>
      <c r="SLV216" s="779"/>
      <c r="SLW216" s="779"/>
      <c r="SLX216" s="780"/>
      <c r="SLY216" s="778"/>
      <c r="SLZ216" s="779"/>
      <c r="SMA216" s="779"/>
      <c r="SMB216" s="780"/>
      <c r="SMC216" s="778"/>
      <c r="SMD216" s="779"/>
      <c r="SME216" s="779"/>
      <c r="SMF216" s="780"/>
      <c r="SMG216" s="778"/>
      <c r="SMH216" s="779"/>
      <c r="SMI216" s="779"/>
      <c r="SMJ216" s="780"/>
      <c r="SMK216" s="778"/>
      <c r="SML216" s="779"/>
      <c r="SMM216" s="779"/>
      <c r="SMN216" s="780"/>
      <c r="SMO216" s="778"/>
      <c r="SMP216" s="779"/>
      <c r="SMQ216" s="779"/>
      <c r="SMR216" s="780"/>
      <c r="SMS216" s="778"/>
      <c r="SMT216" s="779"/>
      <c r="SMU216" s="779"/>
      <c r="SMV216" s="780"/>
      <c r="SMW216" s="778"/>
      <c r="SMX216" s="779"/>
      <c r="SMY216" s="779"/>
      <c r="SMZ216" s="780"/>
      <c r="SNA216" s="778"/>
      <c r="SNB216" s="779"/>
      <c r="SNC216" s="779"/>
      <c r="SND216" s="780"/>
      <c r="SNE216" s="778"/>
      <c r="SNF216" s="779"/>
      <c r="SNG216" s="779"/>
      <c r="SNH216" s="780"/>
      <c r="SNI216" s="778"/>
      <c r="SNJ216" s="779"/>
      <c r="SNK216" s="779"/>
      <c r="SNL216" s="780"/>
      <c r="SNM216" s="778"/>
      <c r="SNN216" s="779"/>
      <c r="SNO216" s="779"/>
      <c r="SNP216" s="780"/>
      <c r="SNQ216" s="778"/>
      <c r="SNR216" s="779"/>
      <c r="SNS216" s="779"/>
      <c r="SNT216" s="780"/>
      <c r="SNU216" s="778"/>
      <c r="SNV216" s="779"/>
      <c r="SNW216" s="779"/>
      <c r="SNX216" s="780"/>
      <c r="SNY216" s="778"/>
      <c r="SNZ216" s="779"/>
      <c r="SOA216" s="779"/>
      <c r="SOB216" s="780"/>
      <c r="SOC216" s="778"/>
      <c r="SOD216" s="779"/>
      <c r="SOE216" s="779"/>
      <c r="SOF216" s="780"/>
      <c r="SOG216" s="778"/>
      <c r="SOH216" s="779"/>
      <c r="SOI216" s="779"/>
      <c r="SOJ216" s="780"/>
      <c r="SOK216" s="778"/>
      <c r="SOL216" s="779"/>
      <c r="SOM216" s="779"/>
      <c r="SON216" s="780"/>
      <c r="SOO216" s="778"/>
      <c r="SOP216" s="779"/>
      <c r="SOQ216" s="779"/>
      <c r="SOR216" s="780"/>
      <c r="SOS216" s="778"/>
      <c r="SOT216" s="779"/>
      <c r="SOU216" s="779"/>
      <c r="SOV216" s="780"/>
      <c r="SOW216" s="778"/>
      <c r="SOX216" s="779"/>
      <c r="SOY216" s="779"/>
      <c r="SOZ216" s="780"/>
      <c r="SPA216" s="778"/>
      <c r="SPB216" s="779"/>
      <c r="SPC216" s="779"/>
      <c r="SPD216" s="780"/>
      <c r="SPE216" s="778"/>
      <c r="SPF216" s="779"/>
      <c r="SPG216" s="779"/>
      <c r="SPH216" s="780"/>
      <c r="SPI216" s="778"/>
      <c r="SPJ216" s="779"/>
      <c r="SPK216" s="779"/>
      <c r="SPL216" s="780"/>
      <c r="SPM216" s="778"/>
      <c r="SPN216" s="779"/>
      <c r="SPO216" s="779"/>
      <c r="SPP216" s="780"/>
      <c r="SPQ216" s="778"/>
      <c r="SPR216" s="779"/>
      <c r="SPS216" s="779"/>
      <c r="SPT216" s="780"/>
      <c r="SPU216" s="778"/>
      <c r="SPV216" s="779"/>
      <c r="SPW216" s="779"/>
      <c r="SPX216" s="780"/>
      <c r="SPY216" s="778"/>
      <c r="SPZ216" s="779"/>
      <c r="SQA216" s="779"/>
      <c r="SQB216" s="780"/>
      <c r="SQC216" s="778"/>
      <c r="SQD216" s="779"/>
      <c r="SQE216" s="779"/>
      <c r="SQF216" s="780"/>
      <c r="SQG216" s="778"/>
      <c r="SQH216" s="779"/>
      <c r="SQI216" s="779"/>
      <c r="SQJ216" s="780"/>
      <c r="SQK216" s="778"/>
      <c r="SQL216" s="779"/>
      <c r="SQM216" s="779"/>
      <c r="SQN216" s="780"/>
      <c r="SQO216" s="778"/>
      <c r="SQP216" s="779"/>
      <c r="SQQ216" s="779"/>
      <c r="SQR216" s="780"/>
      <c r="SQS216" s="778"/>
      <c r="SQT216" s="779"/>
      <c r="SQU216" s="779"/>
      <c r="SQV216" s="780"/>
      <c r="SQW216" s="778"/>
      <c r="SQX216" s="779"/>
      <c r="SQY216" s="779"/>
      <c r="SQZ216" s="780"/>
      <c r="SRA216" s="778"/>
      <c r="SRB216" s="779"/>
      <c r="SRC216" s="779"/>
      <c r="SRD216" s="780"/>
      <c r="SRE216" s="778"/>
      <c r="SRF216" s="779"/>
      <c r="SRG216" s="779"/>
      <c r="SRH216" s="780"/>
      <c r="SRI216" s="778"/>
      <c r="SRJ216" s="779"/>
      <c r="SRK216" s="779"/>
      <c r="SRL216" s="780"/>
      <c r="SRM216" s="778"/>
      <c r="SRN216" s="779"/>
      <c r="SRO216" s="779"/>
      <c r="SRP216" s="780"/>
      <c r="SRQ216" s="778"/>
      <c r="SRR216" s="779"/>
      <c r="SRS216" s="779"/>
      <c r="SRT216" s="780"/>
      <c r="SRU216" s="778"/>
      <c r="SRV216" s="779"/>
      <c r="SRW216" s="779"/>
      <c r="SRX216" s="780"/>
      <c r="SRY216" s="778"/>
      <c r="SRZ216" s="779"/>
      <c r="SSA216" s="779"/>
      <c r="SSB216" s="780"/>
      <c r="SSC216" s="778"/>
      <c r="SSD216" s="779"/>
      <c r="SSE216" s="779"/>
      <c r="SSF216" s="780"/>
      <c r="SSG216" s="778"/>
      <c r="SSH216" s="779"/>
      <c r="SSI216" s="779"/>
      <c r="SSJ216" s="780"/>
      <c r="SSK216" s="778"/>
      <c r="SSL216" s="779"/>
      <c r="SSM216" s="779"/>
      <c r="SSN216" s="780"/>
      <c r="SSO216" s="778"/>
      <c r="SSP216" s="779"/>
      <c r="SSQ216" s="779"/>
      <c r="SSR216" s="780"/>
      <c r="SSS216" s="778"/>
      <c r="SST216" s="779"/>
      <c r="SSU216" s="779"/>
      <c r="SSV216" s="780"/>
      <c r="SSW216" s="778"/>
      <c r="SSX216" s="779"/>
      <c r="SSY216" s="779"/>
      <c r="SSZ216" s="780"/>
      <c r="STA216" s="778"/>
      <c r="STB216" s="779"/>
      <c r="STC216" s="779"/>
      <c r="STD216" s="780"/>
      <c r="STE216" s="778"/>
      <c r="STF216" s="779"/>
      <c r="STG216" s="779"/>
      <c r="STH216" s="780"/>
      <c r="STI216" s="778"/>
      <c r="STJ216" s="779"/>
      <c r="STK216" s="779"/>
      <c r="STL216" s="780"/>
      <c r="STM216" s="778"/>
      <c r="STN216" s="779"/>
      <c r="STO216" s="779"/>
      <c r="STP216" s="780"/>
      <c r="STQ216" s="778"/>
      <c r="STR216" s="779"/>
      <c r="STS216" s="779"/>
      <c r="STT216" s="780"/>
      <c r="STU216" s="778"/>
      <c r="STV216" s="779"/>
      <c r="STW216" s="779"/>
      <c r="STX216" s="780"/>
      <c r="STY216" s="778"/>
      <c r="STZ216" s="779"/>
      <c r="SUA216" s="779"/>
      <c r="SUB216" s="780"/>
      <c r="SUC216" s="778"/>
      <c r="SUD216" s="779"/>
      <c r="SUE216" s="779"/>
      <c r="SUF216" s="780"/>
      <c r="SUG216" s="778"/>
      <c r="SUH216" s="779"/>
      <c r="SUI216" s="779"/>
      <c r="SUJ216" s="780"/>
      <c r="SUK216" s="778"/>
      <c r="SUL216" s="779"/>
      <c r="SUM216" s="779"/>
      <c r="SUN216" s="780"/>
      <c r="SUO216" s="778"/>
      <c r="SUP216" s="779"/>
      <c r="SUQ216" s="779"/>
      <c r="SUR216" s="780"/>
      <c r="SUS216" s="778"/>
      <c r="SUT216" s="779"/>
      <c r="SUU216" s="779"/>
      <c r="SUV216" s="780"/>
      <c r="SUW216" s="778"/>
      <c r="SUX216" s="779"/>
      <c r="SUY216" s="779"/>
      <c r="SUZ216" s="780"/>
      <c r="SVA216" s="778"/>
      <c r="SVB216" s="779"/>
      <c r="SVC216" s="779"/>
      <c r="SVD216" s="780"/>
      <c r="SVE216" s="778"/>
      <c r="SVF216" s="779"/>
      <c r="SVG216" s="779"/>
      <c r="SVH216" s="780"/>
      <c r="SVI216" s="778"/>
      <c r="SVJ216" s="779"/>
      <c r="SVK216" s="779"/>
      <c r="SVL216" s="780"/>
      <c r="SVM216" s="778"/>
      <c r="SVN216" s="779"/>
      <c r="SVO216" s="779"/>
      <c r="SVP216" s="780"/>
      <c r="SVQ216" s="778"/>
      <c r="SVR216" s="779"/>
      <c r="SVS216" s="779"/>
      <c r="SVT216" s="780"/>
      <c r="SVU216" s="778"/>
      <c r="SVV216" s="779"/>
      <c r="SVW216" s="779"/>
      <c r="SVX216" s="780"/>
      <c r="SVY216" s="778"/>
      <c r="SVZ216" s="779"/>
      <c r="SWA216" s="779"/>
      <c r="SWB216" s="780"/>
      <c r="SWC216" s="778"/>
      <c r="SWD216" s="779"/>
      <c r="SWE216" s="779"/>
      <c r="SWF216" s="780"/>
      <c r="SWG216" s="778"/>
      <c r="SWH216" s="779"/>
      <c r="SWI216" s="779"/>
      <c r="SWJ216" s="780"/>
      <c r="SWK216" s="778"/>
      <c r="SWL216" s="779"/>
      <c r="SWM216" s="779"/>
      <c r="SWN216" s="780"/>
      <c r="SWO216" s="778"/>
      <c r="SWP216" s="779"/>
      <c r="SWQ216" s="779"/>
      <c r="SWR216" s="780"/>
      <c r="SWS216" s="778"/>
      <c r="SWT216" s="779"/>
      <c r="SWU216" s="779"/>
      <c r="SWV216" s="780"/>
      <c r="SWW216" s="778"/>
      <c r="SWX216" s="779"/>
      <c r="SWY216" s="779"/>
      <c r="SWZ216" s="780"/>
      <c r="SXA216" s="778"/>
      <c r="SXB216" s="779"/>
      <c r="SXC216" s="779"/>
      <c r="SXD216" s="780"/>
      <c r="SXE216" s="778"/>
      <c r="SXF216" s="779"/>
      <c r="SXG216" s="779"/>
      <c r="SXH216" s="780"/>
      <c r="SXI216" s="778"/>
      <c r="SXJ216" s="779"/>
      <c r="SXK216" s="779"/>
      <c r="SXL216" s="780"/>
      <c r="SXM216" s="778"/>
      <c r="SXN216" s="779"/>
      <c r="SXO216" s="779"/>
      <c r="SXP216" s="780"/>
      <c r="SXQ216" s="778"/>
      <c r="SXR216" s="779"/>
      <c r="SXS216" s="779"/>
      <c r="SXT216" s="780"/>
      <c r="SXU216" s="778"/>
      <c r="SXV216" s="779"/>
      <c r="SXW216" s="779"/>
      <c r="SXX216" s="780"/>
      <c r="SXY216" s="778"/>
      <c r="SXZ216" s="779"/>
      <c r="SYA216" s="779"/>
      <c r="SYB216" s="780"/>
      <c r="SYC216" s="778"/>
      <c r="SYD216" s="779"/>
      <c r="SYE216" s="779"/>
      <c r="SYF216" s="780"/>
      <c r="SYG216" s="778"/>
      <c r="SYH216" s="779"/>
      <c r="SYI216" s="779"/>
      <c r="SYJ216" s="780"/>
      <c r="SYK216" s="778"/>
      <c r="SYL216" s="779"/>
      <c r="SYM216" s="779"/>
      <c r="SYN216" s="780"/>
      <c r="SYO216" s="778"/>
      <c r="SYP216" s="779"/>
      <c r="SYQ216" s="779"/>
      <c r="SYR216" s="780"/>
      <c r="SYS216" s="778"/>
      <c r="SYT216" s="779"/>
      <c r="SYU216" s="779"/>
      <c r="SYV216" s="780"/>
      <c r="SYW216" s="778"/>
      <c r="SYX216" s="779"/>
      <c r="SYY216" s="779"/>
      <c r="SYZ216" s="780"/>
      <c r="SZA216" s="778"/>
      <c r="SZB216" s="779"/>
      <c r="SZC216" s="779"/>
      <c r="SZD216" s="780"/>
      <c r="SZE216" s="778"/>
      <c r="SZF216" s="779"/>
      <c r="SZG216" s="779"/>
      <c r="SZH216" s="780"/>
      <c r="SZI216" s="778"/>
      <c r="SZJ216" s="779"/>
      <c r="SZK216" s="779"/>
      <c r="SZL216" s="780"/>
      <c r="SZM216" s="778"/>
      <c r="SZN216" s="779"/>
      <c r="SZO216" s="779"/>
      <c r="SZP216" s="780"/>
      <c r="SZQ216" s="778"/>
      <c r="SZR216" s="779"/>
      <c r="SZS216" s="779"/>
      <c r="SZT216" s="780"/>
      <c r="SZU216" s="778"/>
      <c r="SZV216" s="779"/>
      <c r="SZW216" s="779"/>
      <c r="SZX216" s="780"/>
      <c r="SZY216" s="778"/>
      <c r="SZZ216" s="779"/>
      <c r="TAA216" s="779"/>
      <c r="TAB216" s="780"/>
      <c r="TAC216" s="778"/>
      <c r="TAD216" s="779"/>
      <c r="TAE216" s="779"/>
      <c r="TAF216" s="780"/>
      <c r="TAG216" s="778"/>
      <c r="TAH216" s="779"/>
      <c r="TAI216" s="779"/>
      <c r="TAJ216" s="780"/>
      <c r="TAK216" s="778"/>
      <c r="TAL216" s="779"/>
      <c r="TAM216" s="779"/>
      <c r="TAN216" s="780"/>
      <c r="TAO216" s="778"/>
      <c r="TAP216" s="779"/>
      <c r="TAQ216" s="779"/>
      <c r="TAR216" s="780"/>
      <c r="TAS216" s="778"/>
      <c r="TAT216" s="779"/>
      <c r="TAU216" s="779"/>
      <c r="TAV216" s="780"/>
      <c r="TAW216" s="778"/>
      <c r="TAX216" s="779"/>
      <c r="TAY216" s="779"/>
      <c r="TAZ216" s="780"/>
      <c r="TBA216" s="778"/>
      <c r="TBB216" s="779"/>
      <c r="TBC216" s="779"/>
      <c r="TBD216" s="780"/>
      <c r="TBE216" s="778"/>
      <c r="TBF216" s="779"/>
      <c r="TBG216" s="779"/>
      <c r="TBH216" s="780"/>
      <c r="TBI216" s="778"/>
      <c r="TBJ216" s="779"/>
      <c r="TBK216" s="779"/>
      <c r="TBL216" s="780"/>
      <c r="TBM216" s="778"/>
      <c r="TBN216" s="779"/>
      <c r="TBO216" s="779"/>
      <c r="TBP216" s="780"/>
      <c r="TBQ216" s="778"/>
      <c r="TBR216" s="779"/>
      <c r="TBS216" s="779"/>
      <c r="TBT216" s="780"/>
      <c r="TBU216" s="778"/>
      <c r="TBV216" s="779"/>
      <c r="TBW216" s="779"/>
      <c r="TBX216" s="780"/>
      <c r="TBY216" s="778"/>
      <c r="TBZ216" s="779"/>
      <c r="TCA216" s="779"/>
      <c r="TCB216" s="780"/>
      <c r="TCC216" s="778"/>
      <c r="TCD216" s="779"/>
      <c r="TCE216" s="779"/>
      <c r="TCF216" s="780"/>
      <c r="TCG216" s="778"/>
      <c r="TCH216" s="779"/>
      <c r="TCI216" s="779"/>
      <c r="TCJ216" s="780"/>
      <c r="TCK216" s="778"/>
      <c r="TCL216" s="779"/>
      <c r="TCM216" s="779"/>
      <c r="TCN216" s="780"/>
      <c r="TCO216" s="778"/>
      <c r="TCP216" s="779"/>
      <c r="TCQ216" s="779"/>
      <c r="TCR216" s="780"/>
      <c r="TCS216" s="778"/>
      <c r="TCT216" s="779"/>
      <c r="TCU216" s="779"/>
      <c r="TCV216" s="780"/>
      <c r="TCW216" s="778"/>
      <c r="TCX216" s="779"/>
      <c r="TCY216" s="779"/>
      <c r="TCZ216" s="780"/>
      <c r="TDA216" s="778"/>
      <c r="TDB216" s="779"/>
      <c r="TDC216" s="779"/>
      <c r="TDD216" s="780"/>
      <c r="TDE216" s="778"/>
      <c r="TDF216" s="779"/>
      <c r="TDG216" s="779"/>
      <c r="TDH216" s="780"/>
      <c r="TDI216" s="778"/>
      <c r="TDJ216" s="779"/>
      <c r="TDK216" s="779"/>
      <c r="TDL216" s="780"/>
      <c r="TDM216" s="778"/>
      <c r="TDN216" s="779"/>
      <c r="TDO216" s="779"/>
      <c r="TDP216" s="780"/>
      <c r="TDQ216" s="778"/>
      <c r="TDR216" s="779"/>
      <c r="TDS216" s="779"/>
      <c r="TDT216" s="780"/>
      <c r="TDU216" s="778"/>
      <c r="TDV216" s="779"/>
      <c r="TDW216" s="779"/>
      <c r="TDX216" s="780"/>
      <c r="TDY216" s="778"/>
      <c r="TDZ216" s="779"/>
      <c r="TEA216" s="779"/>
      <c r="TEB216" s="780"/>
      <c r="TEC216" s="778"/>
      <c r="TED216" s="779"/>
      <c r="TEE216" s="779"/>
      <c r="TEF216" s="780"/>
      <c r="TEG216" s="778"/>
      <c r="TEH216" s="779"/>
      <c r="TEI216" s="779"/>
      <c r="TEJ216" s="780"/>
      <c r="TEK216" s="778"/>
      <c r="TEL216" s="779"/>
      <c r="TEM216" s="779"/>
      <c r="TEN216" s="780"/>
      <c r="TEO216" s="778"/>
      <c r="TEP216" s="779"/>
      <c r="TEQ216" s="779"/>
      <c r="TER216" s="780"/>
      <c r="TES216" s="778"/>
      <c r="TET216" s="779"/>
      <c r="TEU216" s="779"/>
      <c r="TEV216" s="780"/>
      <c r="TEW216" s="778"/>
      <c r="TEX216" s="779"/>
      <c r="TEY216" s="779"/>
      <c r="TEZ216" s="780"/>
      <c r="TFA216" s="778"/>
      <c r="TFB216" s="779"/>
      <c r="TFC216" s="779"/>
      <c r="TFD216" s="780"/>
      <c r="TFE216" s="778"/>
      <c r="TFF216" s="779"/>
      <c r="TFG216" s="779"/>
      <c r="TFH216" s="780"/>
      <c r="TFI216" s="778"/>
      <c r="TFJ216" s="779"/>
      <c r="TFK216" s="779"/>
      <c r="TFL216" s="780"/>
      <c r="TFM216" s="778"/>
      <c r="TFN216" s="779"/>
      <c r="TFO216" s="779"/>
      <c r="TFP216" s="780"/>
      <c r="TFQ216" s="778"/>
      <c r="TFR216" s="779"/>
      <c r="TFS216" s="779"/>
      <c r="TFT216" s="780"/>
      <c r="TFU216" s="778"/>
      <c r="TFV216" s="779"/>
      <c r="TFW216" s="779"/>
      <c r="TFX216" s="780"/>
      <c r="TFY216" s="778"/>
      <c r="TFZ216" s="779"/>
      <c r="TGA216" s="779"/>
      <c r="TGB216" s="780"/>
      <c r="TGC216" s="778"/>
      <c r="TGD216" s="779"/>
      <c r="TGE216" s="779"/>
      <c r="TGF216" s="780"/>
      <c r="TGG216" s="778"/>
      <c r="TGH216" s="779"/>
      <c r="TGI216" s="779"/>
      <c r="TGJ216" s="780"/>
      <c r="TGK216" s="778"/>
      <c r="TGL216" s="779"/>
      <c r="TGM216" s="779"/>
      <c r="TGN216" s="780"/>
      <c r="TGO216" s="778"/>
      <c r="TGP216" s="779"/>
      <c r="TGQ216" s="779"/>
      <c r="TGR216" s="780"/>
      <c r="TGS216" s="778"/>
      <c r="TGT216" s="779"/>
      <c r="TGU216" s="779"/>
      <c r="TGV216" s="780"/>
      <c r="TGW216" s="778"/>
      <c r="TGX216" s="779"/>
      <c r="TGY216" s="779"/>
      <c r="TGZ216" s="780"/>
      <c r="THA216" s="778"/>
      <c r="THB216" s="779"/>
      <c r="THC216" s="779"/>
      <c r="THD216" s="780"/>
      <c r="THE216" s="778"/>
      <c r="THF216" s="779"/>
      <c r="THG216" s="779"/>
      <c r="THH216" s="780"/>
      <c r="THI216" s="778"/>
      <c r="THJ216" s="779"/>
      <c r="THK216" s="779"/>
      <c r="THL216" s="780"/>
      <c r="THM216" s="778"/>
      <c r="THN216" s="779"/>
      <c r="THO216" s="779"/>
      <c r="THP216" s="780"/>
      <c r="THQ216" s="778"/>
      <c r="THR216" s="779"/>
      <c r="THS216" s="779"/>
      <c r="THT216" s="780"/>
      <c r="THU216" s="778"/>
      <c r="THV216" s="779"/>
      <c r="THW216" s="779"/>
      <c r="THX216" s="780"/>
      <c r="THY216" s="778"/>
      <c r="THZ216" s="779"/>
      <c r="TIA216" s="779"/>
      <c r="TIB216" s="780"/>
      <c r="TIC216" s="778"/>
      <c r="TID216" s="779"/>
      <c r="TIE216" s="779"/>
      <c r="TIF216" s="780"/>
      <c r="TIG216" s="778"/>
      <c r="TIH216" s="779"/>
      <c r="TII216" s="779"/>
      <c r="TIJ216" s="780"/>
      <c r="TIK216" s="778"/>
      <c r="TIL216" s="779"/>
      <c r="TIM216" s="779"/>
      <c r="TIN216" s="780"/>
      <c r="TIO216" s="778"/>
      <c r="TIP216" s="779"/>
      <c r="TIQ216" s="779"/>
      <c r="TIR216" s="780"/>
      <c r="TIS216" s="778"/>
      <c r="TIT216" s="779"/>
      <c r="TIU216" s="779"/>
      <c r="TIV216" s="780"/>
      <c r="TIW216" s="778"/>
      <c r="TIX216" s="779"/>
      <c r="TIY216" s="779"/>
      <c r="TIZ216" s="780"/>
      <c r="TJA216" s="778"/>
      <c r="TJB216" s="779"/>
      <c r="TJC216" s="779"/>
      <c r="TJD216" s="780"/>
      <c r="TJE216" s="778"/>
      <c r="TJF216" s="779"/>
      <c r="TJG216" s="779"/>
      <c r="TJH216" s="780"/>
      <c r="TJI216" s="778"/>
      <c r="TJJ216" s="779"/>
      <c r="TJK216" s="779"/>
      <c r="TJL216" s="780"/>
      <c r="TJM216" s="778"/>
      <c r="TJN216" s="779"/>
      <c r="TJO216" s="779"/>
      <c r="TJP216" s="780"/>
      <c r="TJQ216" s="778"/>
      <c r="TJR216" s="779"/>
      <c r="TJS216" s="779"/>
      <c r="TJT216" s="780"/>
      <c r="TJU216" s="778"/>
      <c r="TJV216" s="779"/>
      <c r="TJW216" s="779"/>
      <c r="TJX216" s="780"/>
      <c r="TJY216" s="778"/>
      <c r="TJZ216" s="779"/>
      <c r="TKA216" s="779"/>
      <c r="TKB216" s="780"/>
      <c r="TKC216" s="778"/>
      <c r="TKD216" s="779"/>
      <c r="TKE216" s="779"/>
      <c r="TKF216" s="780"/>
      <c r="TKG216" s="778"/>
      <c r="TKH216" s="779"/>
      <c r="TKI216" s="779"/>
      <c r="TKJ216" s="780"/>
      <c r="TKK216" s="778"/>
      <c r="TKL216" s="779"/>
      <c r="TKM216" s="779"/>
      <c r="TKN216" s="780"/>
      <c r="TKO216" s="778"/>
      <c r="TKP216" s="779"/>
      <c r="TKQ216" s="779"/>
      <c r="TKR216" s="780"/>
      <c r="TKS216" s="778"/>
      <c r="TKT216" s="779"/>
      <c r="TKU216" s="779"/>
      <c r="TKV216" s="780"/>
      <c r="TKW216" s="778"/>
      <c r="TKX216" s="779"/>
      <c r="TKY216" s="779"/>
      <c r="TKZ216" s="780"/>
      <c r="TLA216" s="778"/>
      <c r="TLB216" s="779"/>
      <c r="TLC216" s="779"/>
      <c r="TLD216" s="780"/>
      <c r="TLE216" s="778"/>
      <c r="TLF216" s="779"/>
      <c r="TLG216" s="779"/>
      <c r="TLH216" s="780"/>
      <c r="TLI216" s="778"/>
      <c r="TLJ216" s="779"/>
      <c r="TLK216" s="779"/>
      <c r="TLL216" s="780"/>
      <c r="TLM216" s="778"/>
      <c r="TLN216" s="779"/>
      <c r="TLO216" s="779"/>
      <c r="TLP216" s="780"/>
      <c r="TLQ216" s="778"/>
      <c r="TLR216" s="779"/>
      <c r="TLS216" s="779"/>
      <c r="TLT216" s="780"/>
      <c r="TLU216" s="778"/>
      <c r="TLV216" s="779"/>
      <c r="TLW216" s="779"/>
      <c r="TLX216" s="780"/>
      <c r="TLY216" s="778"/>
      <c r="TLZ216" s="779"/>
      <c r="TMA216" s="779"/>
      <c r="TMB216" s="780"/>
      <c r="TMC216" s="778"/>
      <c r="TMD216" s="779"/>
      <c r="TME216" s="779"/>
      <c r="TMF216" s="780"/>
      <c r="TMG216" s="778"/>
      <c r="TMH216" s="779"/>
      <c r="TMI216" s="779"/>
      <c r="TMJ216" s="780"/>
      <c r="TMK216" s="778"/>
      <c r="TML216" s="779"/>
      <c r="TMM216" s="779"/>
      <c r="TMN216" s="780"/>
      <c r="TMO216" s="778"/>
      <c r="TMP216" s="779"/>
      <c r="TMQ216" s="779"/>
      <c r="TMR216" s="780"/>
      <c r="TMS216" s="778"/>
      <c r="TMT216" s="779"/>
      <c r="TMU216" s="779"/>
      <c r="TMV216" s="780"/>
      <c r="TMW216" s="778"/>
      <c r="TMX216" s="779"/>
      <c r="TMY216" s="779"/>
      <c r="TMZ216" s="780"/>
      <c r="TNA216" s="778"/>
      <c r="TNB216" s="779"/>
      <c r="TNC216" s="779"/>
      <c r="TND216" s="780"/>
      <c r="TNE216" s="778"/>
      <c r="TNF216" s="779"/>
      <c r="TNG216" s="779"/>
      <c r="TNH216" s="780"/>
      <c r="TNI216" s="778"/>
      <c r="TNJ216" s="779"/>
      <c r="TNK216" s="779"/>
      <c r="TNL216" s="780"/>
      <c r="TNM216" s="778"/>
      <c r="TNN216" s="779"/>
      <c r="TNO216" s="779"/>
      <c r="TNP216" s="780"/>
      <c r="TNQ216" s="778"/>
      <c r="TNR216" s="779"/>
      <c r="TNS216" s="779"/>
      <c r="TNT216" s="780"/>
      <c r="TNU216" s="778"/>
      <c r="TNV216" s="779"/>
      <c r="TNW216" s="779"/>
      <c r="TNX216" s="780"/>
      <c r="TNY216" s="778"/>
      <c r="TNZ216" s="779"/>
      <c r="TOA216" s="779"/>
      <c r="TOB216" s="780"/>
      <c r="TOC216" s="778"/>
      <c r="TOD216" s="779"/>
      <c r="TOE216" s="779"/>
      <c r="TOF216" s="780"/>
      <c r="TOG216" s="778"/>
      <c r="TOH216" s="779"/>
      <c r="TOI216" s="779"/>
      <c r="TOJ216" s="780"/>
      <c r="TOK216" s="778"/>
      <c r="TOL216" s="779"/>
      <c r="TOM216" s="779"/>
      <c r="TON216" s="780"/>
      <c r="TOO216" s="778"/>
      <c r="TOP216" s="779"/>
      <c r="TOQ216" s="779"/>
      <c r="TOR216" s="780"/>
      <c r="TOS216" s="778"/>
      <c r="TOT216" s="779"/>
      <c r="TOU216" s="779"/>
      <c r="TOV216" s="780"/>
      <c r="TOW216" s="778"/>
      <c r="TOX216" s="779"/>
      <c r="TOY216" s="779"/>
      <c r="TOZ216" s="780"/>
      <c r="TPA216" s="778"/>
      <c r="TPB216" s="779"/>
      <c r="TPC216" s="779"/>
      <c r="TPD216" s="780"/>
      <c r="TPE216" s="778"/>
      <c r="TPF216" s="779"/>
      <c r="TPG216" s="779"/>
      <c r="TPH216" s="780"/>
      <c r="TPI216" s="778"/>
      <c r="TPJ216" s="779"/>
      <c r="TPK216" s="779"/>
      <c r="TPL216" s="780"/>
      <c r="TPM216" s="778"/>
      <c r="TPN216" s="779"/>
      <c r="TPO216" s="779"/>
      <c r="TPP216" s="780"/>
      <c r="TPQ216" s="778"/>
      <c r="TPR216" s="779"/>
      <c r="TPS216" s="779"/>
      <c r="TPT216" s="780"/>
      <c r="TPU216" s="778"/>
      <c r="TPV216" s="779"/>
      <c r="TPW216" s="779"/>
      <c r="TPX216" s="780"/>
      <c r="TPY216" s="778"/>
      <c r="TPZ216" s="779"/>
      <c r="TQA216" s="779"/>
      <c r="TQB216" s="780"/>
      <c r="TQC216" s="778"/>
      <c r="TQD216" s="779"/>
      <c r="TQE216" s="779"/>
      <c r="TQF216" s="780"/>
      <c r="TQG216" s="778"/>
      <c r="TQH216" s="779"/>
      <c r="TQI216" s="779"/>
      <c r="TQJ216" s="780"/>
      <c r="TQK216" s="778"/>
      <c r="TQL216" s="779"/>
      <c r="TQM216" s="779"/>
      <c r="TQN216" s="780"/>
      <c r="TQO216" s="778"/>
      <c r="TQP216" s="779"/>
      <c r="TQQ216" s="779"/>
      <c r="TQR216" s="780"/>
      <c r="TQS216" s="778"/>
      <c r="TQT216" s="779"/>
      <c r="TQU216" s="779"/>
      <c r="TQV216" s="780"/>
      <c r="TQW216" s="778"/>
      <c r="TQX216" s="779"/>
      <c r="TQY216" s="779"/>
      <c r="TQZ216" s="780"/>
      <c r="TRA216" s="778"/>
      <c r="TRB216" s="779"/>
      <c r="TRC216" s="779"/>
      <c r="TRD216" s="780"/>
      <c r="TRE216" s="778"/>
      <c r="TRF216" s="779"/>
      <c r="TRG216" s="779"/>
      <c r="TRH216" s="780"/>
      <c r="TRI216" s="778"/>
      <c r="TRJ216" s="779"/>
      <c r="TRK216" s="779"/>
      <c r="TRL216" s="780"/>
      <c r="TRM216" s="778"/>
      <c r="TRN216" s="779"/>
      <c r="TRO216" s="779"/>
      <c r="TRP216" s="780"/>
      <c r="TRQ216" s="778"/>
      <c r="TRR216" s="779"/>
      <c r="TRS216" s="779"/>
      <c r="TRT216" s="780"/>
      <c r="TRU216" s="778"/>
      <c r="TRV216" s="779"/>
      <c r="TRW216" s="779"/>
      <c r="TRX216" s="780"/>
      <c r="TRY216" s="778"/>
      <c r="TRZ216" s="779"/>
      <c r="TSA216" s="779"/>
      <c r="TSB216" s="780"/>
      <c r="TSC216" s="778"/>
      <c r="TSD216" s="779"/>
      <c r="TSE216" s="779"/>
      <c r="TSF216" s="780"/>
      <c r="TSG216" s="778"/>
      <c r="TSH216" s="779"/>
      <c r="TSI216" s="779"/>
      <c r="TSJ216" s="780"/>
      <c r="TSK216" s="778"/>
      <c r="TSL216" s="779"/>
      <c r="TSM216" s="779"/>
      <c r="TSN216" s="780"/>
      <c r="TSO216" s="778"/>
      <c r="TSP216" s="779"/>
      <c r="TSQ216" s="779"/>
      <c r="TSR216" s="780"/>
      <c r="TSS216" s="778"/>
      <c r="TST216" s="779"/>
      <c r="TSU216" s="779"/>
      <c r="TSV216" s="780"/>
      <c r="TSW216" s="778"/>
      <c r="TSX216" s="779"/>
      <c r="TSY216" s="779"/>
      <c r="TSZ216" s="780"/>
      <c r="TTA216" s="778"/>
      <c r="TTB216" s="779"/>
      <c r="TTC216" s="779"/>
      <c r="TTD216" s="780"/>
      <c r="TTE216" s="778"/>
      <c r="TTF216" s="779"/>
      <c r="TTG216" s="779"/>
      <c r="TTH216" s="780"/>
      <c r="TTI216" s="778"/>
      <c r="TTJ216" s="779"/>
      <c r="TTK216" s="779"/>
      <c r="TTL216" s="780"/>
      <c r="TTM216" s="778"/>
      <c r="TTN216" s="779"/>
      <c r="TTO216" s="779"/>
      <c r="TTP216" s="780"/>
      <c r="TTQ216" s="778"/>
      <c r="TTR216" s="779"/>
      <c r="TTS216" s="779"/>
      <c r="TTT216" s="780"/>
      <c r="TTU216" s="778"/>
      <c r="TTV216" s="779"/>
      <c r="TTW216" s="779"/>
      <c r="TTX216" s="780"/>
      <c r="TTY216" s="778"/>
      <c r="TTZ216" s="779"/>
      <c r="TUA216" s="779"/>
      <c r="TUB216" s="780"/>
      <c r="TUC216" s="778"/>
      <c r="TUD216" s="779"/>
      <c r="TUE216" s="779"/>
      <c r="TUF216" s="780"/>
      <c r="TUG216" s="778"/>
      <c r="TUH216" s="779"/>
      <c r="TUI216" s="779"/>
      <c r="TUJ216" s="780"/>
      <c r="TUK216" s="778"/>
      <c r="TUL216" s="779"/>
      <c r="TUM216" s="779"/>
      <c r="TUN216" s="780"/>
      <c r="TUO216" s="778"/>
      <c r="TUP216" s="779"/>
      <c r="TUQ216" s="779"/>
      <c r="TUR216" s="780"/>
      <c r="TUS216" s="778"/>
      <c r="TUT216" s="779"/>
      <c r="TUU216" s="779"/>
      <c r="TUV216" s="780"/>
      <c r="TUW216" s="778"/>
      <c r="TUX216" s="779"/>
      <c r="TUY216" s="779"/>
      <c r="TUZ216" s="780"/>
      <c r="TVA216" s="778"/>
      <c r="TVB216" s="779"/>
      <c r="TVC216" s="779"/>
      <c r="TVD216" s="780"/>
      <c r="TVE216" s="778"/>
      <c r="TVF216" s="779"/>
      <c r="TVG216" s="779"/>
      <c r="TVH216" s="780"/>
      <c r="TVI216" s="778"/>
      <c r="TVJ216" s="779"/>
      <c r="TVK216" s="779"/>
      <c r="TVL216" s="780"/>
      <c r="TVM216" s="778"/>
      <c r="TVN216" s="779"/>
      <c r="TVO216" s="779"/>
      <c r="TVP216" s="780"/>
      <c r="TVQ216" s="778"/>
      <c r="TVR216" s="779"/>
      <c r="TVS216" s="779"/>
      <c r="TVT216" s="780"/>
      <c r="TVU216" s="778"/>
      <c r="TVV216" s="779"/>
      <c r="TVW216" s="779"/>
      <c r="TVX216" s="780"/>
      <c r="TVY216" s="778"/>
      <c r="TVZ216" s="779"/>
      <c r="TWA216" s="779"/>
      <c r="TWB216" s="780"/>
      <c r="TWC216" s="778"/>
      <c r="TWD216" s="779"/>
      <c r="TWE216" s="779"/>
      <c r="TWF216" s="780"/>
      <c r="TWG216" s="778"/>
      <c r="TWH216" s="779"/>
      <c r="TWI216" s="779"/>
      <c r="TWJ216" s="780"/>
      <c r="TWK216" s="778"/>
      <c r="TWL216" s="779"/>
      <c r="TWM216" s="779"/>
      <c r="TWN216" s="780"/>
      <c r="TWO216" s="778"/>
      <c r="TWP216" s="779"/>
      <c r="TWQ216" s="779"/>
      <c r="TWR216" s="780"/>
      <c r="TWS216" s="778"/>
      <c r="TWT216" s="779"/>
      <c r="TWU216" s="779"/>
      <c r="TWV216" s="780"/>
      <c r="TWW216" s="778"/>
      <c r="TWX216" s="779"/>
      <c r="TWY216" s="779"/>
      <c r="TWZ216" s="780"/>
      <c r="TXA216" s="778"/>
      <c r="TXB216" s="779"/>
      <c r="TXC216" s="779"/>
      <c r="TXD216" s="780"/>
      <c r="TXE216" s="778"/>
      <c r="TXF216" s="779"/>
      <c r="TXG216" s="779"/>
      <c r="TXH216" s="780"/>
      <c r="TXI216" s="778"/>
      <c r="TXJ216" s="779"/>
      <c r="TXK216" s="779"/>
      <c r="TXL216" s="780"/>
      <c r="TXM216" s="778"/>
      <c r="TXN216" s="779"/>
      <c r="TXO216" s="779"/>
      <c r="TXP216" s="780"/>
      <c r="TXQ216" s="778"/>
      <c r="TXR216" s="779"/>
      <c r="TXS216" s="779"/>
      <c r="TXT216" s="780"/>
      <c r="TXU216" s="778"/>
      <c r="TXV216" s="779"/>
      <c r="TXW216" s="779"/>
      <c r="TXX216" s="780"/>
      <c r="TXY216" s="778"/>
      <c r="TXZ216" s="779"/>
      <c r="TYA216" s="779"/>
      <c r="TYB216" s="780"/>
      <c r="TYC216" s="778"/>
      <c r="TYD216" s="779"/>
      <c r="TYE216" s="779"/>
      <c r="TYF216" s="780"/>
      <c r="TYG216" s="778"/>
      <c r="TYH216" s="779"/>
      <c r="TYI216" s="779"/>
      <c r="TYJ216" s="780"/>
      <c r="TYK216" s="778"/>
      <c r="TYL216" s="779"/>
      <c r="TYM216" s="779"/>
      <c r="TYN216" s="780"/>
      <c r="TYO216" s="778"/>
      <c r="TYP216" s="779"/>
      <c r="TYQ216" s="779"/>
      <c r="TYR216" s="780"/>
      <c r="TYS216" s="778"/>
      <c r="TYT216" s="779"/>
      <c r="TYU216" s="779"/>
      <c r="TYV216" s="780"/>
      <c r="TYW216" s="778"/>
      <c r="TYX216" s="779"/>
      <c r="TYY216" s="779"/>
      <c r="TYZ216" s="780"/>
      <c r="TZA216" s="778"/>
      <c r="TZB216" s="779"/>
      <c r="TZC216" s="779"/>
      <c r="TZD216" s="780"/>
      <c r="TZE216" s="778"/>
      <c r="TZF216" s="779"/>
      <c r="TZG216" s="779"/>
      <c r="TZH216" s="780"/>
      <c r="TZI216" s="778"/>
      <c r="TZJ216" s="779"/>
      <c r="TZK216" s="779"/>
      <c r="TZL216" s="780"/>
      <c r="TZM216" s="778"/>
      <c r="TZN216" s="779"/>
      <c r="TZO216" s="779"/>
      <c r="TZP216" s="780"/>
      <c r="TZQ216" s="778"/>
      <c r="TZR216" s="779"/>
      <c r="TZS216" s="779"/>
      <c r="TZT216" s="780"/>
      <c r="TZU216" s="778"/>
      <c r="TZV216" s="779"/>
      <c r="TZW216" s="779"/>
      <c r="TZX216" s="780"/>
      <c r="TZY216" s="778"/>
      <c r="TZZ216" s="779"/>
      <c r="UAA216" s="779"/>
      <c r="UAB216" s="780"/>
      <c r="UAC216" s="778"/>
      <c r="UAD216" s="779"/>
      <c r="UAE216" s="779"/>
      <c r="UAF216" s="780"/>
      <c r="UAG216" s="778"/>
      <c r="UAH216" s="779"/>
      <c r="UAI216" s="779"/>
      <c r="UAJ216" s="780"/>
      <c r="UAK216" s="778"/>
      <c r="UAL216" s="779"/>
      <c r="UAM216" s="779"/>
      <c r="UAN216" s="780"/>
      <c r="UAO216" s="778"/>
      <c r="UAP216" s="779"/>
      <c r="UAQ216" s="779"/>
      <c r="UAR216" s="780"/>
      <c r="UAS216" s="778"/>
      <c r="UAT216" s="779"/>
      <c r="UAU216" s="779"/>
      <c r="UAV216" s="780"/>
      <c r="UAW216" s="778"/>
      <c r="UAX216" s="779"/>
      <c r="UAY216" s="779"/>
      <c r="UAZ216" s="780"/>
      <c r="UBA216" s="778"/>
      <c r="UBB216" s="779"/>
      <c r="UBC216" s="779"/>
      <c r="UBD216" s="780"/>
      <c r="UBE216" s="778"/>
      <c r="UBF216" s="779"/>
      <c r="UBG216" s="779"/>
      <c r="UBH216" s="780"/>
      <c r="UBI216" s="778"/>
      <c r="UBJ216" s="779"/>
      <c r="UBK216" s="779"/>
      <c r="UBL216" s="780"/>
      <c r="UBM216" s="778"/>
      <c r="UBN216" s="779"/>
      <c r="UBO216" s="779"/>
      <c r="UBP216" s="780"/>
      <c r="UBQ216" s="778"/>
      <c r="UBR216" s="779"/>
      <c r="UBS216" s="779"/>
      <c r="UBT216" s="780"/>
      <c r="UBU216" s="778"/>
      <c r="UBV216" s="779"/>
      <c r="UBW216" s="779"/>
      <c r="UBX216" s="780"/>
      <c r="UBY216" s="778"/>
      <c r="UBZ216" s="779"/>
      <c r="UCA216" s="779"/>
      <c r="UCB216" s="780"/>
      <c r="UCC216" s="778"/>
      <c r="UCD216" s="779"/>
      <c r="UCE216" s="779"/>
      <c r="UCF216" s="780"/>
      <c r="UCG216" s="778"/>
      <c r="UCH216" s="779"/>
      <c r="UCI216" s="779"/>
      <c r="UCJ216" s="780"/>
      <c r="UCK216" s="778"/>
      <c r="UCL216" s="779"/>
      <c r="UCM216" s="779"/>
      <c r="UCN216" s="780"/>
      <c r="UCO216" s="778"/>
      <c r="UCP216" s="779"/>
      <c r="UCQ216" s="779"/>
      <c r="UCR216" s="780"/>
      <c r="UCS216" s="778"/>
      <c r="UCT216" s="779"/>
      <c r="UCU216" s="779"/>
      <c r="UCV216" s="780"/>
      <c r="UCW216" s="778"/>
      <c r="UCX216" s="779"/>
      <c r="UCY216" s="779"/>
      <c r="UCZ216" s="780"/>
      <c r="UDA216" s="778"/>
      <c r="UDB216" s="779"/>
      <c r="UDC216" s="779"/>
      <c r="UDD216" s="780"/>
      <c r="UDE216" s="778"/>
      <c r="UDF216" s="779"/>
      <c r="UDG216" s="779"/>
      <c r="UDH216" s="780"/>
      <c r="UDI216" s="778"/>
      <c r="UDJ216" s="779"/>
      <c r="UDK216" s="779"/>
      <c r="UDL216" s="780"/>
      <c r="UDM216" s="778"/>
      <c r="UDN216" s="779"/>
      <c r="UDO216" s="779"/>
      <c r="UDP216" s="780"/>
      <c r="UDQ216" s="778"/>
      <c r="UDR216" s="779"/>
      <c r="UDS216" s="779"/>
      <c r="UDT216" s="780"/>
      <c r="UDU216" s="778"/>
      <c r="UDV216" s="779"/>
      <c r="UDW216" s="779"/>
      <c r="UDX216" s="780"/>
      <c r="UDY216" s="778"/>
      <c r="UDZ216" s="779"/>
      <c r="UEA216" s="779"/>
      <c r="UEB216" s="780"/>
      <c r="UEC216" s="778"/>
      <c r="UED216" s="779"/>
      <c r="UEE216" s="779"/>
      <c r="UEF216" s="780"/>
      <c r="UEG216" s="778"/>
      <c r="UEH216" s="779"/>
      <c r="UEI216" s="779"/>
      <c r="UEJ216" s="780"/>
      <c r="UEK216" s="778"/>
      <c r="UEL216" s="779"/>
      <c r="UEM216" s="779"/>
      <c r="UEN216" s="780"/>
      <c r="UEO216" s="778"/>
      <c r="UEP216" s="779"/>
      <c r="UEQ216" s="779"/>
      <c r="UER216" s="780"/>
      <c r="UES216" s="778"/>
      <c r="UET216" s="779"/>
      <c r="UEU216" s="779"/>
      <c r="UEV216" s="780"/>
      <c r="UEW216" s="778"/>
      <c r="UEX216" s="779"/>
      <c r="UEY216" s="779"/>
      <c r="UEZ216" s="780"/>
      <c r="UFA216" s="778"/>
      <c r="UFB216" s="779"/>
      <c r="UFC216" s="779"/>
      <c r="UFD216" s="780"/>
      <c r="UFE216" s="778"/>
      <c r="UFF216" s="779"/>
      <c r="UFG216" s="779"/>
      <c r="UFH216" s="780"/>
      <c r="UFI216" s="778"/>
      <c r="UFJ216" s="779"/>
      <c r="UFK216" s="779"/>
      <c r="UFL216" s="780"/>
      <c r="UFM216" s="778"/>
      <c r="UFN216" s="779"/>
      <c r="UFO216" s="779"/>
      <c r="UFP216" s="780"/>
      <c r="UFQ216" s="778"/>
      <c r="UFR216" s="779"/>
      <c r="UFS216" s="779"/>
      <c r="UFT216" s="780"/>
      <c r="UFU216" s="778"/>
      <c r="UFV216" s="779"/>
      <c r="UFW216" s="779"/>
      <c r="UFX216" s="780"/>
      <c r="UFY216" s="778"/>
      <c r="UFZ216" s="779"/>
      <c r="UGA216" s="779"/>
      <c r="UGB216" s="780"/>
      <c r="UGC216" s="778"/>
      <c r="UGD216" s="779"/>
      <c r="UGE216" s="779"/>
      <c r="UGF216" s="780"/>
      <c r="UGG216" s="778"/>
      <c r="UGH216" s="779"/>
      <c r="UGI216" s="779"/>
      <c r="UGJ216" s="780"/>
      <c r="UGK216" s="778"/>
      <c r="UGL216" s="779"/>
      <c r="UGM216" s="779"/>
      <c r="UGN216" s="780"/>
      <c r="UGO216" s="778"/>
      <c r="UGP216" s="779"/>
      <c r="UGQ216" s="779"/>
      <c r="UGR216" s="780"/>
      <c r="UGS216" s="778"/>
      <c r="UGT216" s="779"/>
      <c r="UGU216" s="779"/>
      <c r="UGV216" s="780"/>
      <c r="UGW216" s="778"/>
      <c r="UGX216" s="779"/>
      <c r="UGY216" s="779"/>
      <c r="UGZ216" s="780"/>
      <c r="UHA216" s="778"/>
      <c r="UHB216" s="779"/>
      <c r="UHC216" s="779"/>
      <c r="UHD216" s="780"/>
      <c r="UHE216" s="778"/>
      <c r="UHF216" s="779"/>
      <c r="UHG216" s="779"/>
      <c r="UHH216" s="780"/>
      <c r="UHI216" s="778"/>
      <c r="UHJ216" s="779"/>
      <c r="UHK216" s="779"/>
      <c r="UHL216" s="780"/>
      <c r="UHM216" s="778"/>
      <c r="UHN216" s="779"/>
      <c r="UHO216" s="779"/>
      <c r="UHP216" s="780"/>
      <c r="UHQ216" s="778"/>
      <c r="UHR216" s="779"/>
      <c r="UHS216" s="779"/>
      <c r="UHT216" s="780"/>
      <c r="UHU216" s="778"/>
      <c r="UHV216" s="779"/>
      <c r="UHW216" s="779"/>
      <c r="UHX216" s="780"/>
      <c r="UHY216" s="778"/>
      <c r="UHZ216" s="779"/>
      <c r="UIA216" s="779"/>
      <c r="UIB216" s="780"/>
      <c r="UIC216" s="778"/>
      <c r="UID216" s="779"/>
      <c r="UIE216" s="779"/>
      <c r="UIF216" s="780"/>
      <c r="UIG216" s="778"/>
      <c r="UIH216" s="779"/>
      <c r="UII216" s="779"/>
      <c r="UIJ216" s="780"/>
      <c r="UIK216" s="778"/>
      <c r="UIL216" s="779"/>
      <c r="UIM216" s="779"/>
      <c r="UIN216" s="780"/>
      <c r="UIO216" s="778"/>
      <c r="UIP216" s="779"/>
      <c r="UIQ216" s="779"/>
      <c r="UIR216" s="780"/>
      <c r="UIS216" s="778"/>
      <c r="UIT216" s="779"/>
      <c r="UIU216" s="779"/>
      <c r="UIV216" s="780"/>
      <c r="UIW216" s="778"/>
      <c r="UIX216" s="779"/>
      <c r="UIY216" s="779"/>
      <c r="UIZ216" s="780"/>
      <c r="UJA216" s="778"/>
      <c r="UJB216" s="779"/>
      <c r="UJC216" s="779"/>
      <c r="UJD216" s="780"/>
      <c r="UJE216" s="778"/>
      <c r="UJF216" s="779"/>
      <c r="UJG216" s="779"/>
      <c r="UJH216" s="780"/>
      <c r="UJI216" s="778"/>
      <c r="UJJ216" s="779"/>
      <c r="UJK216" s="779"/>
      <c r="UJL216" s="780"/>
      <c r="UJM216" s="778"/>
      <c r="UJN216" s="779"/>
      <c r="UJO216" s="779"/>
      <c r="UJP216" s="780"/>
      <c r="UJQ216" s="778"/>
      <c r="UJR216" s="779"/>
      <c r="UJS216" s="779"/>
      <c r="UJT216" s="780"/>
      <c r="UJU216" s="778"/>
      <c r="UJV216" s="779"/>
      <c r="UJW216" s="779"/>
      <c r="UJX216" s="780"/>
      <c r="UJY216" s="778"/>
      <c r="UJZ216" s="779"/>
      <c r="UKA216" s="779"/>
      <c r="UKB216" s="780"/>
      <c r="UKC216" s="778"/>
      <c r="UKD216" s="779"/>
      <c r="UKE216" s="779"/>
      <c r="UKF216" s="780"/>
      <c r="UKG216" s="778"/>
      <c r="UKH216" s="779"/>
      <c r="UKI216" s="779"/>
      <c r="UKJ216" s="780"/>
      <c r="UKK216" s="778"/>
      <c r="UKL216" s="779"/>
      <c r="UKM216" s="779"/>
      <c r="UKN216" s="780"/>
      <c r="UKO216" s="778"/>
      <c r="UKP216" s="779"/>
      <c r="UKQ216" s="779"/>
      <c r="UKR216" s="780"/>
      <c r="UKS216" s="778"/>
      <c r="UKT216" s="779"/>
      <c r="UKU216" s="779"/>
      <c r="UKV216" s="780"/>
      <c r="UKW216" s="778"/>
      <c r="UKX216" s="779"/>
      <c r="UKY216" s="779"/>
      <c r="UKZ216" s="780"/>
      <c r="ULA216" s="778"/>
      <c r="ULB216" s="779"/>
      <c r="ULC216" s="779"/>
      <c r="ULD216" s="780"/>
      <c r="ULE216" s="778"/>
      <c r="ULF216" s="779"/>
      <c r="ULG216" s="779"/>
      <c r="ULH216" s="780"/>
      <c r="ULI216" s="778"/>
      <c r="ULJ216" s="779"/>
      <c r="ULK216" s="779"/>
      <c r="ULL216" s="780"/>
      <c r="ULM216" s="778"/>
      <c r="ULN216" s="779"/>
      <c r="ULO216" s="779"/>
      <c r="ULP216" s="780"/>
      <c r="ULQ216" s="778"/>
      <c r="ULR216" s="779"/>
      <c r="ULS216" s="779"/>
      <c r="ULT216" s="780"/>
      <c r="ULU216" s="778"/>
      <c r="ULV216" s="779"/>
      <c r="ULW216" s="779"/>
      <c r="ULX216" s="780"/>
      <c r="ULY216" s="778"/>
      <c r="ULZ216" s="779"/>
      <c r="UMA216" s="779"/>
      <c r="UMB216" s="780"/>
      <c r="UMC216" s="778"/>
      <c r="UMD216" s="779"/>
      <c r="UME216" s="779"/>
      <c r="UMF216" s="780"/>
      <c r="UMG216" s="778"/>
      <c r="UMH216" s="779"/>
      <c r="UMI216" s="779"/>
      <c r="UMJ216" s="780"/>
      <c r="UMK216" s="778"/>
      <c r="UML216" s="779"/>
      <c r="UMM216" s="779"/>
      <c r="UMN216" s="780"/>
      <c r="UMO216" s="778"/>
      <c r="UMP216" s="779"/>
      <c r="UMQ216" s="779"/>
      <c r="UMR216" s="780"/>
      <c r="UMS216" s="778"/>
      <c r="UMT216" s="779"/>
      <c r="UMU216" s="779"/>
      <c r="UMV216" s="780"/>
      <c r="UMW216" s="778"/>
      <c r="UMX216" s="779"/>
      <c r="UMY216" s="779"/>
      <c r="UMZ216" s="780"/>
      <c r="UNA216" s="778"/>
      <c r="UNB216" s="779"/>
      <c r="UNC216" s="779"/>
      <c r="UND216" s="780"/>
      <c r="UNE216" s="778"/>
      <c r="UNF216" s="779"/>
      <c r="UNG216" s="779"/>
      <c r="UNH216" s="780"/>
      <c r="UNI216" s="778"/>
      <c r="UNJ216" s="779"/>
      <c r="UNK216" s="779"/>
      <c r="UNL216" s="780"/>
      <c r="UNM216" s="778"/>
      <c r="UNN216" s="779"/>
      <c r="UNO216" s="779"/>
      <c r="UNP216" s="780"/>
      <c r="UNQ216" s="778"/>
      <c r="UNR216" s="779"/>
      <c r="UNS216" s="779"/>
      <c r="UNT216" s="780"/>
      <c r="UNU216" s="778"/>
      <c r="UNV216" s="779"/>
      <c r="UNW216" s="779"/>
      <c r="UNX216" s="780"/>
      <c r="UNY216" s="778"/>
      <c r="UNZ216" s="779"/>
      <c r="UOA216" s="779"/>
      <c r="UOB216" s="780"/>
      <c r="UOC216" s="778"/>
      <c r="UOD216" s="779"/>
      <c r="UOE216" s="779"/>
      <c r="UOF216" s="780"/>
      <c r="UOG216" s="778"/>
      <c r="UOH216" s="779"/>
      <c r="UOI216" s="779"/>
      <c r="UOJ216" s="780"/>
      <c r="UOK216" s="778"/>
      <c r="UOL216" s="779"/>
      <c r="UOM216" s="779"/>
      <c r="UON216" s="780"/>
      <c r="UOO216" s="778"/>
      <c r="UOP216" s="779"/>
      <c r="UOQ216" s="779"/>
      <c r="UOR216" s="780"/>
      <c r="UOS216" s="778"/>
      <c r="UOT216" s="779"/>
      <c r="UOU216" s="779"/>
      <c r="UOV216" s="780"/>
      <c r="UOW216" s="778"/>
      <c r="UOX216" s="779"/>
      <c r="UOY216" s="779"/>
      <c r="UOZ216" s="780"/>
      <c r="UPA216" s="778"/>
      <c r="UPB216" s="779"/>
      <c r="UPC216" s="779"/>
      <c r="UPD216" s="780"/>
      <c r="UPE216" s="778"/>
      <c r="UPF216" s="779"/>
      <c r="UPG216" s="779"/>
      <c r="UPH216" s="780"/>
      <c r="UPI216" s="778"/>
      <c r="UPJ216" s="779"/>
      <c r="UPK216" s="779"/>
      <c r="UPL216" s="780"/>
      <c r="UPM216" s="778"/>
      <c r="UPN216" s="779"/>
      <c r="UPO216" s="779"/>
      <c r="UPP216" s="780"/>
      <c r="UPQ216" s="778"/>
      <c r="UPR216" s="779"/>
      <c r="UPS216" s="779"/>
      <c r="UPT216" s="780"/>
      <c r="UPU216" s="778"/>
      <c r="UPV216" s="779"/>
      <c r="UPW216" s="779"/>
      <c r="UPX216" s="780"/>
      <c r="UPY216" s="778"/>
      <c r="UPZ216" s="779"/>
      <c r="UQA216" s="779"/>
      <c r="UQB216" s="780"/>
      <c r="UQC216" s="778"/>
      <c r="UQD216" s="779"/>
      <c r="UQE216" s="779"/>
      <c r="UQF216" s="780"/>
      <c r="UQG216" s="778"/>
      <c r="UQH216" s="779"/>
      <c r="UQI216" s="779"/>
      <c r="UQJ216" s="780"/>
      <c r="UQK216" s="778"/>
      <c r="UQL216" s="779"/>
      <c r="UQM216" s="779"/>
      <c r="UQN216" s="780"/>
      <c r="UQO216" s="778"/>
      <c r="UQP216" s="779"/>
      <c r="UQQ216" s="779"/>
      <c r="UQR216" s="780"/>
      <c r="UQS216" s="778"/>
      <c r="UQT216" s="779"/>
      <c r="UQU216" s="779"/>
      <c r="UQV216" s="780"/>
      <c r="UQW216" s="778"/>
      <c r="UQX216" s="779"/>
      <c r="UQY216" s="779"/>
      <c r="UQZ216" s="780"/>
      <c r="URA216" s="778"/>
      <c r="URB216" s="779"/>
      <c r="URC216" s="779"/>
      <c r="URD216" s="780"/>
      <c r="URE216" s="778"/>
      <c r="URF216" s="779"/>
      <c r="URG216" s="779"/>
      <c r="URH216" s="780"/>
      <c r="URI216" s="778"/>
      <c r="URJ216" s="779"/>
      <c r="URK216" s="779"/>
      <c r="URL216" s="780"/>
      <c r="URM216" s="778"/>
      <c r="URN216" s="779"/>
      <c r="URO216" s="779"/>
      <c r="URP216" s="780"/>
      <c r="URQ216" s="778"/>
      <c r="URR216" s="779"/>
      <c r="URS216" s="779"/>
      <c r="URT216" s="780"/>
      <c r="URU216" s="778"/>
      <c r="URV216" s="779"/>
      <c r="URW216" s="779"/>
      <c r="URX216" s="780"/>
      <c r="URY216" s="778"/>
      <c r="URZ216" s="779"/>
      <c r="USA216" s="779"/>
      <c r="USB216" s="780"/>
      <c r="USC216" s="778"/>
      <c r="USD216" s="779"/>
      <c r="USE216" s="779"/>
      <c r="USF216" s="780"/>
      <c r="USG216" s="778"/>
      <c r="USH216" s="779"/>
      <c r="USI216" s="779"/>
      <c r="USJ216" s="780"/>
      <c r="USK216" s="778"/>
      <c r="USL216" s="779"/>
      <c r="USM216" s="779"/>
      <c r="USN216" s="780"/>
      <c r="USO216" s="778"/>
      <c r="USP216" s="779"/>
      <c r="USQ216" s="779"/>
      <c r="USR216" s="780"/>
      <c r="USS216" s="778"/>
      <c r="UST216" s="779"/>
      <c r="USU216" s="779"/>
      <c r="USV216" s="780"/>
      <c r="USW216" s="778"/>
      <c r="USX216" s="779"/>
      <c r="USY216" s="779"/>
      <c r="USZ216" s="780"/>
      <c r="UTA216" s="778"/>
      <c r="UTB216" s="779"/>
      <c r="UTC216" s="779"/>
      <c r="UTD216" s="780"/>
      <c r="UTE216" s="778"/>
      <c r="UTF216" s="779"/>
      <c r="UTG216" s="779"/>
      <c r="UTH216" s="780"/>
      <c r="UTI216" s="778"/>
      <c r="UTJ216" s="779"/>
      <c r="UTK216" s="779"/>
      <c r="UTL216" s="780"/>
      <c r="UTM216" s="778"/>
      <c r="UTN216" s="779"/>
      <c r="UTO216" s="779"/>
      <c r="UTP216" s="780"/>
      <c r="UTQ216" s="778"/>
      <c r="UTR216" s="779"/>
      <c r="UTS216" s="779"/>
      <c r="UTT216" s="780"/>
      <c r="UTU216" s="778"/>
      <c r="UTV216" s="779"/>
      <c r="UTW216" s="779"/>
      <c r="UTX216" s="780"/>
      <c r="UTY216" s="778"/>
      <c r="UTZ216" s="779"/>
      <c r="UUA216" s="779"/>
      <c r="UUB216" s="780"/>
      <c r="UUC216" s="778"/>
      <c r="UUD216" s="779"/>
      <c r="UUE216" s="779"/>
      <c r="UUF216" s="780"/>
      <c r="UUG216" s="778"/>
      <c r="UUH216" s="779"/>
      <c r="UUI216" s="779"/>
      <c r="UUJ216" s="780"/>
      <c r="UUK216" s="778"/>
      <c r="UUL216" s="779"/>
      <c r="UUM216" s="779"/>
      <c r="UUN216" s="780"/>
      <c r="UUO216" s="778"/>
      <c r="UUP216" s="779"/>
      <c r="UUQ216" s="779"/>
      <c r="UUR216" s="780"/>
      <c r="UUS216" s="778"/>
      <c r="UUT216" s="779"/>
      <c r="UUU216" s="779"/>
      <c r="UUV216" s="780"/>
      <c r="UUW216" s="778"/>
      <c r="UUX216" s="779"/>
      <c r="UUY216" s="779"/>
      <c r="UUZ216" s="780"/>
      <c r="UVA216" s="778"/>
      <c r="UVB216" s="779"/>
      <c r="UVC216" s="779"/>
      <c r="UVD216" s="780"/>
      <c r="UVE216" s="778"/>
      <c r="UVF216" s="779"/>
      <c r="UVG216" s="779"/>
      <c r="UVH216" s="780"/>
      <c r="UVI216" s="778"/>
      <c r="UVJ216" s="779"/>
      <c r="UVK216" s="779"/>
      <c r="UVL216" s="780"/>
      <c r="UVM216" s="778"/>
      <c r="UVN216" s="779"/>
      <c r="UVO216" s="779"/>
      <c r="UVP216" s="780"/>
      <c r="UVQ216" s="778"/>
      <c r="UVR216" s="779"/>
      <c r="UVS216" s="779"/>
      <c r="UVT216" s="780"/>
      <c r="UVU216" s="778"/>
      <c r="UVV216" s="779"/>
      <c r="UVW216" s="779"/>
      <c r="UVX216" s="780"/>
      <c r="UVY216" s="778"/>
      <c r="UVZ216" s="779"/>
      <c r="UWA216" s="779"/>
      <c r="UWB216" s="780"/>
      <c r="UWC216" s="778"/>
      <c r="UWD216" s="779"/>
      <c r="UWE216" s="779"/>
      <c r="UWF216" s="780"/>
      <c r="UWG216" s="778"/>
      <c r="UWH216" s="779"/>
      <c r="UWI216" s="779"/>
      <c r="UWJ216" s="780"/>
      <c r="UWK216" s="778"/>
      <c r="UWL216" s="779"/>
      <c r="UWM216" s="779"/>
      <c r="UWN216" s="780"/>
      <c r="UWO216" s="778"/>
      <c r="UWP216" s="779"/>
      <c r="UWQ216" s="779"/>
      <c r="UWR216" s="780"/>
      <c r="UWS216" s="778"/>
      <c r="UWT216" s="779"/>
      <c r="UWU216" s="779"/>
      <c r="UWV216" s="780"/>
      <c r="UWW216" s="778"/>
      <c r="UWX216" s="779"/>
      <c r="UWY216" s="779"/>
      <c r="UWZ216" s="780"/>
      <c r="UXA216" s="778"/>
      <c r="UXB216" s="779"/>
      <c r="UXC216" s="779"/>
      <c r="UXD216" s="780"/>
      <c r="UXE216" s="778"/>
      <c r="UXF216" s="779"/>
      <c r="UXG216" s="779"/>
      <c r="UXH216" s="780"/>
      <c r="UXI216" s="778"/>
      <c r="UXJ216" s="779"/>
      <c r="UXK216" s="779"/>
      <c r="UXL216" s="780"/>
      <c r="UXM216" s="778"/>
      <c r="UXN216" s="779"/>
      <c r="UXO216" s="779"/>
      <c r="UXP216" s="780"/>
      <c r="UXQ216" s="778"/>
      <c r="UXR216" s="779"/>
      <c r="UXS216" s="779"/>
      <c r="UXT216" s="780"/>
      <c r="UXU216" s="778"/>
      <c r="UXV216" s="779"/>
      <c r="UXW216" s="779"/>
      <c r="UXX216" s="780"/>
      <c r="UXY216" s="778"/>
      <c r="UXZ216" s="779"/>
      <c r="UYA216" s="779"/>
      <c r="UYB216" s="780"/>
      <c r="UYC216" s="778"/>
      <c r="UYD216" s="779"/>
      <c r="UYE216" s="779"/>
      <c r="UYF216" s="780"/>
      <c r="UYG216" s="778"/>
      <c r="UYH216" s="779"/>
      <c r="UYI216" s="779"/>
      <c r="UYJ216" s="780"/>
      <c r="UYK216" s="778"/>
      <c r="UYL216" s="779"/>
      <c r="UYM216" s="779"/>
      <c r="UYN216" s="780"/>
      <c r="UYO216" s="778"/>
      <c r="UYP216" s="779"/>
      <c r="UYQ216" s="779"/>
      <c r="UYR216" s="780"/>
      <c r="UYS216" s="778"/>
      <c r="UYT216" s="779"/>
      <c r="UYU216" s="779"/>
      <c r="UYV216" s="780"/>
      <c r="UYW216" s="778"/>
      <c r="UYX216" s="779"/>
      <c r="UYY216" s="779"/>
      <c r="UYZ216" s="780"/>
      <c r="UZA216" s="778"/>
      <c r="UZB216" s="779"/>
      <c r="UZC216" s="779"/>
      <c r="UZD216" s="780"/>
      <c r="UZE216" s="778"/>
      <c r="UZF216" s="779"/>
      <c r="UZG216" s="779"/>
      <c r="UZH216" s="780"/>
      <c r="UZI216" s="778"/>
      <c r="UZJ216" s="779"/>
      <c r="UZK216" s="779"/>
      <c r="UZL216" s="780"/>
      <c r="UZM216" s="778"/>
      <c r="UZN216" s="779"/>
      <c r="UZO216" s="779"/>
      <c r="UZP216" s="780"/>
      <c r="UZQ216" s="778"/>
      <c r="UZR216" s="779"/>
      <c r="UZS216" s="779"/>
      <c r="UZT216" s="780"/>
      <c r="UZU216" s="778"/>
      <c r="UZV216" s="779"/>
      <c r="UZW216" s="779"/>
      <c r="UZX216" s="780"/>
      <c r="UZY216" s="778"/>
      <c r="UZZ216" s="779"/>
      <c r="VAA216" s="779"/>
      <c r="VAB216" s="780"/>
      <c r="VAC216" s="778"/>
      <c r="VAD216" s="779"/>
      <c r="VAE216" s="779"/>
      <c r="VAF216" s="780"/>
      <c r="VAG216" s="778"/>
      <c r="VAH216" s="779"/>
      <c r="VAI216" s="779"/>
      <c r="VAJ216" s="780"/>
      <c r="VAK216" s="778"/>
      <c r="VAL216" s="779"/>
      <c r="VAM216" s="779"/>
      <c r="VAN216" s="780"/>
      <c r="VAO216" s="778"/>
      <c r="VAP216" s="779"/>
      <c r="VAQ216" s="779"/>
      <c r="VAR216" s="780"/>
      <c r="VAS216" s="778"/>
      <c r="VAT216" s="779"/>
      <c r="VAU216" s="779"/>
      <c r="VAV216" s="780"/>
      <c r="VAW216" s="778"/>
      <c r="VAX216" s="779"/>
      <c r="VAY216" s="779"/>
      <c r="VAZ216" s="780"/>
      <c r="VBA216" s="778"/>
      <c r="VBB216" s="779"/>
      <c r="VBC216" s="779"/>
      <c r="VBD216" s="780"/>
      <c r="VBE216" s="778"/>
      <c r="VBF216" s="779"/>
      <c r="VBG216" s="779"/>
      <c r="VBH216" s="780"/>
      <c r="VBI216" s="778"/>
      <c r="VBJ216" s="779"/>
      <c r="VBK216" s="779"/>
      <c r="VBL216" s="780"/>
      <c r="VBM216" s="778"/>
      <c r="VBN216" s="779"/>
      <c r="VBO216" s="779"/>
      <c r="VBP216" s="780"/>
      <c r="VBQ216" s="778"/>
      <c r="VBR216" s="779"/>
      <c r="VBS216" s="779"/>
      <c r="VBT216" s="780"/>
      <c r="VBU216" s="778"/>
      <c r="VBV216" s="779"/>
      <c r="VBW216" s="779"/>
      <c r="VBX216" s="780"/>
      <c r="VBY216" s="778"/>
      <c r="VBZ216" s="779"/>
      <c r="VCA216" s="779"/>
      <c r="VCB216" s="780"/>
      <c r="VCC216" s="778"/>
      <c r="VCD216" s="779"/>
      <c r="VCE216" s="779"/>
      <c r="VCF216" s="780"/>
      <c r="VCG216" s="778"/>
      <c r="VCH216" s="779"/>
      <c r="VCI216" s="779"/>
      <c r="VCJ216" s="780"/>
      <c r="VCK216" s="778"/>
      <c r="VCL216" s="779"/>
      <c r="VCM216" s="779"/>
      <c r="VCN216" s="780"/>
      <c r="VCO216" s="778"/>
      <c r="VCP216" s="779"/>
      <c r="VCQ216" s="779"/>
      <c r="VCR216" s="780"/>
      <c r="VCS216" s="778"/>
      <c r="VCT216" s="779"/>
      <c r="VCU216" s="779"/>
      <c r="VCV216" s="780"/>
      <c r="VCW216" s="778"/>
      <c r="VCX216" s="779"/>
      <c r="VCY216" s="779"/>
      <c r="VCZ216" s="780"/>
      <c r="VDA216" s="778"/>
      <c r="VDB216" s="779"/>
      <c r="VDC216" s="779"/>
      <c r="VDD216" s="780"/>
      <c r="VDE216" s="778"/>
      <c r="VDF216" s="779"/>
      <c r="VDG216" s="779"/>
      <c r="VDH216" s="780"/>
      <c r="VDI216" s="778"/>
      <c r="VDJ216" s="779"/>
      <c r="VDK216" s="779"/>
      <c r="VDL216" s="780"/>
      <c r="VDM216" s="778"/>
      <c r="VDN216" s="779"/>
      <c r="VDO216" s="779"/>
      <c r="VDP216" s="780"/>
      <c r="VDQ216" s="778"/>
      <c r="VDR216" s="779"/>
      <c r="VDS216" s="779"/>
      <c r="VDT216" s="780"/>
      <c r="VDU216" s="778"/>
      <c r="VDV216" s="779"/>
      <c r="VDW216" s="779"/>
      <c r="VDX216" s="780"/>
      <c r="VDY216" s="778"/>
      <c r="VDZ216" s="779"/>
      <c r="VEA216" s="779"/>
      <c r="VEB216" s="780"/>
      <c r="VEC216" s="778"/>
      <c r="VED216" s="779"/>
      <c r="VEE216" s="779"/>
      <c r="VEF216" s="780"/>
      <c r="VEG216" s="778"/>
      <c r="VEH216" s="779"/>
      <c r="VEI216" s="779"/>
      <c r="VEJ216" s="780"/>
      <c r="VEK216" s="778"/>
      <c r="VEL216" s="779"/>
      <c r="VEM216" s="779"/>
      <c r="VEN216" s="780"/>
      <c r="VEO216" s="778"/>
      <c r="VEP216" s="779"/>
      <c r="VEQ216" s="779"/>
      <c r="VER216" s="780"/>
      <c r="VES216" s="778"/>
      <c r="VET216" s="779"/>
      <c r="VEU216" s="779"/>
      <c r="VEV216" s="780"/>
      <c r="VEW216" s="778"/>
      <c r="VEX216" s="779"/>
      <c r="VEY216" s="779"/>
      <c r="VEZ216" s="780"/>
      <c r="VFA216" s="778"/>
      <c r="VFB216" s="779"/>
      <c r="VFC216" s="779"/>
      <c r="VFD216" s="780"/>
      <c r="VFE216" s="778"/>
      <c r="VFF216" s="779"/>
      <c r="VFG216" s="779"/>
      <c r="VFH216" s="780"/>
      <c r="VFI216" s="778"/>
      <c r="VFJ216" s="779"/>
      <c r="VFK216" s="779"/>
      <c r="VFL216" s="780"/>
      <c r="VFM216" s="778"/>
      <c r="VFN216" s="779"/>
      <c r="VFO216" s="779"/>
      <c r="VFP216" s="780"/>
      <c r="VFQ216" s="778"/>
      <c r="VFR216" s="779"/>
      <c r="VFS216" s="779"/>
      <c r="VFT216" s="780"/>
      <c r="VFU216" s="778"/>
      <c r="VFV216" s="779"/>
      <c r="VFW216" s="779"/>
      <c r="VFX216" s="780"/>
      <c r="VFY216" s="778"/>
      <c r="VFZ216" s="779"/>
      <c r="VGA216" s="779"/>
      <c r="VGB216" s="780"/>
      <c r="VGC216" s="778"/>
      <c r="VGD216" s="779"/>
      <c r="VGE216" s="779"/>
      <c r="VGF216" s="780"/>
      <c r="VGG216" s="778"/>
      <c r="VGH216" s="779"/>
      <c r="VGI216" s="779"/>
      <c r="VGJ216" s="780"/>
      <c r="VGK216" s="778"/>
      <c r="VGL216" s="779"/>
      <c r="VGM216" s="779"/>
      <c r="VGN216" s="780"/>
      <c r="VGO216" s="778"/>
      <c r="VGP216" s="779"/>
      <c r="VGQ216" s="779"/>
      <c r="VGR216" s="780"/>
      <c r="VGS216" s="778"/>
      <c r="VGT216" s="779"/>
      <c r="VGU216" s="779"/>
      <c r="VGV216" s="780"/>
      <c r="VGW216" s="778"/>
      <c r="VGX216" s="779"/>
      <c r="VGY216" s="779"/>
      <c r="VGZ216" s="780"/>
      <c r="VHA216" s="778"/>
      <c r="VHB216" s="779"/>
      <c r="VHC216" s="779"/>
      <c r="VHD216" s="780"/>
      <c r="VHE216" s="778"/>
      <c r="VHF216" s="779"/>
      <c r="VHG216" s="779"/>
      <c r="VHH216" s="780"/>
      <c r="VHI216" s="778"/>
      <c r="VHJ216" s="779"/>
      <c r="VHK216" s="779"/>
      <c r="VHL216" s="780"/>
      <c r="VHM216" s="778"/>
      <c r="VHN216" s="779"/>
      <c r="VHO216" s="779"/>
      <c r="VHP216" s="780"/>
      <c r="VHQ216" s="778"/>
      <c r="VHR216" s="779"/>
      <c r="VHS216" s="779"/>
      <c r="VHT216" s="780"/>
      <c r="VHU216" s="778"/>
      <c r="VHV216" s="779"/>
      <c r="VHW216" s="779"/>
      <c r="VHX216" s="780"/>
      <c r="VHY216" s="778"/>
      <c r="VHZ216" s="779"/>
      <c r="VIA216" s="779"/>
      <c r="VIB216" s="780"/>
      <c r="VIC216" s="778"/>
      <c r="VID216" s="779"/>
      <c r="VIE216" s="779"/>
      <c r="VIF216" s="780"/>
      <c r="VIG216" s="778"/>
      <c r="VIH216" s="779"/>
      <c r="VII216" s="779"/>
      <c r="VIJ216" s="780"/>
      <c r="VIK216" s="778"/>
      <c r="VIL216" s="779"/>
      <c r="VIM216" s="779"/>
      <c r="VIN216" s="780"/>
      <c r="VIO216" s="778"/>
      <c r="VIP216" s="779"/>
      <c r="VIQ216" s="779"/>
      <c r="VIR216" s="780"/>
      <c r="VIS216" s="778"/>
      <c r="VIT216" s="779"/>
      <c r="VIU216" s="779"/>
      <c r="VIV216" s="780"/>
      <c r="VIW216" s="778"/>
      <c r="VIX216" s="779"/>
      <c r="VIY216" s="779"/>
      <c r="VIZ216" s="780"/>
      <c r="VJA216" s="778"/>
      <c r="VJB216" s="779"/>
      <c r="VJC216" s="779"/>
      <c r="VJD216" s="780"/>
      <c r="VJE216" s="778"/>
      <c r="VJF216" s="779"/>
      <c r="VJG216" s="779"/>
      <c r="VJH216" s="780"/>
      <c r="VJI216" s="778"/>
      <c r="VJJ216" s="779"/>
      <c r="VJK216" s="779"/>
      <c r="VJL216" s="780"/>
      <c r="VJM216" s="778"/>
      <c r="VJN216" s="779"/>
      <c r="VJO216" s="779"/>
      <c r="VJP216" s="780"/>
      <c r="VJQ216" s="778"/>
      <c r="VJR216" s="779"/>
      <c r="VJS216" s="779"/>
      <c r="VJT216" s="780"/>
      <c r="VJU216" s="778"/>
      <c r="VJV216" s="779"/>
      <c r="VJW216" s="779"/>
      <c r="VJX216" s="780"/>
      <c r="VJY216" s="778"/>
      <c r="VJZ216" s="779"/>
      <c r="VKA216" s="779"/>
      <c r="VKB216" s="780"/>
      <c r="VKC216" s="778"/>
      <c r="VKD216" s="779"/>
      <c r="VKE216" s="779"/>
      <c r="VKF216" s="780"/>
      <c r="VKG216" s="778"/>
      <c r="VKH216" s="779"/>
      <c r="VKI216" s="779"/>
      <c r="VKJ216" s="780"/>
      <c r="VKK216" s="778"/>
      <c r="VKL216" s="779"/>
      <c r="VKM216" s="779"/>
      <c r="VKN216" s="780"/>
      <c r="VKO216" s="778"/>
      <c r="VKP216" s="779"/>
      <c r="VKQ216" s="779"/>
      <c r="VKR216" s="780"/>
      <c r="VKS216" s="778"/>
      <c r="VKT216" s="779"/>
      <c r="VKU216" s="779"/>
      <c r="VKV216" s="780"/>
      <c r="VKW216" s="778"/>
      <c r="VKX216" s="779"/>
      <c r="VKY216" s="779"/>
      <c r="VKZ216" s="780"/>
      <c r="VLA216" s="778"/>
      <c r="VLB216" s="779"/>
      <c r="VLC216" s="779"/>
      <c r="VLD216" s="780"/>
      <c r="VLE216" s="778"/>
      <c r="VLF216" s="779"/>
      <c r="VLG216" s="779"/>
      <c r="VLH216" s="780"/>
      <c r="VLI216" s="778"/>
      <c r="VLJ216" s="779"/>
      <c r="VLK216" s="779"/>
      <c r="VLL216" s="780"/>
      <c r="VLM216" s="778"/>
      <c r="VLN216" s="779"/>
      <c r="VLO216" s="779"/>
      <c r="VLP216" s="780"/>
      <c r="VLQ216" s="778"/>
      <c r="VLR216" s="779"/>
      <c r="VLS216" s="779"/>
      <c r="VLT216" s="780"/>
      <c r="VLU216" s="778"/>
      <c r="VLV216" s="779"/>
      <c r="VLW216" s="779"/>
      <c r="VLX216" s="780"/>
      <c r="VLY216" s="778"/>
      <c r="VLZ216" s="779"/>
      <c r="VMA216" s="779"/>
      <c r="VMB216" s="780"/>
      <c r="VMC216" s="778"/>
      <c r="VMD216" s="779"/>
      <c r="VME216" s="779"/>
      <c r="VMF216" s="780"/>
      <c r="VMG216" s="778"/>
      <c r="VMH216" s="779"/>
      <c r="VMI216" s="779"/>
      <c r="VMJ216" s="780"/>
      <c r="VMK216" s="778"/>
      <c r="VML216" s="779"/>
      <c r="VMM216" s="779"/>
      <c r="VMN216" s="780"/>
      <c r="VMO216" s="778"/>
      <c r="VMP216" s="779"/>
      <c r="VMQ216" s="779"/>
      <c r="VMR216" s="780"/>
      <c r="VMS216" s="778"/>
      <c r="VMT216" s="779"/>
      <c r="VMU216" s="779"/>
      <c r="VMV216" s="780"/>
      <c r="VMW216" s="778"/>
      <c r="VMX216" s="779"/>
      <c r="VMY216" s="779"/>
      <c r="VMZ216" s="780"/>
      <c r="VNA216" s="778"/>
      <c r="VNB216" s="779"/>
      <c r="VNC216" s="779"/>
      <c r="VND216" s="780"/>
      <c r="VNE216" s="778"/>
      <c r="VNF216" s="779"/>
      <c r="VNG216" s="779"/>
      <c r="VNH216" s="780"/>
      <c r="VNI216" s="778"/>
      <c r="VNJ216" s="779"/>
      <c r="VNK216" s="779"/>
      <c r="VNL216" s="780"/>
      <c r="VNM216" s="778"/>
      <c r="VNN216" s="779"/>
      <c r="VNO216" s="779"/>
      <c r="VNP216" s="780"/>
      <c r="VNQ216" s="778"/>
      <c r="VNR216" s="779"/>
      <c r="VNS216" s="779"/>
      <c r="VNT216" s="780"/>
      <c r="VNU216" s="778"/>
      <c r="VNV216" s="779"/>
      <c r="VNW216" s="779"/>
      <c r="VNX216" s="780"/>
      <c r="VNY216" s="778"/>
      <c r="VNZ216" s="779"/>
      <c r="VOA216" s="779"/>
      <c r="VOB216" s="780"/>
      <c r="VOC216" s="778"/>
      <c r="VOD216" s="779"/>
      <c r="VOE216" s="779"/>
      <c r="VOF216" s="780"/>
      <c r="VOG216" s="778"/>
      <c r="VOH216" s="779"/>
      <c r="VOI216" s="779"/>
      <c r="VOJ216" s="780"/>
      <c r="VOK216" s="778"/>
      <c r="VOL216" s="779"/>
      <c r="VOM216" s="779"/>
      <c r="VON216" s="780"/>
      <c r="VOO216" s="778"/>
      <c r="VOP216" s="779"/>
      <c r="VOQ216" s="779"/>
      <c r="VOR216" s="780"/>
      <c r="VOS216" s="778"/>
      <c r="VOT216" s="779"/>
      <c r="VOU216" s="779"/>
      <c r="VOV216" s="780"/>
      <c r="VOW216" s="778"/>
      <c r="VOX216" s="779"/>
      <c r="VOY216" s="779"/>
      <c r="VOZ216" s="780"/>
      <c r="VPA216" s="778"/>
      <c r="VPB216" s="779"/>
      <c r="VPC216" s="779"/>
      <c r="VPD216" s="780"/>
      <c r="VPE216" s="778"/>
      <c r="VPF216" s="779"/>
      <c r="VPG216" s="779"/>
      <c r="VPH216" s="780"/>
      <c r="VPI216" s="778"/>
      <c r="VPJ216" s="779"/>
      <c r="VPK216" s="779"/>
      <c r="VPL216" s="780"/>
      <c r="VPM216" s="778"/>
      <c r="VPN216" s="779"/>
      <c r="VPO216" s="779"/>
      <c r="VPP216" s="780"/>
      <c r="VPQ216" s="778"/>
      <c r="VPR216" s="779"/>
      <c r="VPS216" s="779"/>
      <c r="VPT216" s="780"/>
      <c r="VPU216" s="778"/>
      <c r="VPV216" s="779"/>
      <c r="VPW216" s="779"/>
      <c r="VPX216" s="780"/>
      <c r="VPY216" s="778"/>
      <c r="VPZ216" s="779"/>
      <c r="VQA216" s="779"/>
      <c r="VQB216" s="780"/>
      <c r="VQC216" s="778"/>
      <c r="VQD216" s="779"/>
      <c r="VQE216" s="779"/>
      <c r="VQF216" s="780"/>
      <c r="VQG216" s="778"/>
      <c r="VQH216" s="779"/>
      <c r="VQI216" s="779"/>
      <c r="VQJ216" s="780"/>
      <c r="VQK216" s="778"/>
      <c r="VQL216" s="779"/>
      <c r="VQM216" s="779"/>
      <c r="VQN216" s="780"/>
      <c r="VQO216" s="778"/>
      <c r="VQP216" s="779"/>
      <c r="VQQ216" s="779"/>
      <c r="VQR216" s="780"/>
      <c r="VQS216" s="778"/>
      <c r="VQT216" s="779"/>
      <c r="VQU216" s="779"/>
      <c r="VQV216" s="780"/>
      <c r="VQW216" s="778"/>
      <c r="VQX216" s="779"/>
      <c r="VQY216" s="779"/>
      <c r="VQZ216" s="780"/>
      <c r="VRA216" s="778"/>
      <c r="VRB216" s="779"/>
      <c r="VRC216" s="779"/>
      <c r="VRD216" s="780"/>
      <c r="VRE216" s="778"/>
      <c r="VRF216" s="779"/>
      <c r="VRG216" s="779"/>
      <c r="VRH216" s="780"/>
      <c r="VRI216" s="778"/>
      <c r="VRJ216" s="779"/>
      <c r="VRK216" s="779"/>
      <c r="VRL216" s="780"/>
      <c r="VRM216" s="778"/>
      <c r="VRN216" s="779"/>
      <c r="VRO216" s="779"/>
      <c r="VRP216" s="780"/>
      <c r="VRQ216" s="778"/>
      <c r="VRR216" s="779"/>
      <c r="VRS216" s="779"/>
      <c r="VRT216" s="780"/>
      <c r="VRU216" s="778"/>
      <c r="VRV216" s="779"/>
      <c r="VRW216" s="779"/>
      <c r="VRX216" s="780"/>
      <c r="VRY216" s="778"/>
      <c r="VRZ216" s="779"/>
      <c r="VSA216" s="779"/>
      <c r="VSB216" s="780"/>
      <c r="VSC216" s="778"/>
      <c r="VSD216" s="779"/>
      <c r="VSE216" s="779"/>
      <c r="VSF216" s="780"/>
      <c r="VSG216" s="778"/>
      <c r="VSH216" s="779"/>
      <c r="VSI216" s="779"/>
      <c r="VSJ216" s="780"/>
      <c r="VSK216" s="778"/>
      <c r="VSL216" s="779"/>
      <c r="VSM216" s="779"/>
      <c r="VSN216" s="780"/>
      <c r="VSO216" s="778"/>
      <c r="VSP216" s="779"/>
      <c r="VSQ216" s="779"/>
      <c r="VSR216" s="780"/>
      <c r="VSS216" s="778"/>
      <c r="VST216" s="779"/>
      <c r="VSU216" s="779"/>
      <c r="VSV216" s="780"/>
      <c r="VSW216" s="778"/>
      <c r="VSX216" s="779"/>
      <c r="VSY216" s="779"/>
      <c r="VSZ216" s="780"/>
      <c r="VTA216" s="778"/>
      <c r="VTB216" s="779"/>
      <c r="VTC216" s="779"/>
      <c r="VTD216" s="780"/>
      <c r="VTE216" s="778"/>
      <c r="VTF216" s="779"/>
      <c r="VTG216" s="779"/>
      <c r="VTH216" s="780"/>
      <c r="VTI216" s="778"/>
      <c r="VTJ216" s="779"/>
      <c r="VTK216" s="779"/>
      <c r="VTL216" s="780"/>
      <c r="VTM216" s="778"/>
      <c r="VTN216" s="779"/>
      <c r="VTO216" s="779"/>
      <c r="VTP216" s="780"/>
      <c r="VTQ216" s="778"/>
      <c r="VTR216" s="779"/>
      <c r="VTS216" s="779"/>
      <c r="VTT216" s="780"/>
      <c r="VTU216" s="778"/>
      <c r="VTV216" s="779"/>
      <c r="VTW216" s="779"/>
      <c r="VTX216" s="780"/>
      <c r="VTY216" s="778"/>
      <c r="VTZ216" s="779"/>
      <c r="VUA216" s="779"/>
      <c r="VUB216" s="780"/>
      <c r="VUC216" s="778"/>
      <c r="VUD216" s="779"/>
      <c r="VUE216" s="779"/>
      <c r="VUF216" s="780"/>
      <c r="VUG216" s="778"/>
      <c r="VUH216" s="779"/>
      <c r="VUI216" s="779"/>
      <c r="VUJ216" s="780"/>
      <c r="VUK216" s="778"/>
      <c r="VUL216" s="779"/>
      <c r="VUM216" s="779"/>
      <c r="VUN216" s="780"/>
      <c r="VUO216" s="778"/>
      <c r="VUP216" s="779"/>
      <c r="VUQ216" s="779"/>
      <c r="VUR216" s="780"/>
      <c r="VUS216" s="778"/>
      <c r="VUT216" s="779"/>
      <c r="VUU216" s="779"/>
      <c r="VUV216" s="780"/>
      <c r="VUW216" s="778"/>
      <c r="VUX216" s="779"/>
      <c r="VUY216" s="779"/>
      <c r="VUZ216" s="780"/>
      <c r="VVA216" s="778"/>
      <c r="VVB216" s="779"/>
      <c r="VVC216" s="779"/>
      <c r="VVD216" s="780"/>
      <c r="VVE216" s="778"/>
      <c r="VVF216" s="779"/>
      <c r="VVG216" s="779"/>
      <c r="VVH216" s="780"/>
      <c r="VVI216" s="778"/>
      <c r="VVJ216" s="779"/>
      <c r="VVK216" s="779"/>
      <c r="VVL216" s="780"/>
      <c r="VVM216" s="778"/>
      <c r="VVN216" s="779"/>
      <c r="VVO216" s="779"/>
      <c r="VVP216" s="780"/>
      <c r="VVQ216" s="778"/>
      <c r="VVR216" s="779"/>
      <c r="VVS216" s="779"/>
      <c r="VVT216" s="780"/>
      <c r="VVU216" s="778"/>
      <c r="VVV216" s="779"/>
      <c r="VVW216" s="779"/>
      <c r="VVX216" s="780"/>
      <c r="VVY216" s="778"/>
      <c r="VVZ216" s="779"/>
      <c r="VWA216" s="779"/>
      <c r="VWB216" s="780"/>
      <c r="VWC216" s="778"/>
      <c r="VWD216" s="779"/>
      <c r="VWE216" s="779"/>
      <c r="VWF216" s="780"/>
      <c r="VWG216" s="778"/>
      <c r="VWH216" s="779"/>
      <c r="VWI216" s="779"/>
      <c r="VWJ216" s="780"/>
      <c r="VWK216" s="778"/>
      <c r="VWL216" s="779"/>
      <c r="VWM216" s="779"/>
      <c r="VWN216" s="780"/>
      <c r="VWO216" s="778"/>
      <c r="VWP216" s="779"/>
      <c r="VWQ216" s="779"/>
      <c r="VWR216" s="780"/>
      <c r="VWS216" s="778"/>
      <c r="VWT216" s="779"/>
      <c r="VWU216" s="779"/>
      <c r="VWV216" s="780"/>
      <c r="VWW216" s="778"/>
      <c r="VWX216" s="779"/>
      <c r="VWY216" s="779"/>
      <c r="VWZ216" s="780"/>
      <c r="VXA216" s="778"/>
      <c r="VXB216" s="779"/>
      <c r="VXC216" s="779"/>
      <c r="VXD216" s="780"/>
      <c r="VXE216" s="778"/>
      <c r="VXF216" s="779"/>
      <c r="VXG216" s="779"/>
      <c r="VXH216" s="780"/>
      <c r="VXI216" s="778"/>
      <c r="VXJ216" s="779"/>
      <c r="VXK216" s="779"/>
      <c r="VXL216" s="780"/>
      <c r="VXM216" s="778"/>
      <c r="VXN216" s="779"/>
      <c r="VXO216" s="779"/>
      <c r="VXP216" s="780"/>
      <c r="VXQ216" s="778"/>
      <c r="VXR216" s="779"/>
      <c r="VXS216" s="779"/>
      <c r="VXT216" s="780"/>
      <c r="VXU216" s="778"/>
      <c r="VXV216" s="779"/>
      <c r="VXW216" s="779"/>
      <c r="VXX216" s="780"/>
      <c r="VXY216" s="778"/>
      <c r="VXZ216" s="779"/>
      <c r="VYA216" s="779"/>
      <c r="VYB216" s="780"/>
      <c r="VYC216" s="778"/>
      <c r="VYD216" s="779"/>
      <c r="VYE216" s="779"/>
      <c r="VYF216" s="780"/>
      <c r="VYG216" s="778"/>
      <c r="VYH216" s="779"/>
      <c r="VYI216" s="779"/>
      <c r="VYJ216" s="780"/>
      <c r="VYK216" s="778"/>
      <c r="VYL216" s="779"/>
      <c r="VYM216" s="779"/>
      <c r="VYN216" s="780"/>
      <c r="VYO216" s="778"/>
      <c r="VYP216" s="779"/>
      <c r="VYQ216" s="779"/>
      <c r="VYR216" s="780"/>
      <c r="VYS216" s="778"/>
      <c r="VYT216" s="779"/>
      <c r="VYU216" s="779"/>
      <c r="VYV216" s="780"/>
      <c r="VYW216" s="778"/>
      <c r="VYX216" s="779"/>
      <c r="VYY216" s="779"/>
      <c r="VYZ216" s="780"/>
      <c r="VZA216" s="778"/>
      <c r="VZB216" s="779"/>
      <c r="VZC216" s="779"/>
      <c r="VZD216" s="780"/>
      <c r="VZE216" s="778"/>
      <c r="VZF216" s="779"/>
      <c r="VZG216" s="779"/>
      <c r="VZH216" s="780"/>
      <c r="VZI216" s="778"/>
      <c r="VZJ216" s="779"/>
      <c r="VZK216" s="779"/>
      <c r="VZL216" s="780"/>
      <c r="VZM216" s="778"/>
      <c r="VZN216" s="779"/>
      <c r="VZO216" s="779"/>
      <c r="VZP216" s="780"/>
      <c r="VZQ216" s="778"/>
      <c r="VZR216" s="779"/>
      <c r="VZS216" s="779"/>
      <c r="VZT216" s="780"/>
      <c r="VZU216" s="778"/>
      <c r="VZV216" s="779"/>
      <c r="VZW216" s="779"/>
      <c r="VZX216" s="780"/>
      <c r="VZY216" s="778"/>
      <c r="VZZ216" s="779"/>
      <c r="WAA216" s="779"/>
      <c r="WAB216" s="780"/>
      <c r="WAC216" s="778"/>
      <c r="WAD216" s="779"/>
      <c r="WAE216" s="779"/>
      <c r="WAF216" s="780"/>
      <c r="WAG216" s="778"/>
      <c r="WAH216" s="779"/>
      <c r="WAI216" s="779"/>
      <c r="WAJ216" s="780"/>
      <c r="WAK216" s="778"/>
      <c r="WAL216" s="779"/>
      <c r="WAM216" s="779"/>
      <c r="WAN216" s="780"/>
      <c r="WAO216" s="778"/>
      <c r="WAP216" s="779"/>
      <c r="WAQ216" s="779"/>
      <c r="WAR216" s="780"/>
      <c r="WAS216" s="778"/>
      <c r="WAT216" s="779"/>
      <c r="WAU216" s="779"/>
      <c r="WAV216" s="780"/>
      <c r="WAW216" s="778"/>
      <c r="WAX216" s="779"/>
      <c r="WAY216" s="779"/>
      <c r="WAZ216" s="780"/>
      <c r="WBA216" s="778"/>
      <c r="WBB216" s="779"/>
      <c r="WBC216" s="779"/>
      <c r="WBD216" s="780"/>
      <c r="WBE216" s="778"/>
      <c r="WBF216" s="779"/>
      <c r="WBG216" s="779"/>
      <c r="WBH216" s="780"/>
      <c r="WBI216" s="778"/>
      <c r="WBJ216" s="779"/>
      <c r="WBK216" s="779"/>
      <c r="WBL216" s="780"/>
      <c r="WBM216" s="778"/>
      <c r="WBN216" s="779"/>
      <c r="WBO216" s="779"/>
      <c r="WBP216" s="780"/>
      <c r="WBQ216" s="778"/>
      <c r="WBR216" s="779"/>
      <c r="WBS216" s="779"/>
      <c r="WBT216" s="780"/>
      <c r="WBU216" s="778"/>
      <c r="WBV216" s="779"/>
      <c r="WBW216" s="779"/>
      <c r="WBX216" s="780"/>
      <c r="WBY216" s="778"/>
      <c r="WBZ216" s="779"/>
      <c r="WCA216" s="779"/>
      <c r="WCB216" s="780"/>
      <c r="WCC216" s="778"/>
      <c r="WCD216" s="779"/>
      <c r="WCE216" s="779"/>
      <c r="WCF216" s="780"/>
      <c r="WCG216" s="778"/>
      <c r="WCH216" s="779"/>
      <c r="WCI216" s="779"/>
      <c r="WCJ216" s="780"/>
      <c r="WCK216" s="778"/>
      <c r="WCL216" s="779"/>
      <c r="WCM216" s="779"/>
      <c r="WCN216" s="780"/>
      <c r="WCO216" s="778"/>
      <c r="WCP216" s="779"/>
      <c r="WCQ216" s="779"/>
      <c r="WCR216" s="780"/>
      <c r="WCS216" s="778"/>
      <c r="WCT216" s="779"/>
      <c r="WCU216" s="779"/>
      <c r="WCV216" s="780"/>
      <c r="WCW216" s="778"/>
      <c r="WCX216" s="779"/>
      <c r="WCY216" s="779"/>
      <c r="WCZ216" s="780"/>
      <c r="WDA216" s="778"/>
      <c r="WDB216" s="779"/>
      <c r="WDC216" s="779"/>
      <c r="WDD216" s="780"/>
      <c r="WDE216" s="778"/>
      <c r="WDF216" s="779"/>
      <c r="WDG216" s="779"/>
      <c r="WDH216" s="780"/>
      <c r="WDI216" s="778"/>
      <c r="WDJ216" s="779"/>
      <c r="WDK216" s="779"/>
      <c r="WDL216" s="780"/>
      <c r="WDM216" s="778"/>
      <c r="WDN216" s="779"/>
      <c r="WDO216" s="779"/>
      <c r="WDP216" s="780"/>
      <c r="WDQ216" s="778"/>
      <c r="WDR216" s="779"/>
      <c r="WDS216" s="779"/>
      <c r="WDT216" s="780"/>
      <c r="WDU216" s="778"/>
      <c r="WDV216" s="779"/>
      <c r="WDW216" s="779"/>
      <c r="WDX216" s="780"/>
      <c r="WDY216" s="778"/>
      <c r="WDZ216" s="779"/>
      <c r="WEA216" s="779"/>
      <c r="WEB216" s="780"/>
      <c r="WEC216" s="778"/>
      <c r="WED216" s="779"/>
      <c r="WEE216" s="779"/>
      <c r="WEF216" s="780"/>
      <c r="WEG216" s="778"/>
      <c r="WEH216" s="779"/>
      <c r="WEI216" s="779"/>
      <c r="WEJ216" s="780"/>
      <c r="WEK216" s="778"/>
      <c r="WEL216" s="779"/>
      <c r="WEM216" s="779"/>
      <c r="WEN216" s="780"/>
      <c r="WEO216" s="778"/>
      <c r="WEP216" s="779"/>
      <c r="WEQ216" s="779"/>
      <c r="WER216" s="780"/>
      <c r="WES216" s="778"/>
      <c r="WET216" s="779"/>
      <c r="WEU216" s="779"/>
      <c r="WEV216" s="780"/>
      <c r="WEW216" s="778"/>
      <c r="WEX216" s="779"/>
      <c r="WEY216" s="779"/>
      <c r="WEZ216" s="780"/>
      <c r="WFA216" s="778"/>
      <c r="WFB216" s="779"/>
      <c r="WFC216" s="779"/>
      <c r="WFD216" s="780"/>
      <c r="WFE216" s="778"/>
      <c r="WFF216" s="779"/>
      <c r="WFG216" s="779"/>
      <c r="WFH216" s="780"/>
      <c r="WFI216" s="778"/>
      <c r="WFJ216" s="779"/>
      <c r="WFK216" s="779"/>
      <c r="WFL216" s="780"/>
      <c r="WFM216" s="778"/>
      <c r="WFN216" s="779"/>
      <c r="WFO216" s="779"/>
      <c r="WFP216" s="780"/>
      <c r="WFQ216" s="778"/>
      <c r="WFR216" s="779"/>
      <c r="WFS216" s="779"/>
      <c r="WFT216" s="780"/>
      <c r="WFU216" s="778"/>
      <c r="WFV216" s="779"/>
      <c r="WFW216" s="779"/>
      <c r="WFX216" s="780"/>
      <c r="WFY216" s="778"/>
      <c r="WFZ216" s="779"/>
      <c r="WGA216" s="779"/>
      <c r="WGB216" s="780"/>
      <c r="WGC216" s="778"/>
      <c r="WGD216" s="779"/>
      <c r="WGE216" s="779"/>
      <c r="WGF216" s="780"/>
      <c r="WGG216" s="778"/>
      <c r="WGH216" s="779"/>
      <c r="WGI216" s="779"/>
      <c r="WGJ216" s="780"/>
      <c r="WGK216" s="778"/>
      <c r="WGL216" s="779"/>
      <c r="WGM216" s="779"/>
      <c r="WGN216" s="780"/>
      <c r="WGO216" s="778"/>
      <c r="WGP216" s="779"/>
      <c r="WGQ216" s="779"/>
      <c r="WGR216" s="780"/>
      <c r="WGS216" s="778"/>
      <c r="WGT216" s="779"/>
      <c r="WGU216" s="779"/>
      <c r="WGV216" s="780"/>
      <c r="WGW216" s="778"/>
      <c r="WGX216" s="779"/>
      <c r="WGY216" s="779"/>
      <c r="WGZ216" s="780"/>
      <c r="WHA216" s="778"/>
      <c r="WHB216" s="779"/>
      <c r="WHC216" s="779"/>
      <c r="WHD216" s="780"/>
      <c r="WHE216" s="778"/>
      <c r="WHF216" s="779"/>
      <c r="WHG216" s="779"/>
      <c r="WHH216" s="780"/>
      <c r="WHI216" s="778"/>
      <c r="WHJ216" s="779"/>
      <c r="WHK216" s="779"/>
      <c r="WHL216" s="780"/>
      <c r="WHM216" s="778"/>
      <c r="WHN216" s="779"/>
      <c r="WHO216" s="779"/>
      <c r="WHP216" s="780"/>
      <c r="WHQ216" s="778"/>
      <c r="WHR216" s="779"/>
      <c r="WHS216" s="779"/>
      <c r="WHT216" s="780"/>
      <c r="WHU216" s="778"/>
      <c r="WHV216" s="779"/>
      <c r="WHW216" s="779"/>
      <c r="WHX216" s="780"/>
      <c r="WHY216" s="778"/>
      <c r="WHZ216" s="779"/>
      <c r="WIA216" s="779"/>
      <c r="WIB216" s="780"/>
      <c r="WIC216" s="778"/>
      <c r="WID216" s="779"/>
      <c r="WIE216" s="779"/>
      <c r="WIF216" s="780"/>
      <c r="WIG216" s="778"/>
      <c r="WIH216" s="779"/>
      <c r="WII216" s="779"/>
      <c r="WIJ216" s="780"/>
      <c r="WIK216" s="778"/>
      <c r="WIL216" s="779"/>
      <c r="WIM216" s="779"/>
      <c r="WIN216" s="780"/>
      <c r="WIO216" s="778"/>
      <c r="WIP216" s="779"/>
      <c r="WIQ216" s="779"/>
      <c r="WIR216" s="780"/>
      <c r="WIS216" s="778"/>
      <c r="WIT216" s="779"/>
      <c r="WIU216" s="779"/>
      <c r="WIV216" s="780"/>
      <c r="WIW216" s="778"/>
      <c r="WIX216" s="779"/>
      <c r="WIY216" s="779"/>
      <c r="WIZ216" s="780"/>
      <c r="WJA216" s="778"/>
      <c r="WJB216" s="779"/>
      <c r="WJC216" s="779"/>
      <c r="WJD216" s="780"/>
      <c r="WJE216" s="778"/>
      <c r="WJF216" s="779"/>
      <c r="WJG216" s="779"/>
      <c r="WJH216" s="780"/>
      <c r="WJI216" s="778"/>
      <c r="WJJ216" s="779"/>
      <c r="WJK216" s="779"/>
      <c r="WJL216" s="780"/>
      <c r="WJM216" s="778"/>
      <c r="WJN216" s="779"/>
      <c r="WJO216" s="779"/>
      <c r="WJP216" s="780"/>
      <c r="WJQ216" s="778"/>
      <c r="WJR216" s="779"/>
      <c r="WJS216" s="779"/>
      <c r="WJT216" s="780"/>
      <c r="WJU216" s="778"/>
      <c r="WJV216" s="779"/>
      <c r="WJW216" s="779"/>
      <c r="WJX216" s="780"/>
      <c r="WJY216" s="778"/>
      <c r="WJZ216" s="779"/>
      <c r="WKA216" s="779"/>
      <c r="WKB216" s="780"/>
      <c r="WKC216" s="778"/>
      <c r="WKD216" s="779"/>
      <c r="WKE216" s="779"/>
      <c r="WKF216" s="780"/>
      <c r="WKG216" s="778"/>
      <c r="WKH216" s="779"/>
      <c r="WKI216" s="779"/>
      <c r="WKJ216" s="780"/>
      <c r="WKK216" s="778"/>
      <c r="WKL216" s="779"/>
      <c r="WKM216" s="779"/>
      <c r="WKN216" s="780"/>
      <c r="WKO216" s="778"/>
      <c r="WKP216" s="779"/>
      <c r="WKQ216" s="779"/>
      <c r="WKR216" s="780"/>
      <c r="WKS216" s="778"/>
      <c r="WKT216" s="779"/>
      <c r="WKU216" s="779"/>
      <c r="WKV216" s="780"/>
      <c r="WKW216" s="778"/>
      <c r="WKX216" s="779"/>
      <c r="WKY216" s="779"/>
      <c r="WKZ216" s="780"/>
      <c r="WLA216" s="778"/>
      <c r="WLB216" s="779"/>
      <c r="WLC216" s="779"/>
      <c r="WLD216" s="780"/>
      <c r="WLE216" s="778"/>
      <c r="WLF216" s="779"/>
      <c r="WLG216" s="779"/>
      <c r="WLH216" s="780"/>
      <c r="WLI216" s="778"/>
      <c r="WLJ216" s="779"/>
      <c r="WLK216" s="779"/>
      <c r="WLL216" s="780"/>
      <c r="WLM216" s="778"/>
      <c r="WLN216" s="779"/>
      <c r="WLO216" s="779"/>
      <c r="WLP216" s="780"/>
      <c r="WLQ216" s="778"/>
      <c r="WLR216" s="779"/>
      <c r="WLS216" s="779"/>
      <c r="WLT216" s="780"/>
      <c r="WLU216" s="778"/>
      <c r="WLV216" s="779"/>
      <c r="WLW216" s="779"/>
      <c r="WLX216" s="780"/>
      <c r="WLY216" s="778"/>
      <c r="WLZ216" s="779"/>
      <c r="WMA216" s="779"/>
      <c r="WMB216" s="780"/>
      <c r="WMC216" s="778"/>
      <c r="WMD216" s="779"/>
      <c r="WME216" s="779"/>
      <c r="WMF216" s="780"/>
      <c r="WMG216" s="778"/>
      <c r="WMH216" s="779"/>
      <c r="WMI216" s="779"/>
      <c r="WMJ216" s="780"/>
      <c r="WMK216" s="778"/>
      <c r="WML216" s="779"/>
      <c r="WMM216" s="779"/>
      <c r="WMN216" s="780"/>
      <c r="WMO216" s="778"/>
      <c r="WMP216" s="779"/>
      <c r="WMQ216" s="779"/>
      <c r="WMR216" s="780"/>
      <c r="WMS216" s="778"/>
      <c r="WMT216" s="779"/>
      <c r="WMU216" s="779"/>
      <c r="WMV216" s="780"/>
      <c r="WMW216" s="778"/>
      <c r="WMX216" s="779"/>
      <c r="WMY216" s="779"/>
      <c r="WMZ216" s="780"/>
      <c r="WNA216" s="778"/>
      <c r="WNB216" s="779"/>
      <c r="WNC216" s="779"/>
      <c r="WND216" s="780"/>
      <c r="WNE216" s="778"/>
      <c r="WNF216" s="779"/>
      <c r="WNG216" s="779"/>
      <c r="WNH216" s="780"/>
      <c r="WNI216" s="778"/>
      <c r="WNJ216" s="779"/>
      <c r="WNK216" s="779"/>
      <c r="WNL216" s="780"/>
      <c r="WNM216" s="778"/>
      <c r="WNN216" s="779"/>
      <c r="WNO216" s="779"/>
      <c r="WNP216" s="780"/>
      <c r="WNQ216" s="778"/>
      <c r="WNR216" s="779"/>
      <c r="WNS216" s="779"/>
      <c r="WNT216" s="780"/>
      <c r="WNU216" s="778"/>
      <c r="WNV216" s="779"/>
      <c r="WNW216" s="779"/>
      <c r="WNX216" s="780"/>
      <c r="WNY216" s="778"/>
      <c r="WNZ216" s="779"/>
      <c r="WOA216" s="779"/>
      <c r="WOB216" s="780"/>
      <c r="WOC216" s="778"/>
      <c r="WOD216" s="779"/>
      <c r="WOE216" s="779"/>
      <c r="WOF216" s="780"/>
      <c r="WOG216" s="778"/>
      <c r="WOH216" s="779"/>
      <c r="WOI216" s="779"/>
      <c r="WOJ216" s="780"/>
      <c r="WOK216" s="778"/>
      <c r="WOL216" s="779"/>
      <c r="WOM216" s="779"/>
      <c r="WON216" s="780"/>
      <c r="WOO216" s="778"/>
      <c r="WOP216" s="779"/>
      <c r="WOQ216" s="779"/>
      <c r="WOR216" s="780"/>
      <c r="WOS216" s="778"/>
      <c r="WOT216" s="779"/>
      <c r="WOU216" s="779"/>
      <c r="WOV216" s="780"/>
      <c r="WOW216" s="778"/>
      <c r="WOX216" s="779"/>
      <c r="WOY216" s="779"/>
      <c r="WOZ216" s="780"/>
      <c r="WPA216" s="778"/>
      <c r="WPB216" s="779"/>
      <c r="WPC216" s="779"/>
      <c r="WPD216" s="780"/>
      <c r="WPE216" s="778"/>
      <c r="WPF216" s="779"/>
      <c r="WPG216" s="779"/>
      <c r="WPH216" s="780"/>
      <c r="WPI216" s="778"/>
      <c r="WPJ216" s="779"/>
      <c r="WPK216" s="779"/>
      <c r="WPL216" s="780"/>
      <c r="WPM216" s="778"/>
      <c r="WPN216" s="779"/>
      <c r="WPO216" s="779"/>
      <c r="WPP216" s="780"/>
      <c r="WPQ216" s="778"/>
      <c r="WPR216" s="779"/>
      <c r="WPS216" s="779"/>
      <c r="WPT216" s="780"/>
      <c r="WPU216" s="778"/>
      <c r="WPV216" s="779"/>
      <c r="WPW216" s="779"/>
      <c r="WPX216" s="780"/>
      <c r="WPY216" s="778"/>
      <c r="WPZ216" s="779"/>
      <c r="WQA216" s="779"/>
      <c r="WQB216" s="780"/>
      <c r="WQC216" s="778"/>
      <c r="WQD216" s="779"/>
      <c r="WQE216" s="779"/>
      <c r="WQF216" s="780"/>
      <c r="WQG216" s="778"/>
      <c r="WQH216" s="779"/>
      <c r="WQI216" s="779"/>
      <c r="WQJ216" s="780"/>
      <c r="WQK216" s="778"/>
      <c r="WQL216" s="779"/>
      <c r="WQM216" s="779"/>
      <c r="WQN216" s="780"/>
      <c r="WQO216" s="778"/>
      <c r="WQP216" s="779"/>
      <c r="WQQ216" s="779"/>
      <c r="WQR216" s="780"/>
      <c r="WQS216" s="778"/>
      <c r="WQT216" s="779"/>
      <c r="WQU216" s="779"/>
      <c r="WQV216" s="780"/>
      <c r="WQW216" s="778"/>
      <c r="WQX216" s="779"/>
      <c r="WQY216" s="779"/>
      <c r="WQZ216" s="780"/>
      <c r="WRA216" s="778"/>
      <c r="WRB216" s="779"/>
      <c r="WRC216" s="779"/>
      <c r="WRD216" s="780"/>
      <c r="WRE216" s="778"/>
      <c r="WRF216" s="779"/>
      <c r="WRG216" s="779"/>
      <c r="WRH216" s="780"/>
      <c r="WRI216" s="778"/>
      <c r="WRJ216" s="779"/>
      <c r="WRK216" s="779"/>
      <c r="WRL216" s="780"/>
      <c r="WRM216" s="778"/>
      <c r="WRN216" s="779"/>
      <c r="WRO216" s="779"/>
      <c r="WRP216" s="780"/>
      <c r="WRQ216" s="778"/>
      <c r="WRR216" s="779"/>
      <c r="WRS216" s="779"/>
      <c r="WRT216" s="780"/>
      <c r="WRU216" s="778"/>
      <c r="WRV216" s="779"/>
      <c r="WRW216" s="779"/>
      <c r="WRX216" s="780"/>
      <c r="WRY216" s="778"/>
      <c r="WRZ216" s="779"/>
      <c r="WSA216" s="779"/>
      <c r="WSB216" s="780"/>
      <c r="WSC216" s="778"/>
      <c r="WSD216" s="779"/>
      <c r="WSE216" s="779"/>
      <c r="WSF216" s="780"/>
      <c r="WSG216" s="778"/>
      <c r="WSH216" s="779"/>
      <c r="WSI216" s="779"/>
      <c r="WSJ216" s="780"/>
      <c r="WSK216" s="778"/>
      <c r="WSL216" s="779"/>
      <c r="WSM216" s="779"/>
      <c r="WSN216" s="780"/>
      <c r="WSO216" s="778"/>
      <c r="WSP216" s="779"/>
      <c r="WSQ216" s="779"/>
      <c r="WSR216" s="780"/>
      <c r="WSS216" s="778"/>
      <c r="WST216" s="779"/>
      <c r="WSU216" s="779"/>
      <c r="WSV216" s="780"/>
      <c r="WSW216" s="778"/>
      <c r="WSX216" s="779"/>
      <c r="WSY216" s="779"/>
      <c r="WSZ216" s="780"/>
      <c r="WTA216" s="778"/>
      <c r="WTB216" s="779"/>
      <c r="WTC216" s="779"/>
      <c r="WTD216" s="780"/>
      <c r="WTE216" s="778"/>
      <c r="WTF216" s="779"/>
      <c r="WTG216" s="779"/>
      <c r="WTH216" s="780"/>
      <c r="WTI216" s="778"/>
      <c r="WTJ216" s="779"/>
      <c r="WTK216" s="779"/>
      <c r="WTL216" s="780"/>
      <c r="WTM216" s="778"/>
      <c r="WTN216" s="779"/>
      <c r="WTO216" s="779"/>
      <c r="WTP216" s="780"/>
      <c r="WTQ216" s="778"/>
      <c r="WTR216" s="779"/>
      <c r="WTS216" s="779"/>
      <c r="WTT216" s="780"/>
      <c r="WTU216" s="778"/>
      <c r="WTV216" s="779"/>
      <c r="WTW216" s="779"/>
      <c r="WTX216" s="780"/>
      <c r="WTY216" s="778"/>
      <c r="WTZ216" s="779"/>
      <c r="WUA216" s="779"/>
      <c r="WUB216" s="780"/>
      <c r="WUC216" s="778"/>
      <c r="WUD216" s="779"/>
      <c r="WUE216" s="779"/>
      <c r="WUF216" s="780"/>
      <c r="WUG216" s="778"/>
      <c r="WUH216" s="779"/>
      <c r="WUI216" s="779"/>
      <c r="WUJ216" s="780"/>
      <c r="WUK216" s="778"/>
      <c r="WUL216" s="779"/>
      <c r="WUM216" s="779"/>
      <c r="WUN216" s="780"/>
      <c r="WUO216" s="778"/>
      <c r="WUP216" s="779"/>
      <c r="WUQ216" s="779"/>
      <c r="WUR216" s="780"/>
      <c r="WUS216" s="778"/>
      <c r="WUT216" s="779"/>
      <c r="WUU216" s="779"/>
      <c r="WUV216" s="780"/>
      <c r="WUW216" s="778"/>
      <c r="WUX216" s="779"/>
      <c r="WUY216" s="779"/>
      <c r="WUZ216" s="780"/>
      <c r="WVA216" s="778"/>
      <c r="WVB216" s="779"/>
      <c r="WVC216" s="779"/>
      <c r="WVD216" s="780"/>
      <c r="WVE216" s="778"/>
      <c r="WVF216" s="779"/>
      <c r="WVG216" s="779"/>
      <c r="WVH216" s="780"/>
      <c r="WVI216" s="778"/>
      <c r="WVJ216" s="779"/>
      <c r="WVK216" s="779"/>
      <c r="WVL216" s="780"/>
      <c r="WVM216" s="778"/>
      <c r="WVN216" s="779"/>
      <c r="WVO216" s="779"/>
      <c r="WVP216" s="780"/>
      <c r="WVQ216" s="778"/>
      <c r="WVR216" s="779"/>
      <c r="WVS216" s="779"/>
      <c r="WVT216" s="780"/>
      <c r="WVU216" s="778"/>
      <c r="WVV216" s="779"/>
      <c r="WVW216" s="779"/>
      <c r="WVX216" s="780"/>
      <c r="WVY216" s="778"/>
      <c r="WVZ216" s="779"/>
      <c r="WWA216" s="779"/>
      <c r="WWB216" s="780"/>
      <c r="WWC216" s="778"/>
      <c r="WWD216" s="779"/>
      <c r="WWE216" s="779"/>
      <c r="WWF216" s="780"/>
      <c r="WWG216" s="778"/>
      <c r="WWH216" s="779"/>
      <c r="WWI216" s="779"/>
      <c r="WWJ216" s="780"/>
      <c r="WWK216" s="778"/>
      <c r="WWL216" s="779"/>
      <c r="WWM216" s="779"/>
      <c r="WWN216" s="780"/>
      <c r="WWO216" s="778"/>
      <c r="WWP216" s="779"/>
      <c r="WWQ216" s="779"/>
      <c r="WWR216" s="780"/>
      <c r="WWS216" s="778"/>
      <c r="WWT216" s="779"/>
      <c r="WWU216" s="779"/>
      <c r="WWV216" s="780"/>
      <c r="WWW216" s="778"/>
      <c r="WWX216" s="779"/>
      <c r="WWY216" s="779"/>
      <c r="WWZ216" s="780"/>
      <c r="WXA216" s="778"/>
      <c r="WXB216" s="779"/>
      <c r="WXC216" s="779"/>
      <c r="WXD216" s="780"/>
      <c r="WXE216" s="778"/>
      <c r="WXF216" s="779"/>
      <c r="WXG216" s="779"/>
      <c r="WXH216" s="780"/>
      <c r="WXI216" s="778"/>
      <c r="WXJ216" s="779"/>
      <c r="WXK216" s="779"/>
      <c r="WXL216" s="780"/>
      <c r="WXM216" s="778"/>
      <c r="WXN216" s="779"/>
      <c r="WXO216" s="779"/>
      <c r="WXP216" s="780"/>
      <c r="WXQ216" s="778"/>
      <c r="WXR216" s="779"/>
      <c r="WXS216" s="779"/>
      <c r="WXT216" s="780"/>
      <c r="WXU216" s="778"/>
      <c r="WXV216" s="779"/>
      <c r="WXW216" s="779"/>
      <c r="WXX216" s="780"/>
      <c r="WXY216" s="778"/>
      <c r="WXZ216" s="779"/>
      <c r="WYA216" s="779"/>
      <c r="WYB216" s="780"/>
      <c r="WYC216" s="778"/>
      <c r="WYD216" s="779"/>
      <c r="WYE216" s="779"/>
      <c r="WYF216" s="780"/>
      <c r="WYG216" s="778"/>
      <c r="WYH216" s="779"/>
      <c r="WYI216" s="779"/>
      <c r="WYJ216" s="780"/>
      <c r="WYK216" s="778"/>
      <c r="WYL216" s="779"/>
      <c r="WYM216" s="779"/>
      <c r="WYN216" s="780"/>
      <c r="WYO216" s="778"/>
      <c r="WYP216" s="779"/>
      <c r="WYQ216" s="779"/>
      <c r="WYR216" s="780"/>
      <c r="WYS216" s="778"/>
      <c r="WYT216" s="779"/>
      <c r="WYU216" s="779"/>
      <c r="WYV216" s="780"/>
      <c r="WYW216" s="778"/>
      <c r="WYX216" s="779"/>
      <c r="WYY216" s="779"/>
      <c r="WYZ216" s="780"/>
      <c r="WZA216" s="778"/>
      <c r="WZB216" s="779"/>
      <c r="WZC216" s="779"/>
      <c r="WZD216" s="780"/>
      <c r="WZE216" s="778"/>
      <c r="WZF216" s="779"/>
      <c r="WZG216" s="779"/>
      <c r="WZH216" s="780"/>
      <c r="WZI216" s="778"/>
      <c r="WZJ216" s="779"/>
      <c r="WZK216" s="779"/>
      <c r="WZL216" s="780"/>
      <c r="WZM216" s="778"/>
      <c r="WZN216" s="779"/>
      <c r="WZO216" s="779"/>
      <c r="WZP216" s="780"/>
      <c r="WZQ216" s="778"/>
      <c r="WZR216" s="779"/>
      <c r="WZS216" s="779"/>
      <c r="WZT216" s="780"/>
      <c r="WZU216" s="778"/>
      <c r="WZV216" s="779"/>
      <c r="WZW216" s="779"/>
      <c r="WZX216" s="780"/>
      <c r="WZY216" s="778"/>
      <c r="WZZ216" s="779"/>
      <c r="XAA216" s="779"/>
      <c r="XAB216" s="780"/>
      <c r="XAC216" s="778"/>
      <c r="XAD216" s="779"/>
      <c r="XAE216" s="779"/>
      <c r="XAF216" s="780"/>
      <c r="XAG216" s="778"/>
      <c r="XAH216" s="779"/>
      <c r="XAI216" s="779"/>
      <c r="XAJ216" s="780"/>
      <c r="XAK216" s="778"/>
      <c r="XAL216" s="779"/>
      <c r="XAM216" s="779"/>
      <c r="XAN216" s="780"/>
      <c r="XAO216" s="778"/>
      <c r="XAP216" s="779"/>
      <c r="XAQ216" s="779"/>
      <c r="XAR216" s="780"/>
      <c r="XAS216" s="778"/>
      <c r="XAT216" s="779"/>
      <c r="XAU216" s="779"/>
      <c r="XAV216" s="780"/>
      <c r="XAW216" s="778"/>
      <c r="XAX216" s="779"/>
      <c r="XAY216" s="779"/>
      <c r="XAZ216" s="780"/>
      <c r="XBA216" s="778"/>
      <c r="XBB216" s="779"/>
      <c r="XBC216" s="779"/>
      <c r="XBD216" s="780"/>
      <c r="XBE216" s="778"/>
      <c r="XBF216" s="779"/>
      <c r="XBG216" s="779"/>
      <c r="XBH216" s="780"/>
      <c r="XBI216" s="778"/>
      <c r="XBJ216" s="779"/>
      <c r="XBK216" s="779"/>
      <c r="XBL216" s="780"/>
      <c r="XBM216" s="778"/>
      <c r="XBN216" s="779"/>
      <c r="XBO216" s="779"/>
      <c r="XBP216" s="780"/>
      <c r="XBQ216" s="778"/>
      <c r="XBR216" s="779"/>
      <c r="XBS216" s="779"/>
      <c r="XBT216" s="780"/>
      <c r="XBU216" s="778"/>
      <c r="XBV216" s="779"/>
      <c r="XBW216" s="779"/>
      <c r="XBX216" s="780"/>
      <c r="XBY216" s="778"/>
      <c r="XBZ216" s="779"/>
      <c r="XCA216" s="779"/>
      <c r="XCB216" s="780"/>
      <c r="XCC216" s="778"/>
      <c r="XCD216" s="779"/>
      <c r="XCE216" s="779"/>
      <c r="XCF216" s="780"/>
      <c r="XCG216" s="778"/>
      <c r="XCH216" s="779"/>
      <c r="XCI216" s="779"/>
      <c r="XCJ216" s="780"/>
      <c r="XCK216" s="778"/>
      <c r="XCL216" s="779"/>
      <c r="XCM216" s="779"/>
      <c r="XCN216" s="780"/>
      <c r="XCO216" s="778"/>
      <c r="XCP216" s="779"/>
      <c r="XCQ216" s="779"/>
      <c r="XCR216" s="780"/>
      <c r="XCS216" s="778"/>
      <c r="XCT216" s="779"/>
      <c r="XCU216" s="779"/>
      <c r="XCV216" s="780"/>
      <c r="XCW216" s="778"/>
      <c r="XCX216" s="779"/>
      <c r="XCY216" s="779"/>
      <c r="XCZ216" s="780"/>
      <c r="XDA216" s="778"/>
      <c r="XDB216" s="779"/>
      <c r="XDC216" s="779"/>
      <c r="XDD216" s="780"/>
      <c r="XDE216" s="778"/>
      <c r="XDF216" s="779"/>
      <c r="XDG216" s="779"/>
      <c r="XDH216" s="780"/>
      <c r="XDI216" s="778"/>
      <c r="XDJ216" s="779"/>
      <c r="XDK216" s="779"/>
      <c r="XDL216" s="780"/>
      <c r="XDM216" s="778"/>
      <c r="XDN216" s="779"/>
      <c r="XDO216" s="779"/>
      <c r="XDP216" s="780"/>
      <c r="XDQ216" s="778"/>
      <c r="XDR216" s="779"/>
      <c r="XDS216" s="779"/>
      <c r="XDT216" s="780"/>
      <c r="XDU216" s="778"/>
      <c r="XDV216" s="779"/>
      <c r="XDW216" s="779"/>
      <c r="XDX216" s="780"/>
      <c r="XDY216" s="778"/>
      <c r="XDZ216" s="779"/>
      <c r="XEA216" s="779"/>
      <c r="XEB216" s="780"/>
      <c r="XEC216" s="778"/>
      <c r="XED216" s="779"/>
      <c r="XEE216" s="779"/>
      <c r="XEF216" s="780"/>
      <c r="XEG216" s="778"/>
      <c r="XEH216" s="779"/>
      <c r="XEI216" s="779"/>
      <c r="XEJ216" s="780"/>
      <c r="XEK216" s="778"/>
      <c r="XEL216" s="779"/>
      <c r="XEM216" s="779"/>
      <c r="XEN216" s="780"/>
      <c r="XEO216" s="778"/>
      <c r="XEP216" s="779"/>
      <c r="XEQ216" s="779"/>
      <c r="XER216" s="780"/>
      <c r="XES216" s="778"/>
      <c r="XET216" s="779"/>
      <c r="XEU216" s="779"/>
      <c r="XEV216" s="780"/>
      <c r="XEW216" s="778"/>
      <c r="XEX216" s="779"/>
      <c r="XEY216" s="779"/>
      <c r="XEZ216" s="780"/>
      <c r="XFA216" s="778"/>
      <c r="XFB216" s="779"/>
      <c r="XFC216" s="779"/>
      <c r="XFD216" s="780"/>
    </row>
    <row r="217" spans="1:16384" s="232" customFormat="1">
      <c r="A217" s="781" t="s">
        <v>2776</v>
      </c>
      <c r="B217" s="782"/>
      <c r="C217" s="782"/>
      <c r="D217" s="782"/>
      <c r="E217" s="231"/>
      <c r="F217" s="231"/>
      <c r="G217" s="231"/>
      <c r="H217" s="231"/>
      <c r="I217" s="231"/>
      <c r="J217" s="231"/>
      <c r="K217" s="231"/>
      <c r="L217" s="231"/>
      <c r="M217" s="231"/>
      <c r="N217" s="231"/>
      <c r="O217" s="231"/>
      <c r="P217" s="231"/>
      <c r="Q217" s="231"/>
      <c r="R217" s="231"/>
      <c r="S217" s="231"/>
      <c r="T217" s="231"/>
    </row>
    <row r="218" spans="1:16384" ht="12.5">
      <c r="A218" s="48"/>
      <c r="B218" s="48"/>
      <c r="C218" s="49"/>
      <c r="D218" s="48"/>
      <c r="E218" s="48"/>
      <c r="F218" s="48"/>
      <c r="G218" s="48"/>
      <c r="H218" s="48"/>
      <c r="I218" s="48"/>
      <c r="J218" s="48"/>
      <c r="K218" s="48"/>
      <c r="L218" s="48"/>
      <c r="M218" s="48"/>
      <c r="N218" s="48"/>
      <c r="O218" s="48"/>
      <c r="P218" s="48"/>
      <c r="Q218" s="48"/>
      <c r="R218" s="48"/>
      <c r="S218" s="48"/>
      <c r="T218" s="48"/>
    </row>
    <row r="219" spans="1:16384" ht="12.5">
      <c r="A219" s="48"/>
      <c r="B219" s="48"/>
      <c r="C219" s="49"/>
      <c r="D219" s="48"/>
      <c r="E219" s="48"/>
      <c r="F219" s="48"/>
      <c r="G219" s="48"/>
      <c r="H219" s="48"/>
      <c r="I219" s="48"/>
      <c r="J219" s="48"/>
      <c r="K219" s="48"/>
      <c r="L219" s="48"/>
      <c r="M219" s="48"/>
      <c r="N219" s="48"/>
      <c r="O219" s="48"/>
      <c r="P219" s="48"/>
      <c r="Q219" s="48"/>
      <c r="R219" s="48"/>
      <c r="S219" s="48"/>
      <c r="T219" s="48"/>
    </row>
    <row r="220" spans="1:16384" ht="12.5">
      <c r="A220" s="48"/>
      <c r="B220" s="48"/>
      <c r="C220" s="49"/>
      <c r="D220" s="48"/>
      <c r="E220" s="48"/>
      <c r="F220" s="48"/>
      <c r="G220" s="48"/>
      <c r="H220" s="48"/>
      <c r="I220" s="48"/>
      <c r="J220" s="48"/>
      <c r="K220" s="48"/>
      <c r="L220" s="48"/>
      <c r="M220" s="48"/>
      <c r="N220" s="48"/>
      <c r="O220" s="48"/>
      <c r="P220" s="48"/>
      <c r="Q220" s="48"/>
      <c r="R220" s="48"/>
      <c r="S220" s="48"/>
      <c r="T220" s="48"/>
    </row>
    <row r="221" spans="1:16384" ht="12.5">
      <c r="A221" s="48"/>
      <c r="B221" s="48"/>
      <c r="C221" s="49"/>
      <c r="D221" s="48"/>
      <c r="E221" s="48"/>
      <c r="F221" s="48"/>
      <c r="G221" s="48"/>
      <c r="H221" s="48"/>
      <c r="I221" s="48"/>
      <c r="J221" s="48"/>
      <c r="K221" s="48"/>
      <c r="L221" s="48"/>
      <c r="M221" s="48"/>
      <c r="N221" s="48"/>
      <c r="O221" s="48"/>
      <c r="P221" s="48"/>
      <c r="Q221" s="48"/>
      <c r="R221" s="48"/>
      <c r="S221" s="48"/>
      <c r="T221" s="48"/>
    </row>
    <row r="222" spans="1:16384" ht="12.5">
      <c r="A222" s="48"/>
      <c r="B222" s="48"/>
      <c r="C222" s="49"/>
      <c r="D222" s="48"/>
      <c r="E222" s="48"/>
      <c r="F222" s="48"/>
      <c r="G222" s="48"/>
      <c r="H222" s="48"/>
      <c r="I222" s="48"/>
      <c r="J222" s="48"/>
      <c r="K222" s="48"/>
      <c r="L222" s="48"/>
      <c r="M222" s="48"/>
      <c r="N222" s="48"/>
      <c r="O222" s="48"/>
      <c r="P222" s="48"/>
      <c r="Q222" s="48"/>
      <c r="R222" s="48"/>
      <c r="S222" s="48"/>
      <c r="T222" s="48"/>
    </row>
    <row r="223" spans="1:16384" ht="12.5">
      <c r="A223" s="48"/>
      <c r="B223" s="48"/>
      <c r="C223" s="49"/>
      <c r="D223" s="48"/>
      <c r="E223" s="48"/>
      <c r="F223" s="48"/>
      <c r="G223" s="48"/>
      <c r="H223" s="48"/>
      <c r="I223" s="48"/>
      <c r="J223" s="48"/>
      <c r="K223" s="48"/>
      <c r="L223" s="48"/>
      <c r="M223" s="48"/>
      <c r="N223" s="48"/>
      <c r="O223" s="48"/>
      <c r="P223" s="48"/>
      <c r="Q223" s="48"/>
      <c r="R223" s="48"/>
      <c r="S223" s="48"/>
      <c r="T223" s="48"/>
    </row>
    <row r="224" spans="1:16384" ht="12.5">
      <c r="A224" s="48"/>
      <c r="B224" s="48"/>
      <c r="C224" s="49"/>
      <c r="D224" s="48"/>
      <c r="E224" s="48"/>
      <c r="F224" s="48"/>
      <c r="G224" s="48"/>
      <c r="H224" s="48"/>
      <c r="I224" s="48"/>
      <c r="J224" s="48"/>
      <c r="K224" s="48"/>
      <c r="L224" s="48"/>
      <c r="M224" s="48"/>
      <c r="N224" s="48"/>
      <c r="O224" s="48"/>
      <c r="P224" s="48"/>
      <c r="Q224" s="48"/>
      <c r="R224" s="48"/>
      <c r="S224" s="48"/>
      <c r="T224" s="48"/>
    </row>
    <row r="225" spans="1:20" ht="12.5">
      <c r="A225" s="48"/>
      <c r="B225" s="48"/>
      <c r="C225" s="49"/>
      <c r="D225" s="48"/>
      <c r="E225" s="48"/>
      <c r="F225" s="48"/>
      <c r="G225" s="48"/>
      <c r="H225" s="48"/>
      <c r="I225" s="48"/>
      <c r="J225" s="48"/>
      <c r="K225" s="48"/>
      <c r="L225" s="48"/>
      <c r="M225" s="48"/>
      <c r="N225" s="48"/>
      <c r="O225" s="48"/>
      <c r="P225" s="48"/>
      <c r="Q225" s="48"/>
      <c r="R225" s="48"/>
      <c r="S225" s="48"/>
      <c r="T225" s="48"/>
    </row>
    <row r="226" spans="1:20" ht="12.5">
      <c r="A226" s="48"/>
      <c r="B226" s="48"/>
      <c r="C226" s="49"/>
      <c r="D226" s="48"/>
      <c r="E226" s="48"/>
      <c r="F226" s="48"/>
      <c r="G226" s="48"/>
      <c r="H226" s="48"/>
      <c r="I226" s="48"/>
      <c r="J226" s="48"/>
      <c r="K226" s="48"/>
      <c r="L226" s="48"/>
      <c r="M226" s="48"/>
      <c r="N226" s="48"/>
      <c r="O226" s="48"/>
      <c r="P226" s="48"/>
      <c r="Q226" s="48"/>
      <c r="R226" s="48"/>
      <c r="S226" s="48"/>
      <c r="T226" s="48"/>
    </row>
    <row r="227" spans="1:20" ht="12.5">
      <c r="A227" s="48"/>
      <c r="B227" s="48"/>
      <c r="C227" s="49"/>
      <c r="D227" s="48"/>
      <c r="E227" s="48"/>
      <c r="F227" s="48"/>
      <c r="G227" s="48"/>
      <c r="H227" s="48"/>
      <c r="I227" s="48"/>
      <c r="J227" s="48"/>
      <c r="K227" s="48"/>
      <c r="L227" s="48"/>
      <c r="M227" s="48"/>
      <c r="N227" s="48"/>
      <c r="O227" s="48"/>
      <c r="P227" s="48"/>
      <c r="Q227" s="48"/>
      <c r="R227" s="48"/>
      <c r="S227" s="48"/>
      <c r="T227" s="48"/>
    </row>
    <row r="228" spans="1:20" ht="12.5">
      <c r="A228" s="48"/>
      <c r="B228" s="48"/>
      <c r="C228" s="49"/>
      <c r="D228" s="48"/>
      <c r="E228" s="48"/>
      <c r="F228" s="48"/>
      <c r="G228" s="48"/>
      <c r="H228" s="48"/>
      <c r="I228" s="48"/>
      <c r="J228" s="48"/>
      <c r="K228" s="48"/>
      <c r="L228" s="48"/>
      <c r="M228" s="48"/>
      <c r="N228" s="48"/>
      <c r="O228" s="48"/>
      <c r="P228" s="48"/>
      <c r="Q228" s="48"/>
      <c r="R228" s="48"/>
      <c r="S228" s="48"/>
      <c r="T228" s="48"/>
    </row>
    <row r="229" spans="1:20" ht="12.5">
      <c r="A229" s="48"/>
      <c r="B229" s="48"/>
      <c r="C229" s="49"/>
      <c r="D229" s="48"/>
      <c r="E229" s="48"/>
      <c r="F229" s="48"/>
      <c r="G229" s="48"/>
      <c r="H229" s="48"/>
      <c r="I229" s="48"/>
      <c r="J229" s="48"/>
      <c r="K229" s="48"/>
      <c r="L229" s="48"/>
      <c r="M229" s="48"/>
      <c r="N229" s="48"/>
      <c r="O229" s="48"/>
      <c r="P229" s="48"/>
      <c r="Q229" s="48"/>
      <c r="R229" s="48"/>
      <c r="S229" s="48"/>
      <c r="T229" s="48"/>
    </row>
    <row r="230" spans="1:20" ht="12.5">
      <c r="A230" s="48"/>
      <c r="B230" s="48"/>
      <c r="C230" s="49"/>
      <c r="D230" s="48"/>
      <c r="E230" s="48"/>
      <c r="F230" s="48"/>
      <c r="G230" s="48"/>
      <c r="H230" s="48"/>
      <c r="I230" s="48"/>
      <c r="J230" s="48"/>
      <c r="K230" s="48"/>
      <c r="L230" s="48"/>
      <c r="M230" s="48"/>
      <c r="N230" s="48"/>
      <c r="O230" s="48"/>
      <c r="P230" s="48"/>
      <c r="Q230" s="48"/>
      <c r="R230" s="48"/>
      <c r="S230" s="48"/>
      <c r="T230" s="48"/>
    </row>
    <row r="231" spans="1:20" ht="12.5">
      <c r="A231" s="48"/>
      <c r="B231" s="48"/>
      <c r="C231" s="49"/>
      <c r="D231" s="48"/>
      <c r="E231" s="48"/>
      <c r="F231" s="48"/>
      <c r="G231" s="48"/>
      <c r="H231" s="48"/>
      <c r="I231" s="48"/>
      <c r="J231" s="48"/>
      <c r="K231" s="48"/>
      <c r="L231" s="48"/>
      <c r="M231" s="48"/>
      <c r="N231" s="48"/>
      <c r="O231" s="48"/>
      <c r="P231" s="48"/>
      <c r="Q231" s="48"/>
      <c r="R231" s="48"/>
      <c r="S231" s="48"/>
      <c r="T231" s="48"/>
    </row>
    <row r="232" spans="1:20" ht="12.5">
      <c r="A232" s="48"/>
      <c r="B232" s="48"/>
      <c r="C232" s="49"/>
      <c r="D232" s="48"/>
      <c r="E232" s="48"/>
      <c r="F232" s="48"/>
      <c r="G232" s="48"/>
      <c r="H232" s="48"/>
      <c r="I232" s="48"/>
      <c r="J232" s="48"/>
      <c r="K232" s="48"/>
      <c r="L232" s="48"/>
      <c r="M232" s="48"/>
      <c r="N232" s="48"/>
      <c r="O232" s="48"/>
      <c r="P232" s="48"/>
      <c r="Q232" s="48"/>
      <c r="R232" s="48"/>
      <c r="S232" s="48"/>
      <c r="T232" s="48"/>
    </row>
    <row r="233" spans="1:20" ht="12.5">
      <c r="A233" s="48"/>
      <c r="B233" s="48"/>
      <c r="C233" s="49"/>
      <c r="D233" s="48"/>
      <c r="E233" s="48"/>
      <c r="F233" s="48"/>
      <c r="G233" s="48"/>
      <c r="H233" s="48"/>
      <c r="I233" s="48"/>
      <c r="J233" s="48"/>
      <c r="K233" s="48"/>
      <c r="L233" s="48"/>
      <c r="M233" s="48"/>
      <c r="N233" s="48"/>
      <c r="O233" s="48"/>
      <c r="P233" s="48"/>
      <c r="Q233" s="48"/>
      <c r="R233" s="48"/>
      <c r="S233" s="48"/>
      <c r="T233" s="48"/>
    </row>
    <row r="234" spans="1:20" ht="12.5">
      <c r="A234" s="48"/>
      <c r="B234" s="48"/>
      <c r="C234" s="49"/>
      <c r="D234" s="48"/>
      <c r="E234" s="48"/>
      <c r="F234" s="48"/>
      <c r="G234" s="48"/>
      <c r="H234" s="48"/>
      <c r="I234" s="48"/>
      <c r="J234" s="48"/>
      <c r="K234" s="48"/>
      <c r="L234" s="48"/>
      <c r="M234" s="48"/>
      <c r="N234" s="48"/>
      <c r="O234" s="48"/>
      <c r="P234" s="48"/>
      <c r="Q234" s="48"/>
      <c r="R234" s="48"/>
      <c r="S234" s="48"/>
      <c r="T234" s="48"/>
    </row>
    <row r="235" spans="1:20" ht="12.5">
      <c r="A235" s="48"/>
      <c r="B235" s="48"/>
      <c r="C235" s="49"/>
      <c r="D235" s="48"/>
      <c r="E235" s="48"/>
      <c r="F235" s="48"/>
      <c r="G235" s="48"/>
      <c r="H235" s="48"/>
      <c r="I235" s="48"/>
      <c r="J235" s="48"/>
      <c r="K235" s="48"/>
      <c r="L235" s="48"/>
      <c r="M235" s="48"/>
      <c r="N235" s="48"/>
      <c r="O235" s="48"/>
      <c r="P235" s="48"/>
      <c r="Q235" s="48"/>
      <c r="R235" s="48"/>
      <c r="S235" s="48"/>
      <c r="T235" s="48"/>
    </row>
    <row r="236" spans="1:20" ht="12.5">
      <c r="A236" s="48"/>
      <c r="B236" s="48"/>
      <c r="C236" s="49"/>
      <c r="D236" s="48"/>
      <c r="E236" s="48"/>
      <c r="F236" s="48"/>
      <c r="G236" s="48"/>
      <c r="H236" s="48"/>
      <c r="I236" s="48"/>
      <c r="J236" s="48"/>
      <c r="K236" s="48"/>
      <c r="L236" s="48"/>
      <c r="M236" s="48"/>
      <c r="N236" s="48"/>
      <c r="O236" s="48"/>
      <c r="P236" s="48"/>
      <c r="Q236" s="48"/>
      <c r="R236" s="48"/>
      <c r="S236" s="48"/>
      <c r="T236" s="48"/>
    </row>
    <row r="237" spans="1:20" ht="12.5">
      <c r="A237" s="48"/>
      <c r="B237" s="48"/>
      <c r="C237" s="49"/>
      <c r="D237" s="48"/>
      <c r="E237" s="48"/>
      <c r="F237" s="48"/>
      <c r="G237" s="48"/>
      <c r="H237" s="48"/>
      <c r="I237" s="48"/>
      <c r="J237" s="48"/>
      <c r="K237" s="48"/>
      <c r="L237" s="48"/>
      <c r="M237" s="48"/>
      <c r="N237" s="48"/>
      <c r="O237" s="48"/>
      <c r="P237" s="48"/>
      <c r="Q237" s="48"/>
      <c r="R237" s="48"/>
      <c r="S237" s="48"/>
      <c r="T237" s="48"/>
    </row>
    <row r="238" spans="1:20" ht="12.5">
      <c r="A238" s="48"/>
      <c r="B238" s="48"/>
      <c r="C238" s="49"/>
      <c r="D238" s="48"/>
      <c r="E238" s="48"/>
      <c r="F238" s="48"/>
      <c r="G238" s="48"/>
      <c r="H238" s="48"/>
      <c r="I238" s="48"/>
      <c r="J238" s="48"/>
      <c r="K238" s="48"/>
      <c r="L238" s="48"/>
      <c r="M238" s="48"/>
      <c r="N238" s="48"/>
      <c r="O238" s="48"/>
      <c r="P238" s="48"/>
      <c r="Q238" s="48"/>
      <c r="R238" s="48"/>
      <c r="S238" s="48"/>
      <c r="T238" s="48"/>
    </row>
    <row r="239" spans="1:20" ht="12.5">
      <c r="A239" s="48"/>
      <c r="B239" s="48"/>
      <c r="C239" s="49"/>
      <c r="D239" s="48"/>
      <c r="E239" s="48"/>
      <c r="F239" s="48"/>
      <c r="G239" s="48"/>
      <c r="H239" s="48"/>
      <c r="I239" s="48"/>
      <c r="J239" s="48"/>
      <c r="K239" s="48"/>
      <c r="L239" s="48"/>
      <c r="M239" s="48"/>
      <c r="N239" s="48"/>
      <c r="O239" s="48"/>
      <c r="P239" s="48"/>
      <c r="Q239" s="48"/>
      <c r="R239" s="48"/>
      <c r="S239" s="48"/>
      <c r="T239" s="48"/>
    </row>
    <row r="240" spans="1:20" ht="12.5">
      <c r="A240" s="48"/>
      <c r="B240" s="48"/>
      <c r="C240" s="49"/>
      <c r="D240" s="48"/>
      <c r="E240" s="48"/>
      <c r="F240" s="48"/>
      <c r="G240" s="48"/>
      <c r="H240" s="48"/>
      <c r="I240" s="48"/>
      <c r="J240" s="48"/>
      <c r="K240" s="48"/>
      <c r="L240" s="48"/>
      <c r="M240" s="48"/>
      <c r="N240" s="48"/>
      <c r="O240" s="48"/>
      <c r="P240" s="48"/>
      <c r="Q240" s="48"/>
      <c r="R240" s="48"/>
      <c r="S240" s="48"/>
      <c r="T240" s="48"/>
    </row>
    <row r="241" spans="1:20" ht="12.5">
      <c r="A241" s="48"/>
      <c r="B241" s="48"/>
      <c r="C241" s="49"/>
      <c r="D241" s="48"/>
      <c r="E241" s="48"/>
      <c r="F241" s="48"/>
      <c r="G241" s="48"/>
      <c r="H241" s="48"/>
      <c r="I241" s="48"/>
      <c r="J241" s="48"/>
      <c r="K241" s="48"/>
      <c r="L241" s="48"/>
      <c r="M241" s="48"/>
      <c r="N241" s="48"/>
      <c r="O241" s="48"/>
      <c r="P241" s="48"/>
      <c r="Q241" s="48"/>
      <c r="R241" s="48"/>
      <c r="S241" s="48"/>
      <c r="T241" s="48"/>
    </row>
    <row r="242" spans="1:20" ht="12.5">
      <c r="A242" s="48"/>
      <c r="B242" s="48"/>
      <c r="C242" s="49"/>
      <c r="D242" s="48"/>
      <c r="E242" s="48"/>
      <c r="F242" s="48"/>
      <c r="G242" s="48"/>
      <c r="H242" s="48"/>
      <c r="I242" s="48"/>
      <c r="J242" s="48"/>
      <c r="K242" s="48"/>
      <c r="L242" s="48"/>
      <c r="M242" s="48"/>
      <c r="N242" s="48"/>
      <c r="O242" s="48"/>
      <c r="P242" s="48"/>
      <c r="Q242" s="48"/>
      <c r="R242" s="48"/>
      <c r="S242" s="48"/>
      <c r="T242" s="48"/>
    </row>
    <row r="243" spans="1:20" ht="12.5">
      <c r="A243" s="48"/>
      <c r="B243" s="48"/>
      <c r="C243" s="49"/>
      <c r="D243" s="48"/>
      <c r="E243" s="48"/>
      <c r="F243" s="48"/>
      <c r="G243" s="48"/>
      <c r="H243" s="48"/>
      <c r="I243" s="48"/>
      <c r="J243" s="48"/>
      <c r="K243" s="48"/>
      <c r="L243" s="48"/>
      <c r="M243" s="48"/>
      <c r="N243" s="48"/>
      <c r="O243" s="48"/>
      <c r="P243" s="48"/>
      <c r="Q243" s="48"/>
      <c r="R243" s="48"/>
      <c r="S243" s="48"/>
      <c r="T243" s="48"/>
    </row>
    <row r="244" spans="1:20" ht="12.5">
      <c r="A244" s="48"/>
      <c r="B244" s="48"/>
      <c r="C244" s="49"/>
      <c r="D244" s="48"/>
      <c r="E244" s="48"/>
      <c r="F244" s="48"/>
      <c r="G244" s="48"/>
      <c r="H244" s="48"/>
      <c r="I244" s="48"/>
      <c r="J244" s="48"/>
      <c r="K244" s="48"/>
      <c r="L244" s="48"/>
      <c r="M244" s="48"/>
      <c r="N244" s="48"/>
      <c r="O244" s="48"/>
      <c r="P244" s="48"/>
      <c r="Q244" s="48"/>
      <c r="R244" s="48"/>
      <c r="S244" s="48"/>
      <c r="T244" s="48"/>
    </row>
    <row r="245" spans="1:20" ht="12.5">
      <c r="A245" s="48"/>
      <c r="B245" s="48"/>
      <c r="C245" s="49"/>
      <c r="D245" s="48"/>
      <c r="E245" s="48"/>
      <c r="F245" s="48"/>
      <c r="G245" s="48"/>
      <c r="H245" s="48"/>
      <c r="I245" s="48"/>
      <c r="J245" s="48"/>
      <c r="K245" s="48"/>
      <c r="L245" s="48"/>
      <c r="M245" s="48"/>
      <c r="N245" s="48"/>
      <c r="O245" s="48"/>
      <c r="P245" s="48"/>
      <c r="Q245" s="48"/>
      <c r="R245" s="48"/>
      <c r="S245" s="48"/>
      <c r="T245" s="48"/>
    </row>
    <row r="246" spans="1:20" ht="12.5">
      <c r="A246" s="48"/>
      <c r="B246" s="48"/>
      <c r="C246" s="49"/>
      <c r="D246" s="48"/>
      <c r="E246" s="48"/>
      <c r="F246" s="48"/>
      <c r="G246" s="48"/>
      <c r="H246" s="48"/>
      <c r="I246" s="48"/>
      <c r="J246" s="48"/>
      <c r="K246" s="48"/>
      <c r="L246" s="48"/>
      <c r="M246" s="48"/>
      <c r="N246" s="48"/>
      <c r="O246" s="48"/>
      <c r="P246" s="48"/>
      <c r="Q246" s="48"/>
      <c r="R246" s="48"/>
      <c r="S246" s="48"/>
      <c r="T246" s="48"/>
    </row>
    <row r="247" spans="1:20" ht="12.5">
      <c r="A247" s="48"/>
      <c r="B247" s="48"/>
      <c r="C247" s="49"/>
      <c r="D247" s="48"/>
      <c r="E247" s="48"/>
      <c r="F247" s="48"/>
      <c r="G247" s="48"/>
      <c r="H247" s="48"/>
      <c r="I247" s="48"/>
      <c r="J247" s="48"/>
      <c r="K247" s="48"/>
      <c r="L247" s="48"/>
      <c r="M247" s="48"/>
      <c r="N247" s="48"/>
      <c r="O247" s="48"/>
      <c r="P247" s="48"/>
      <c r="Q247" s="48"/>
      <c r="R247" s="48"/>
      <c r="S247" s="48"/>
      <c r="T247" s="48"/>
    </row>
    <row r="248" spans="1:20" ht="12.5">
      <c r="A248" s="48"/>
      <c r="B248" s="48"/>
      <c r="C248" s="49"/>
      <c r="D248" s="48"/>
      <c r="E248" s="48"/>
      <c r="F248" s="48"/>
      <c r="G248" s="48"/>
      <c r="H248" s="48"/>
      <c r="I248" s="48"/>
      <c r="J248" s="48"/>
      <c r="K248" s="48"/>
      <c r="L248" s="48"/>
      <c r="M248" s="48"/>
      <c r="N248" s="48"/>
      <c r="O248" s="48"/>
      <c r="P248" s="48"/>
      <c r="Q248" s="48"/>
      <c r="R248" s="48"/>
      <c r="S248" s="48"/>
      <c r="T248" s="48"/>
    </row>
    <row r="249" spans="1:20" ht="12.5">
      <c r="A249" s="48"/>
      <c r="B249" s="48"/>
      <c r="C249" s="49"/>
      <c r="D249" s="48"/>
      <c r="E249" s="48"/>
      <c r="F249" s="48"/>
      <c r="G249" s="48"/>
      <c r="H249" s="48"/>
      <c r="I249" s="48"/>
      <c r="J249" s="48"/>
      <c r="K249" s="48"/>
      <c r="L249" s="48"/>
      <c r="M249" s="48"/>
      <c r="N249" s="48"/>
      <c r="O249" s="48"/>
      <c r="P249" s="48"/>
      <c r="Q249" s="48"/>
      <c r="R249" s="48"/>
      <c r="S249" s="48"/>
      <c r="T249" s="48"/>
    </row>
    <row r="250" spans="1:20" ht="12.5">
      <c r="A250" s="48"/>
      <c r="B250" s="48"/>
      <c r="C250" s="49"/>
      <c r="D250" s="48"/>
      <c r="E250" s="48"/>
      <c r="F250" s="48"/>
      <c r="G250" s="48"/>
      <c r="H250" s="48"/>
      <c r="I250" s="48"/>
      <c r="J250" s="48"/>
      <c r="K250" s="48"/>
      <c r="L250" s="48"/>
      <c r="M250" s="48"/>
      <c r="N250" s="48"/>
      <c r="O250" s="48"/>
      <c r="P250" s="48"/>
      <c r="Q250" s="48"/>
      <c r="R250" s="48"/>
      <c r="S250" s="48"/>
      <c r="T250" s="48"/>
    </row>
    <row r="251" spans="1:20" ht="12.5">
      <c r="A251" s="48"/>
      <c r="B251" s="48"/>
      <c r="C251" s="49"/>
      <c r="D251" s="48"/>
      <c r="E251" s="48"/>
      <c r="F251" s="48"/>
      <c r="G251" s="48"/>
      <c r="H251" s="48"/>
      <c r="I251" s="48"/>
      <c r="J251" s="48"/>
      <c r="K251" s="48"/>
      <c r="L251" s="48"/>
      <c r="M251" s="48"/>
      <c r="N251" s="48"/>
      <c r="O251" s="48"/>
      <c r="P251" s="48"/>
      <c r="Q251" s="48"/>
      <c r="R251" s="48"/>
      <c r="S251" s="48"/>
      <c r="T251" s="48"/>
    </row>
    <row r="252" spans="1:20" ht="12.5">
      <c r="A252" s="48"/>
      <c r="B252" s="48"/>
      <c r="C252" s="49"/>
      <c r="D252" s="48"/>
      <c r="E252" s="48"/>
      <c r="F252" s="48"/>
      <c r="G252" s="48"/>
      <c r="H252" s="48"/>
      <c r="I252" s="48"/>
      <c r="J252" s="48"/>
      <c r="K252" s="48"/>
      <c r="L252" s="48"/>
      <c r="M252" s="48"/>
      <c r="N252" s="48"/>
      <c r="O252" s="48"/>
      <c r="P252" s="48"/>
      <c r="Q252" s="48"/>
      <c r="R252" s="48"/>
      <c r="S252" s="48"/>
      <c r="T252" s="48"/>
    </row>
    <row r="253" spans="1:20" ht="12.5">
      <c r="A253" s="48"/>
      <c r="B253" s="48"/>
      <c r="C253" s="49"/>
      <c r="D253" s="48"/>
      <c r="E253" s="48"/>
      <c r="F253" s="48"/>
      <c r="G253" s="48"/>
      <c r="H253" s="48"/>
      <c r="I253" s="48"/>
      <c r="J253" s="48"/>
      <c r="K253" s="48"/>
      <c r="L253" s="48"/>
      <c r="M253" s="48"/>
      <c r="N253" s="48"/>
      <c r="O253" s="48"/>
      <c r="P253" s="48"/>
      <c r="Q253" s="48"/>
      <c r="R253" s="48"/>
      <c r="S253" s="48"/>
      <c r="T253" s="48"/>
    </row>
    <row r="254" spans="1:20" ht="12.5">
      <c r="A254" s="48"/>
      <c r="B254" s="48"/>
      <c r="C254" s="49"/>
      <c r="D254" s="48"/>
      <c r="E254" s="48"/>
      <c r="F254" s="48"/>
      <c r="G254" s="48"/>
      <c r="H254" s="48"/>
      <c r="I254" s="48"/>
      <c r="J254" s="48"/>
      <c r="K254" s="48"/>
      <c r="L254" s="48"/>
      <c r="M254" s="48"/>
      <c r="N254" s="48"/>
      <c r="O254" s="48"/>
      <c r="P254" s="48"/>
      <c r="Q254" s="48"/>
      <c r="R254" s="48"/>
      <c r="S254" s="48"/>
      <c r="T254" s="48"/>
    </row>
    <row r="255" spans="1:20" ht="12.5">
      <c r="A255" s="48"/>
      <c r="B255" s="48"/>
      <c r="C255" s="49"/>
      <c r="D255" s="48"/>
      <c r="E255" s="48"/>
      <c r="F255" s="48"/>
      <c r="G255" s="48"/>
      <c r="H255" s="48"/>
      <c r="I255" s="48"/>
      <c r="J255" s="48"/>
      <c r="K255" s="48"/>
      <c r="L255" s="48"/>
      <c r="M255" s="48"/>
      <c r="N255" s="48"/>
      <c r="O255" s="48"/>
      <c r="P255" s="48"/>
      <c r="Q255" s="48"/>
      <c r="R255" s="48"/>
      <c r="S255" s="48"/>
      <c r="T255" s="48"/>
    </row>
    <row r="256" spans="1:20" ht="12.5">
      <c r="A256" s="48"/>
      <c r="B256" s="48"/>
      <c r="C256" s="49"/>
      <c r="D256" s="48"/>
      <c r="E256" s="48"/>
      <c r="F256" s="48"/>
      <c r="G256" s="48"/>
      <c r="H256" s="48"/>
      <c r="I256" s="48"/>
      <c r="J256" s="48"/>
      <c r="K256" s="48"/>
      <c r="L256" s="48"/>
      <c r="M256" s="48"/>
      <c r="N256" s="48"/>
      <c r="O256" s="48"/>
      <c r="P256" s="48"/>
      <c r="Q256" s="48"/>
      <c r="R256" s="48"/>
      <c r="S256" s="48"/>
      <c r="T256" s="48"/>
    </row>
    <row r="257" spans="1:20" ht="12.5">
      <c r="A257" s="48"/>
      <c r="B257" s="48"/>
      <c r="C257" s="49"/>
      <c r="D257" s="48"/>
      <c r="E257" s="48"/>
      <c r="F257" s="48"/>
      <c r="G257" s="48"/>
      <c r="H257" s="48"/>
      <c r="I257" s="48"/>
      <c r="J257" s="48"/>
      <c r="K257" s="48"/>
      <c r="L257" s="48"/>
      <c r="M257" s="48"/>
      <c r="N257" s="48"/>
      <c r="O257" s="48"/>
      <c r="P257" s="48"/>
      <c r="Q257" s="48"/>
      <c r="R257" s="48"/>
      <c r="S257" s="48"/>
      <c r="T257" s="48"/>
    </row>
    <row r="258" spans="1:20" ht="12.5">
      <c r="A258" s="48"/>
      <c r="B258" s="48"/>
      <c r="C258" s="49"/>
      <c r="D258" s="48"/>
      <c r="E258" s="48"/>
      <c r="F258" s="48"/>
      <c r="G258" s="48"/>
      <c r="H258" s="48"/>
      <c r="I258" s="48"/>
      <c r="J258" s="48"/>
      <c r="K258" s="48"/>
      <c r="L258" s="48"/>
      <c r="M258" s="48"/>
      <c r="N258" s="48"/>
      <c r="O258" s="48"/>
      <c r="P258" s="48"/>
      <c r="Q258" s="48"/>
      <c r="R258" s="48"/>
      <c r="S258" s="48"/>
      <c r="T258" s="48"/>
    </row>
    <row r="259" spans="1:20" ht="12.5">
      <c r="A259" s="48"/>
      <c r="B259" s="48"/>
      <c r="C259" s="49"/>
      <c r="D259" s="48"/>
      <c r="E259" s="48"/>
      <c r="F259" s="48"/>
      <c r="G259" s="48"/>
      <c r="H259" s="48"/>
      <c r="I259" s="48"/>
      <c r="J259" s="48"/>
      <c r="K259" s="48"/>
      <c r="L259" s="48"/>
      <c r="M259" s="48"/>
      <c r="N259" s="48"/>
      <c r="O259" s="48"/>
      <c r="P259" s="48"/>
      <c r="Q259" s="48"/>
      <c r="R259" s="48"/>
      <c r="S259" s="48"/>
      <c r="T259" s="48"/>
    </row>
    <row r="260" spans="1:20" ht="12.5">
      <c r="A260" s="48"/>
      <c r="B260" s="48"/>
      <c r="C260" s="49"/>
      <c r="D260" s="48"/>
      <c r="E260" s="48"/>
      <c r="F260" s="48"/>
      <c r="G260" s="48"/>
      <c r="H260" s="48"/>
      <c r="I260" s="48"/>
      <c r="J260" s="48"/>
      <c r="K260" s="48"/>
      <c r="L260" s="48"/>
      <c r="M260" s="48"/>
      <c r="N260" s="48"/>
      <c r="O260" s="48"/>
      <c r="P260" s="48"/>
      <c r="Q260" s="48"/>
      <c r="R260" s="48"/>
      <c r="S260" s="48"/>
      <c r="T260" s="48"/>
    </row>
    <row r="261" spans="1:20" ht="12.5">
      <c r="A261" s="48"/>
      <c r="B261" s="48"/>
      <c r="C261" s="49"/>
      <c r="D261" s="48"/>
      <c r="E261" s="48"/>
      <c r="F261" s="48"/>
      <c r="G261" s="48"/>
      <c r="H261" s="48"/>
      <c r="I261" s="48"/>
      <c r="J261" s="48"/>
      <c r="K261" s="48"/>
      <c r="L261" s="48"/>
      <c r="M261" s="48"/>
      <c r="N261" s="48"/>
      <c r="O261" s="48"/>
      <c r="P261" s="48"/>
      <c r="Q261" s="48"/>
      <c r="R261" s="48"/>
      <c r="S261" s="48"/>
      <c r="T261" s="48"/>
    </row>
    <row r="262" spans="1:20" ht="12.5">
      <c r="A262" s="48"/>
      <c r="B262" s="48"/>
      <c r="C262" s="49"/>
      <c r="D262" s="48"/>
      <c r="E262" s="48"/>
      <c r="F262" s="48"/>
      <c r="G262" s="48"/>
      <c r="H262" s="48"/>
      <c r="I262" s="48"/>
      <c r="J262" s="48"/>
      <c r="K262" s="48"/>
      <c r="L262" s="48"/>
      <c r="M262" s="48"/>
      <c r="N262" s="48"/>
      <c r="O262" s="48"/>
      <c r="P262" s="48"/>
      <c r="Q262" s="48"/>
      <c r="R262" s="48"/>
      <c r="S262" s="48"/>
      <c r="T262" s="48"/>
    </row>
    <row r="263" spans="1:20" ht="12.5">
      <c r="A263" s="48"/>
      <c r="B263" s="48"/>
      <c r="C263" s="49"/>
      <c r="D263" s="48"/>
      <c r="E263" s="48"/>
      <c r="F263" s="48"/>
      <c r="G263" s="48"/>
      <c r="H263" s="48"/>
      <c r="I263" s="48"/>
      <c r="J263" s="48"/>
      <c r="K263" s="48"/>
      <c r="L263" s="48"/>
      <c r="M263" s="48"/>
      <c r="N263" s="48"/>
      <c r="O263" s="48"/>
      <c r="P263" s="48"/>
      <c r="Q263" s="48"/>
      <c r="R263" s="48"/>
      <c r="S263" s="48"/>
      <c r="T263" s="48"/>
    </row>
    <row r="264" spans="1:20" ht="12.5">
      <c r="A264" s="48"/>
      <c r="B264" s="48"/>
      <c r="C264" s="49"/>
      <c r="D264" s="48"/>
      <c r="E264" s="48"/>
      <c r="F264" s="48"/>
      <c r="G264" s="48"/>
      <c r="H264" s="48"/>
      <c r="I264" s="48"/>
      <c r="J264" s="48"/>
      <c r="K264" s="48"/>
      <c r="L264" s="48"/>
      <c r="M264" s="48"/>
      <c r="N264" s="48"/>
      <c r="O264" s="48"/>
      <c r="P264" s="48"/>
      <c r="Q264" s="48"/>
      <c r="R264" s="48"/>
      <c r="S264" s="48"/>
      <c r="T264" s="48"/>
    </row>
    <row r="265" spans="1:20" ht="12.5">
      <c r="A265" s="48"/>
      <c r="B265" s="48"/>
      <c r="C265" s="49"/>
      <c r="D265" s="48"/>
      <c r="E265" s="48"/>
      <c r="F265" s="48"/>
      <c r="G265" s="48"/>
      <c r="H265" s="48"/>
      <c r="I265" s="48"/>
      <c r="J265" s="48"/>
      <c r="K265" s="48"/>
      <c r="L265" s="48"/>
      <c r="M265" s="48"/>
      <c r="N265" s="48"/>
      <c r="O265" s="48"/>
      <c r="P265" s="48"/>
      <c r="Q265" s="48"/>
      <c r="R265" s="48"/>
      <c r="S265" s="48"/>
      <c r="T265" s="48"/>
    </row>
    <row r="266" spans="1:20" ht="12.5">
      <c r="A266" s="48"/>
      <c r="B266" s="48"/>
      <c r="C266" s="49"/>
      <c r="D266" s="48"/>
      <c r="E266" s="48"/>
      <c r="F266" s="48"/>
      <c r="G266" s="48"/>
      <c r="H266" s="48"/>
      <c r="I266" s="48"/>
      <c r="J266" s="48"/>
      <c r="K266" s="48"/>
      <c r="L266" s="48"/>
      <c r="M266" s="48"/>
      <c r="N266" s="48"/>
      <c r="O266" s="48"/>
      <c r="P266" s="48"/>
      <c r="Q266" s="48"/>
      <c r="R266" s="48"/>
      <c r="S266" s="48"/>
      <c r="T266" s="48"/>
    </row>
    <row r="267" spans="1:20" ht="12.5">
      <c r="A267" s="48"/>
      <c r="B267" s="48"/>
      <c r="C267" s="49"/>
      <c r="D267" s="48"/>
      <c r="E267" s="48"/>
      <c r="F267" s="48"/>
      <c r="G267" s="48"/>
      <c r="H267" s="48"/>
      <c r="I267" s="48"/>
      <c r="J267" s="48"/>
      <c r="K267" s="48"/>
      <c r="L267" s="48"/>
      <c r="M267" s="48"/>
      <c r="N267" s="48"/>
      <c r="O267" s="48"/>
      <c r="P267" s="48"/>
      <c r="Q267" s="48"/>
      <c r="R267" s="48"/>
      <c r="S267" s="48"/>
      <c r="T267" s="48"/>
    </row>
    <row r="268" spans="1:20" ht="12.5">
      <c r="A268" s="48"/>
      <c r="B268" s="48"/>
      <c r="C268" s="49"/>
      <c r="D268" s="48"/>
      <c r="E268" s="48"/>
      <c r="F268" s="48"/>
      <c r="G268" s="48"/>
      <c r="H268" s="48"/>
      <c r="I268" s="48"/>
      <c r="J268" s="48"/>
      <c r="K268" s="48"/>
      <c r="L268" s="48"/>
      <c r="M268" s="48"/>
      <c r="N268" s="48"/>
      <c r="O268" s="48"/>
      <c r="P268" s="48"/>
      <c r="Q268" s="48"/>
      <c r="R268" s="48"/>
      <c r="S268" s="48"/>
      <c r="T268" s="48"/>
    </row>
    <row r="269" spans="1:20" ht="12.5">
      <c r="A269" s="48"/>
      <c r="B269" s="48"/>
      <c r="C269" s="49"/>
      <c r="D269" s="48"/>
      <c r="E269" s="48"/>
      <c r="F269" s="48"/>
      <c r="G269" s="48"/>
      <c r="H269" s="48"/>
      <c r="I269" s="48"/>
      <c r="J269" s="48"/>
      <c r="K269" s="48"/>
      <c r="L269" s="48"/>
      <c r="M269" s="48"/>
      <c r="N269" s="48"/>
      <c r="O269" s="48"/>
      <c r="P269" s="48"/>
      <c r="Q269" s="48"/>
      <c r="R269" s="48"/>
      <c r="S269" s="48"/>
      <c r="T269" s="48"/>
    </row>
    <row r="270" spans="1:20" ht="12.5">
      <c r="A270" s="48"/>
      <c r="B270" s="48"/>
      <c r="C270" s="49"/>
      <c r="D270" s="48"/>
      <c r="E270" s="48"/>
      <c r="F270" s="48"/>
      <c r="G270" s="48"/>
      <c r="H270" s="48"/>
      <c r="I270" s="48"/>
      <c r="J270" s="48"/>
      <c r="K270" s="48"/>
      <c r="L270" s="48"/>
      <c r="M270" s="48"/>
      <c r="N270" s="48"/>
      <c r="O270" s="48"/>
      <c r="P270" s="48"/>
      <c r="Q270" s="48"/>
      <c r="R270" s="48"/>
      <c r="S270" s="48"/>
      <c r="T270" s="48"/>
    </row>
    <row r="271" spans="1:20" ht="12.5">
      <c r="A271" s="48"/>
      <c r="B271" s="48"/>
      <c r="C271" s="49"/>
      <c r="D271" s="48"/>
      <c r="E271" s="48"/>
      <c r="F271" s="48"/>
      <c r="G271" s="48"/>
      <c r="H271" s="48"/>
      <c r="I271" s="48"/>
      <c r="J271" s="48"/>
      <c r="K271" s="48"/>
      <c r="L271" s="48"/>
      <c r="M271" s="48"/>
      <c r="N271" s="48"/>
      <c r="O271" s="48"/>
      <c r="P271" s="48"/>
      <c r="Q271" s="48"/>
      <c r="R271" s="48"/>
      <c r="S271" s="48"/>
      <c r="T271" s="48"/>
    </row>
    <row r="272" spans="1:20" ht="12.5">
      <c r="A272" s="48"/>
      <c r="B272" s="48"/>
      <c r="C272" s="49"/>
      <c r="D272" s="48"/>
      <c r="E272" s="48"/>
      <c r="F272" s="48"/>
      <c r="G272" s="48"/>
      <c r="H272" s="48"/>
      <c r="I272" s="48"/>
      <c r="J272" s="48"/>
      <c r="K272" s="48"/>
      <c r="L272" s="48"/>
      <c r="M272" s="48"/>
      <c r="N272" s="48"/>
      <c r="O272" s="48"/>
      <c r="P272" s="48"/>
      <c r="Q272" s="48"/>
      <c r="R272" s="48"/>
      <c r="S272" s="48"/>
      <c r="T272" s="48"/>
    </row>
    <row r="273" spans="1:20" ht="12.5">
      <c r="A273" s="48"/>
      <c r="B273" s="48"/>
      <c r="C273" s="49"/>
      <c r="D273" s="48"/>
      <c r="E273" s="48"/>
      <c r="F273" s="48"/>
      <c r="G273" s="48"/>
      <c r="H273" s="48"/>
      <c r="I273" s="48"/>
      <c r="J273" s="48"/>
      <c r="K273" s="48"/>
      <c r="L273" s="48"/>
      <c r="M273" s="48"/>
      <c r="N273" s="48"/>
      <c r="O273" s="48"/>
      <c r="P273" s="48"/>
      <c r="Q273" s="48"/>
      <c r="R273" s="48"/>
      <c r="S273" s="48"/>
      <c r="T273" s="48"/>
    </row>
    <row r="274" spans="1:20" ht="12.5">
      <c r="A274" s="48"/>
      <c r="B274" s="48"/>
      <c r="C274" s="49"/>
      <c r="D274" s="48"/>
      <c r="E274" s="48"/>
      <c r="F274" s="48"/>
      <c r="G274" s="48"/>
      <c r="H274" s="48"/>
      <c r="I274" s="48"/>
      <c r="J274" s="48"/>
      <c r="K274" s="48"/>
      <c r="L274" s="48"/>
      <c r="M274" s="48"/>
      <c r="N274" s="48"/>
      <c r="O274" s="48"/>
      <c r="P274" s="48"/>
      <c r="Q274" s="48"/>
      <c r="R274" s="48"/>
      <c r="S274" s="48"/>
      <c r="T274" s="48"/>
    </row>
    <row r="275" spans="1:20" ht="12.5">
      <c r="A275" s="48"/>
      <c r="B275" s="48"/>
      <c r="C275" s="49"/>
      <c r="D275" s="48"/>
      <c r="E275" s="48"/>
      <c r="F275" s="48"/>
      <c r="G275" s="48"/>
      <c r="H275" s="48"/>
      <c r="I275" s="48"/>
      <c r="J275" s="48"/>
      <c r="K275" s="48"/>
      <c r="L275" s="48"/>
      <c r="M275" s="48"/>
      <c r="N275" s="48"/>
      <c r="O275" s="48"/>
      <c r="P275" s="48"/>
      <c r="Q275" s="48"/>
      <c r="R275" s="48"/>
      <c r="S275" s="48"/>
      <c r="T275" s="48"/>
    </row>
    <row r="276" spans="1:20" ht="12.5">
      <c r="A276" s="48"/>
      <c r="B276" s="48"/>
      <c r="C276" s="49"/>
      <c r="D276" s="48"/>
      <c r="E276" s="48"/>
      <c r="F276" s="48"/>
      <c r="G276" s="48"/>
      <c r="H276" s="48"/>
      <c r="I276" s="48"/>
      <c r="J276" s="48"/>
      <c r="K276" s="48"/>
      <c r="L276" s="48"/>
      <c r="M276" s="48"/>
      <c r="N276" s="48"/>
      <c r="O276" s="48"/>
      <c r="P276" s="48"/>
      <c r="Q276" s="48"/>
      <c r="R276" s="48"/>
      <c r="S276" s="48"/>
      <c r="T276" s="48"/>
    </row>
    <row r="277" spans="1:20" ht="12.5">
      <c r="A277" s="48"/>
      <c r="B277" s="48"/>
      <c r="C277" s="49"/>
      <c r="D277" s="48"/>
      <c r="E277" s="48"/>
      <c r="F277" s="48"/>
      <c r="G277" s="48"/>
      <c r="H277" s="48"/>
      <c r="I277" s="48"/>
      <c r="J277" s="48"/>
      <c r="K277" s="48"/>
      <c r="L277" s="48"/>
      <c r="M277" s="48"/>
      <c r="N277" s="48"/>
      <c r="O277" s="48"/>
      <c r="P277" s="48"/>
      <c r="Q277" s="48"/>
      <c r="R277" s="48"/>
      <c r="S277" s="48"/>
      <c r="T277" s="48"/>
    </row>
    <row r="278" spans="1:20" ht="12.5">
      <c r="A278" s="48"/>
      <c r="B278" s="48"/>
      <c r="C278" s="49"/>
      <c r="D278" s="48"/>
      <c r="E278" s="48"/>
      <c r="F278" s="48"/>
      <c r="G278" s="48"/>
      <c r="H278" s="48"/>
      <c r="I278" s="48"/>
      <c r="J278" s="48"/>
      <c r="K278" s="48"/>
      <c r="L278" s="48"/>
      <c r="M278" s="48"/>
      <c r="N278" s="48"/>
      <c r="O278" s="48"/>
      <c r="P278" s="48"/>
      <c r="Q278" s="48"/>
      <c r="R278" s="48"/>
      <c r="S278" s="48"/>
      <c r="T278" s="48"/>
    </row>
    <row r="279" spans="1:20" ht="12.5">
      <c r="A279" s="48"/>
      <c r="B279" s="48"/>
      <c r="C279" s="49"/>
      <c r="D279" s="48"/>
      <c r="E279" s="48"/>
      <c r="F279" s="48"/>
      <c r="G279" s="48"/>
      <c r="H279" s="48"/>
      <c r="I279" s="48"/>
      <c r="J279" s="48"/>
      <c r="K279" s="48"/>
      <c r="L279" s="48"/>
      <c r="M279" s="48"/>
      <c r="N279" s="48"/>
      <c r="O279" s="48"/>
      <c r="P279" s="48"/>
      <c r="Q279" s="48"/>
      <c r="R279" s="48"/>
      <c r="S279" s="48"/>
      <c r="T279" s="48"/>
    </row>
    <row r="280" spans="1:20" ht="12.5">
      <c r="A280" s="48"/>
      <c r="B280" s="48"/>
      <c r="C280" s="49"/>
      <c r="D280" s="48"/>
      <c r="E280" s="48"/>
      <c r="F280" s="48"/>
      <c r="G280" s="48"/>
      <c r="H280" s="48"/>
      <c r="I280" s="48"/>
      <c r="J280" s="48"/>
      <c r="K280" s="48"/>
      <c r="L280" s="48"/>
      <c r="M280" s="48"/>
      <c r="N280" s="48"/>
      <c r="O280" s="48"/>
      <c r="P280" s="48"/>
      <c r="Q280" s="48"/>
      <c r="R280" s="48"/>
      <c r="S280" s="48"/>
      <c r="T280" s="48"/>
    </row>
    <row r="281" spans="1:20" ht="12.5">
      <c r="A281" s="48"/>
      <c r="B281" s="48"/>
      <c r="C281" s="49"/>
      <c r="D281" s="48"/>
      <c r="E281" s="48"/>
      <c r="F281" s="48"/>
      <c r="G281" s="48"/>
      <c r="H281" s="48"/>
      <c r="I281" s="48"/>
      <c r="J281" s="48"/>
      <c r="K281" s="48"/>
      <c r="L281" s="48"/>
      <c r="M281" s="48"/>
      <c r="N281" s="48"/>
      <c r="O281" s="48"/>
      <c r="P281" s="48"/>
      <c r="Q281" s="48"/>
      <c r="R281" s="48"/>
      <c r="S281" s="48"/>
      <c r="T281" s="48"/>
    </row>
    <row r="282" spans="1:20" ht="12.5">
      <c r="A282" s="48"/>
      <c r="B282" s="48"/>
      <c r="C282" s="49"/>
      <c r="D282" s="48"/>
      <c r="E282" s="48"/>
      <c r="F282" s="48"/>
      <c r="G282" s="48"/>
      <c r="H282" s="48"/>
      <c r="I282" s="48"/>
      <c r="J282" s="48"/>
      <c r="K282" s="48"/>
      <c r="L282" s="48"/>
      <c r="M282" s="48"/>
      <c r="N282" s="48"/>
      <c r="O282" s="48"/>
      <c r="P282" s="48"/>
      <c r="Q282" s="48"/>
      <c r="R282" s="48"/>
      <c r="S282" s="48"/>
      <c r="T282" s="48"/>
    </row>
    <row r="283" spans="1:20" ht="12.5">
      <c r="A283" s="48"/>
      <c r="B283" s="48"/>
      <c r="C283" s="49"/>
      <c r="D283" s="48"/>
      <c r="E283" s="48"/>
      <c r="F283" s="48"/>
      <c r="G283" s="48"/>
      <c r="H283" s="48"/>
      <c r="I283" s="48"/>
      <c r="J283" s="48"/>
      <c r="K283" s="48"/>
      <c r="L283" s="48"/>
      <c r="M283" s="48"/>
      <c r="N283" s="48"/>
      <c r="O283" s="48"/>
      <c r="P283" s="48"/>
      <c r="Q283" s="48"/>
      <c r="R283" s="48"/>
      <c r="S283" s="48"/>
      <c r="T283" s="48"/>
    </row>
    <row r="284" spans="1:20" ht="12.5">
      <c r="A284" s="48"/>
      <c r="B284" s="48"/>
      <c r="C284" s="49"/>
      <c r="D284" s="48"/>
      <c r="E284" s="48"/>
      <c r="F284" s="48"/>
      <c r="G284" s="48"/>
      <c r="H284" s="48"/>
      <c r="I284" s="48"/>
      <c r="J284" s="48"/>
      <c r="K284" s="48"/>
      <c r="L284" s="48"/>
      <c r="M284" s="48"/>
      <c r="N284" s="48"/>
      <c r="O284" s="48"/>
      <c r="P284" s="48"/>
      <c r="Q284" s="48"/>
      <c r="R284" s="48"/>
      <c r="S284" s="48"/>
      <c r="T284" s="48"/>
    </row>
    <row r="285" spans="1:20" ht="12.5">
      <c r="A285" s="48"/>
      <c r="B285" s="48"/>
      <c r="C285" s="49"/>
      <c r="D285" s="48"/>
      <c r="E285" s="48"/>
      <c r="F285" s="48"/>
      <c r="G285" s="48"/>
      <c r="H285" s="48"/>
      <c r="I285" s="48"/>
      <c r="J285" s="48"/>
      <c r="K285" s="48"/>
      <c r="L285" s="48"/>
      <c r="M285" s="48"/>
      <c r="N285" s="48"/>
      <c r="O285" s="48"/>
      <c r="P285" s="48"/>
      <c r="Q285" s="48"/>
      <c r="R285" s="48"/>
      <c r="S285" s="48"/>
      <c r="T285" s="48"/>
    </row>
    <row r="286" spans="1:20" ht="12.5">
      <c r="A286" s="48"/>
      <c r="B286" s="48"/>
      <c r="C286" s="49"/>
      <c r="D286" s="48"/>
      <c r="E286" s="48"/>
      <c r="F286" s="48"/>
      <c r="G286" s="48"/>
      <c r="H286" s="48"/>
      <c r="I286" s="48"/>
      <c r="J286" s="48"/>
      <c r="K286" s="48"/>
      <c r="L286" s="48"/>
      <c r="M286" s="48"/>
      <c r="N286" s="48"/>
      <c r="O286" s="48"/>
      <c r="P286" s="48"/>
      <c r="Q286" s="48"/>
      <c r="R286" s="48"/>
      <c r="S286" s="48"/>
      <c r="T286" s="48"/>
    </row>
    <row r="287" spans="1:20" ht="12.5">
      <c r="A287" s="48"/>
      <c r="B287" s="48"/>
      <c r="C287" s="49"/>
      <c r="D287" s="48"/>
      <c r="E287" s="48"/>
      <c r="F287" s="48"/>
      <c r="G287" s="48"/>
      <c r="H287" s="48"/>
      <c r="I287" s="48"/>
      <c r="J287" s="48"/>
      <c r="K287" s="48"/>
      <c r="L287" s="48"/>
      <c r="M287" s="48"/>
      <c r="N287" s="48"/>
      <c r="O287" s="48"/>
      <c r="P287" s="48"/>
      <c r="Q287" s="48"/>
      <c r="R287" s="48"/>
      <c r="S287" s="48"/>
      <c r="T287" s="48"/>
    </row>
    <row r="288" spans="1:20" ht="12.5">
      <c r="A288" s="48"/>
      <c r="B288" s="48"/>
      <c r="C288" s="49"/>
      <c r="D288" s="48"/>
      <c r="E288" s="48"/>
      <c r="F288" s="48"/>
      <c r="G288" s="48"/>
      <c r="H288" s="48"/>
      <c r="I288" s="48"/>
      <c r="J288" s="48"/>
      <c r="K288" s="48"/>
      <c r="L288" s="48"/>
      <c r="M288" s="48"/>
      <c r="N288" s="48"/>
      <c r="O288" s="48"/>
      <c r="P288" s="48"/>
      <c r="Q288" s="48"/>
      <c r="R288" s="48"/>
      <c r="S288" s="48"/>
      <c r="T288" s="48"/>
    </row>
    <row r="289" spans="1:20" ht="12.5">
      <c r="A289" s="48"/>
      <c r="B289" s="48"/>
      <c r="C289" s="49"/>
      <c r="D289" s="48"/>
      <c r="E289" s="48"/>
      <c r="F289" s="48"/>
      <c r="G289" s="48"/>
      <c r="H289" s="48"/>
      <c r="I289" s="48"/>
      <c r="J289" s="48"/>
      <c r="K289" s="48"/>
      <c r="L289" s="48"/>
      <c r="M289" s="48"/>
      <c r="N289" s="48"/>
      <c r="O289" s="48"/>
      <c r="P289" s="48"/>
      <c r="Q289" s="48"/>
      <c r="R289" s="48"/>
      <c r="S289" s="48"/>
      <c r="T289" s="48"/>
    </row>
    <row r="290" spans="1:20" ht="12.5">
      <c r="A290" s="48"/>
      <c r="B290" s="48"/>
      <c r="C290" s="49"/>
      <c r="D290" s="48"/>
      <c r="E290" s="48"/>
      <c r="F290" s="48"/>
      <c r="G290" s="48"/>
      <c r="H290" s="48"/>
      <c r="I290" s="48"/>
      <c r="J290" s="48"/>
      <c r="K290" s="48"/>
      <c r="L290" s="48"/>
      <c r="M290" s="48"/>
      <c r="N290" s="48"/>
      <c r="O290" s="48"/>
      <c r="P290" s="48"/>
      <c r="Q290" s="48"/>
      <c r="R290" s="48"/>
      <c r="S290" s="48"/>
      <c r="T290" s="48"/>
    </row>
    <row r="291" spans="1:20" ht="12.5">
      <c r="A291" s="48"/>
      <c r="B291" s="48"/>
      <c r="C291" s="49"/>
      <c r="D291" s="48"/>
      <c r="E291" s="48"/>
      <c r="F291" s="48"/>
      <c r="G291" s="48"/>
      <c r="H291" s="48"/>
      <c r="I291" s="48"/>
      <c r="J291" s="48"/>
      <c r="K291" s="48"/>
      <c r="L291" s="48"/>
      <c r="M291" s="48"/>
      <c r="N291" s="48"/>
      <c r="O291" s="48"/>
      <c r="P291" s="48"/>
      <c r="Q291" s="48"/>
      <c r="R291" s="48"/>
      <c r="S291" s="48"/>
      <c r="T291" s="48"/>
    </row>
    <row r="292" spans="1:20" ht="12.5">
      <c r="A292" s="48"/>
      <c r="B292" s="48"/>
      <c r="C292" s="49"/>
      <c r="D292" s="48"/>
      <c r="E292" s="48"/>
      <c r="F292" s="48"/>
      <c r="G292" s="48"/>
      <c r="H292" s="48"/>
      <c r="I292" s="48"/>
      <c r="J292" s="48"/>
      <c r="K292" s="48"/>
      <c r="L292" s="48"/>
      <c r="M292" s="48"/>
      <c r="N292" s="48"/>
      <c r="O292" s="48"/>
      <c r="P292" s="48"/>
      <c r="Q292" s="48"/>
      <c r="R292" s="48"/>
      <c r="S292" s="48"/>
      <c r="T292" s="48"/>
    </row>
    <row r="293" spans="1:20" ht="12.5">
      <c r="A293" s="48"/>
      <c r="B293" s="48"/>
      <c r="C293" s="49"/>
      <c r="D293" s="48"/>
      <c r="E293" s="48"/>
      <c r="F293" s="48"/>
      <c r="G293" s="48"/>
      <c r="H293" s="48"/>
      <c r="I293" s="48"/>
      <c r="J293" s="48"/>
      <c r="K293" s="48"/>
      <c r="L293" s="48"/>
      <c r="M293" s="48"/>
      <c r="N293" s="48"/>
      <c r="O293" s="48"/>
      <c r="P293" s="48"/>
      <c r="Q293" s="48"/>
      <c r="R293" s="48"/>
      <c r="S293" s="48"/>
      <c r="T293" s="48"/>
    </row>
    <row r="294" spans="1:20" ht="12.5">
      <c r="A294" s="48"/>
      <c r="B294" s="48"/>
      <c r="C294" s="49"/>
      <c r="D294" s="48"/>
      <c r="E294" s="48"/>
      <c r="F294" s="48"/>
      <c r="G294" s="48"/>
      <c r="H294" s="48"/>
      <c r="I294" s="48"/>
      <c r="J294" s="48"/>
      <c r="K294" s="48"/>
      <c r="L294" s="48"/>
      <c r="M294" s="48"/>
      <c r="N294" s="48"/>
      <c r="O294" s="48"/>
      <c r="P294" s="48"/>
      <c r="Q294" s="48"/>
      <c r="R294" s="48"/>
      <c r="S294" s="48"/>
      <c r="T294" s="48"/>
    </row>
    <row r="295" spans="1:20" ht="12.5">
      <c r="A295" s="48"/>
      <c r="B295" s="48"/>
      <c r="C295" s="49"/>
      <c r="D295" s="48"/>
      <c r="E295" s="48"/>
      <c r="F295" s="48"/>
      <c r="G295" s="48"/>
      <c r="H295" s="48"/>
      <c r="I295" s="48"/>
      <c r="J295" s="48"/>
      <c r="K295" s="48"/>
      <c r="L295" s="48"/>
      <c r="M295" s="48"/>
      <c r="N295" s="48"/>
      <c r="O295" s="48"/>
      <c r="P295" s="48"/>
      <c r="Q295" s="48"/>
      <c r="R295" s="48"/>
      <c r="S295" s="48"/>
      <c r="T295" s="48"/>
    </row>
    <row r="296" spans="1:20" ht="12.5">
      <c r="A296" s="48"/>
      <c r="B296" s="48"/>
      <c r="C296" s="49"/>
      <c r="D296" s="48"/>
      <c r="E296" s="48"/>
      <c r="F296" s="48"/>
      <c r="G296" s="48"/>
      <c r="H296" s="48"/>
      <c r="I296" s="48"/>
      <c r="J296" s="48"/>
      <c r="K296" s="48"/>
      <c r="L296" s="48"/>
      <c r="M296" s="48"/>
      <c r="N296" s="48"/>
      <c r="O296" s="48"/>
      <c r="P296" s="48"/>
      <c r="Q296" s="48"/>
      <c r="R296" s="48"/>
      <c r="S296" s="48"/>
      <c r="T296" s="48"/>
    </row>
    <row r="297" spans="1:20" ht="12.5">
      <c r="A297" s="48"/>
      <c r="B297" s="48"/>
      <c r="C297" s="49"/>
      <c r="D297" s="48"/>
      <c r="E297" s="48"/>
      <c r="F297" s="48"/>
      <c r="G297" s="48"/>
      <c r="H297" s="48"/>
      <c r="I297" s="48"/>
      <c r="J297" s="48"/>
      <c r="K297" s="48"/>
      <c r="L297" s="48"/>
      <c r="M297" s="48"/>
      <c r="N297" s="48"/>
      <c r="O297" s="48"/>
      <c r="P297" s="48"/>
      <c r="Q297" s="48"/>
      <c r="R297" s="48"/>
      <c r="S297" s="48"/>
      <c r="T297" s="48"/>
    </row>
    <row r="298" spans="1:20" ht="12.5">
      <c r="A298" s="48"/>
      <c r="B298" s="48"/>
      <c r="C298" s="49"/>
      <c r="D298" s="48"/>
      <c r="E298" s="48"/>
      <c r="F298" s="48"/>
      <c r="G298" s="48"/>
      <c r="H298" s="48"/>
      <c r="I298" s="48"/>
      <c r="J298" s="48"/>
      <c r="K298" s="48"/>
      <c r="L298" s="48"/>
      <c r="M298" s="48"/>
      <c r="N298" s="48"/>
      <c r="O298" s="48"/>
      <c r="P298" s="48"/>
      <c r="Q298" s="48"/>
      <c r="R298" s="48"/>
      <c r="S298" s="48"/>
      <c r="T298" s="48"/>
    </row>
    <row r="299" spans="1:20" ht="12.5">
      <c r="A299" s="48"/>
      <c r="B299" s="48"/>
      <c r="C299" s="49"/>
      <c r="D299" s="48"/>
      <c r="E299" s="48"/>
      <c r="F299" s="48"/>
      <c r="G299" s="48"/>
      <c r="H299" s="48"/>
      <c r="I299" s="48"/>
      <c r="J299" s="48"/>
      <c r="K299" s="48"/>
      <c r="L299" s="48"/>
      <c r="M299" s="48"/>
      <c r="N299" s="48"/>
      <c r="O299" s="48"/>
      <c r="P299" s="48"/>
      <c r="Q299" s="48"/>
      <c r="R299" s="48"/>
      <c r="S299" s="48"/>
      <c r="T299" s="48"/>
    </row>
    <row r="300" spans="1:20" ht="12.5">
      <c r="A300" s="48"/>
      <c r="B300" s="48"/>
      <c r="C300" s="49"/>
      <c r="D300" s="48"/>
      <c r="E300" s="48"/>
      <c r="F300" s="48"/>
      <c r="G300" s="48"/>
      <c r="H300" s="48"/>
      <c r="I300" s="48"/>
      <c r="J300" s="48"/>
      <c r="K300" s="48"/>
      <c r="L300" s="48"/>
      <c r="M300" s="48"/>
      <c r="N300" s="48"/>
      <c r="O300" s="48"/>
      <c r="P300" s="48"/>
      <c r="Q300" s="48"/>
      <c r="R300" s="48"/>
      <c r="S300" s="48"/>
      <c r="T300" s="48"/>
    </row>
    <row r="301" spans="1:20" ht="12.5">
      <c r="A301" s="48"/>
      <c r="B301" s="48"/>
      <c r="C301" s="49"/>
      <c r="D301" s="48"/>
      <c r="E301" s="48"/>
      <c r="F301" s="48"/>
      <c r="G301" s="48"/>
      <c r="H301" s="48"/>
      <c r="I301" s="48"/>
      <c r="J301" s="48"/>
      <c r="K301" s="48"/>
      <c r="L301" s="48"/>
      <c r="M301" s="48"/>
      <c r="N301" s="48"/>
      <c r="O301" s="48"/>
      <c r="P301" s="48"/>
      <c r="Q301" s="48"/>
      <c r="R301" s="48"/>
      <c r="S301" s="48"/>
      <c r="T301" s="48"/>
    </row>
    <row r="302" spans="1:20" ht="12.5">
      <c r="A302" s="48"/>
      <c r="B302" s="48"/>
      <c r="C302" s="49"/>
      <c r="D302" s="48"/>
      <c r="E302" s="48"/>
      <c r="F302" s="48"/>
      <c r="G302" s="48"/>
      <c r="H302" s="48"/>
      <c r="I302" s="48"/>
      <c r="J302" s="48"/>
      <c r="K302" s="48"/>
      <c r="L302" s="48"/>
      <c r="M302" s="48"/>
      <c r="N302" s="48"/>
      <c r="O302" s="48"/>
      <c r="P302" s="48"/>
      <c r="Q302" s="48"/>
      <c r="R302" s="48"/>
      <c r="S302" s="48"/>
      <c r="T302" s="48"/>
    </row>
    <row r="303" spans="1:20" ht="12.5">
      <c r="A303" s="48"/>
      <c r="B303" s="48"/>
      <c r="C303" s="49"/>
      <c r="D303" s="48"/>
      <c r="E303" s="48"/>
      <c r="F303" s="48"/>
      <c r="G303" s="48"/>
      <c r="H303" s="48"/>
      <c r="I303" s="48"/>
      <c r="J303" s="48"/>
      <c r="K303" s="48"/>
      <c r="L303" s="48"/>
      <c r="M303" s="48"/>
      <c r="N303" s="48"/>
      <c r="O303" s="48"/>
      <c r="P303" s="48"/>
      <c r="Q303" s="48"/>
      <c r="R303" s="48"/>
      <c r="S303" s="48"/>
      <c r="T303" s="48"/>
    </row>
    <row r="304" spans="1:20" ht="12.5">
      <c r="A304" s="48"/>
      <c r="B304" s="48"/>
      <c r="C304" s="49"/>
      <c r="D304" s="48"/>
      <c r="E304" s="48"/>
      <c r="F304" s="48"/>
      <c r="G304" s="48"/>
      <c r="H304" s="48"/>
      <c r="I304" s="48"/>
      <c r="J304" s="48"/>
      <c r="K304" s="48"/>
      <c r="L304" s="48"/>
      <c r="M304" s="48"/>
      <c r="N304" s="48"/>
      <c r="O304" s="48"/>
      <c r="P304" s="48"/>
      <c r="Q304" s="48"/>
      <c r="R304" s="48"/>
      <c r="S304" s="48"/>
      <c r="T304" s="48"/>
    </row>
    <row r="305" spans="1:20" ht="12.5">
      <c r="A305" s="48"/>
      <c r="B305" s="48"/>
      <c r="C305" s="49"/>
      <c r="D305" s="48"/>
      <c r="E305" s="48"/>
      <c r="F305" s="48"/>
      <c r="G305" s="48"/>
      <c r="H305" s="48"/>
      <c r="I305" s="48"/>
      <c r="J305" s="48"/>
      <c r="K305" s="48"/>
      <c r="L305" s="48"/>
      <c r="M305" s="48"/>
      <c r="N305" s="48"/>
      <c r="O305" s="48"/>
      <c r="P305" s="48"/>
      <c r="Q305" s="48"/>
      <c r="R305" s="48"/>
      <c r="S305" s="48"/>
      <c r="T305" s="48"/>
    </row>
    <row r="306" spans="1:20" ht="12.5">
      <c r="A306" s="48"/>
      <c r="B306" s="48"/>
      <c r="C306" s="49"/>
      <c r="D306" s="48"/>
      <c r="E306" s="48"/>
      <c r="F306" s="48"/>
      <c r="G306" s="48"/>
      <c r="H306" s="48"/>
      <c r="I306" s="48"/>
      <c r="J306" s="48"/>
      <c r="K306" s="48"/>
      <c r="L306" s="48"/>
      <c r="M306" s="48"/>
      <c r="N306" s="48"/>
      <c r="O306" s="48"/>
      <c r="P306" s="48"/>
      <c r="Q306" s="48"/>
      <c r="R306" s="48"/>
      <c r="S306" s="48"/>
      <c r="T306" s="48"/>
    </row>
    <row r="307" spans="1:20" ht="12.5">
      <c r="A307" s="48"/>
      <c r="B307" s="48"/>
      <c r="C307" s="49"/>
      <c r="D307" s="48"/>
      <c r="E307" s="48"/>
      <c r="F307" s="48"/>
      <c r="G307" s="48"/>
      <c r="H307" s="48"/>
      <c r="I307" s="48"/>
      <c r="J307" s="48"/>
      <c r="K307" s="48"/>
      <c r="L307" s="48"/>
      <c r="M307" s="48"/>
      <c r="N307" s="48"/>
      <c r="O307" s="48"/>
      <c r="P307" s="48"/>
      <c r="Q307" s="48"/>
      <c r="R307" s="48"/>
      <c r="S307" s="48"/>
      <c r="T307" s="48"/>
    </row>
    <row r="308" spans="1:20" ht="12.5">
      <c r="A308" s="48"/>
      <c r="B308" s="48"/>
      <c r="C308" s="49"/>
      <c r="D308" s="48"/>
      <c r="E308" s="48"/>
      <c r="F308" s="48"/>
      <c r="G308" s="48"/>
      <c r="H308" s="48"/>
      <c r="I308" s="48"/>
      <c r="J308" s="48"/>
      <c r="K308" s="48"/>
      <c r="L308" s="48"/>
      <c r="M308" s="48"/>
      <c r="N308" s="48"/>
      <c r="O308" s="48"/>
      <c r="P308" s="48"/>
      <c r="Q308" s="48"/>
      <c r="R308" s="48"/>
      <c r="S308" s="48"/>
      <c r="T308" s="48"/>
    </row>
    <row r="309" spans="1:20" ht="12.5">
      <c r="A309" s="48"/>
      <c r="B309" s="48"/>
      <c r="C309" s="49"/>
      <c r="D309" s="48"/>
      <c r="E309" s="48"/>
      <c r="F309" s="48"/>
      <c r="G309" s="48"/>
      <c r="H309" s="48"/>
      <c r="I309" s="48"/>
      <c r="J309" s="48"/>
      <c r="K309" s="48"/>
      <c r="L309" s="48"/>
      <c r="M309" s="48"/>
      <c r="N309" s="48"/>
      <c r="O309" s="48"/>
      <c r="P309" s="48"/>
      <c r="Q309" s="48"/>
      <c r="R309" s="48"/>
      <c r="S309" s="48"/>
      <c r="T309" s="48"/>
    </row>
    <row r="310" spans="1:20" ht="12.5">
      <c r="A310" s="48"/>
      <c r="B310" s="48"/>
      <c r="C310" s="49"/>
      <c r="D310" s="48"/>
      <c r="E310" s="48"/>
      <c r="F310" s="48"/>
      <c r="G310" s="48"/>
      <c r="H310" s="48"/>
      <c r="I310" s="48"/>
      <c r="J310" s="48"/>
      <c r="K310" s="48"/>
      <c r="L310" s="48"/>
      <c r="M310" s="48"/>
      <c r="N310" s="48"/>
      <c r="O310" s="48"/>
      <c r="P310" s="48"/>
      <c r="Q310" s="48"/>
      <c r="R310" s="48"/>
      <c r="S310" s="48"/>
      <c r="T310" s="48"/>
    </row>
    <row r="311" spans="1:20" ht="12.5">
      <c r="A311" s="48"/>
      <c r="B311" s="48"/>
      <c r="C311" s="49"/>
      <c r="D311" s="48"/>
      <c r="E311" s="48"/>
      <c r="F311" s="48"/>
      <c r="G311" s="48"/>
      <c r="H311" s="48"/>
      <c r="I311" s="48"/>
      <c r="J311" s="48"/>
      <c r="K311" s="48"/>
      <c r="L311" s="48"/>
      <c r="M311" s="48"/>
      <c r="N311" s="48"/>
      <c r="O311" s="48"/>
      <c r="P311" s="48"/>
      <c r="Q311" s="48"/>
      <c r="R311" s="48"/>
      <c r="S311" s="48"/>
      <c r="T311" s="48"/>
    </row>
    <row r="312" spans="1:20" ht="12.5">
      <c r="A312" s="48"/>
      <c r="B312" s="48"/>
      <c r="C312" s="49"/>
      <c r="D312" s="48"/>
      <c r="E312" s="48"/>
      <c r="F312" s="48"/>
      <c r="G312" s="48"/>
      <c r="H312" s="48"/>
      <c r="I312" s="48"/>
      <c r="J312" s="48"/>
      <c r="K312" s="48"/>
      <c r="L312" s="48"/>
      <c r="M312" s="48"/>
      <c r="N312" s="48"/>
      <c r="O312" s="48"/>
      <c r="P312" s="48"/>
      <c r="Q312" s="48"/>
      <c r="R312" s="48"/>
      <c r="S312" s="48"/>
      <c r="T312" s="48"/>
    </row>
    <row r="313" spans="1:20" ht="12.5">
      <c r="A313" s="48"/>
      <c r="B313" s="48"/>
      <c r="C313" s="49"/>
      <c r="D313" s="48"/>
      <c r="E313" s="48"/>
      <c r="F313" s="48"/>
      <c r="G313" s="48"/>
      <c r="H313" s="48"/>
      <c r="I313" s="48"/>
      <c r="J313" s="48"/>
      <c r="K313" s="48"/>
      <c r="L313" s="48"/>
      <c r="M313" s="48"/>
      <c r="N313" s="48"/>
      <c r="O313" s="48"/>
      <c r="P313" s="48"/>
      <c r="Q313" s="48"/>
      <c r="R313" s="48"/>
      <c r="S313" s="48"/>
      <c r="T313" s="48"/>
    </row>
    <row r="314" spans="1:20" ht="12.5">
      <c r="A314" s="48"/>
      <c r="B314" s="48"/>
      <c r="C314" s="49"/>
      <c r="D314" s="48"/>
      <c r="E314" s="48"/>
      <c r="F314" s="48"/>
      <c r="G314" s="48"/>
      <c r="H314" s="48"/>
      <c r="I314" s="48"/>
      <c r="J314" s="48"/>
      <c r="K314" s="48"/>
      <c r="L314" s="48"/>
      <c r="M314" s="48"/>
      <c r="N314" s="48"/>
      <c r="O314" s="48"/>
      <c r="P314" s="48"/>
      <c r="Q314" s="48"/>
      <c r="R314" s="48"/>
      <c r="S314" s="48"/>
      <c r="T314" s="48"/>
    </row>
    <row r="315" spans="1:20" ht="12.5">
      <c r="A315" s="48"/>
      <c r="B315" s="48"/>
      <c r="C315" s="49"/>
      <c r="D315" s="48"/>
      <c r="E315" s="48"/>
      <c r="F315" s="48"/>
      <c r="G315" s="48"/>
      <c r="H315" s="48"/>
      <c r="I315" s="48"/>
      <c r="J315" s="48"/>
      <c r="K315" s="48"/>
      <c r="L315" s="48"/>
      <c r="M315" s="48"/>
      <c r="N315" s="48"/>
      <c r="O315" s="48"/>
      <c r="P315" s="48"/>
      <c r="Q315" s="48"/>
      <c r="R315" s="48"/>
      <c r="S315" s="48"/>
      <c r="T315" s="48"/>
    </row>
    <row r="316" spans="1:20" ht="12.5">
      <c r="A316" s="48"/>
      <c r="B316" s="48"/>
      <c r="C316" s="49"/>
      <c r="D316" s="48"/>
      <c r="E316" s="48"/>
      <c r="F316" s="48"/>
      <c r="G316" s="48"/>
      <c r="H316" s="48"/>
      <c r="I316" s="48"/>
      <c r="J316" s="48"/>
      <c r="K316" s="48"/>
      <c r="L316" s="48"/>
      <c r="M316" s="48"/>
      <c r="N316" s="48"/>
      <c r="O316" s="48"/>
      <c r="P316" s="48"/>
      <c r="Q316" s="48"/>
      <c r="R316" s="48"/>
      <c r="S316" s="48"/>
      <c r="T316" s="48"/>
    </row>
    <row r="317" spans="1:20" ht="12.5">
      <c r="A317" s="48"/>
      <c r="B317" s="48"/>
      <c r="C317" s="49"/>
      <c r="D317" s="48"/>
      <c r="E317" s="48"/>
      <c r="F317" s="48"/>
      <c r="G317" s="48"/>
      <c r="H317" s="48"/>
      <c r="I317" s="48"/>
      <c r="J317" s="48"/>
      <c r="K317" s="48"/>
      <c r="L317" s="48"/>
      <c r="M317" s="48"/>
      <c r="N317" s="48"/>
      <c r="O317" s="48"/>
      <c r="P317" s="48"/>
      <c r="Q317" s="48"/>
      <c r="R317" s="48"/>
      <c r="S317" s="48"/>
      <c r="T317" s="48"/>
    </row>
    <row r="318" spans="1:20" ht="12.5">
      <c r="A318" s="48"/>
      <c r="B318" s="48"/>
      <c r="C318" s="49"/>
      <c r="D318" s="48"/>
      <c r="E318" s="48"/>
      <c r="F318" s="48"/>
      <c r="G318" s="48"/>
      <c r="H318" s="48"/>
      <c r="I318" s="48"/>
      <c r="J318" s="48"/>
      <c r="K318" s="48"/>
      <c r="L318" s="48"/>
      <c r="M318" s="48"/>
      <c r="N318" s="48"/>
      <c r="O318" s="48"/>
      <c r="P318" s="48"/>
      <c r="Q318" s="48"/>
      <c r="R318" s="48"/>
      <c r="S318" s="48"/>
      <c r="T318" s="48"/>
    </row>
    <row r="319" spans="1:20" ht="12.5">
      <c r="A319" s="48"/>
      <c r="B319" s="48"/>
      <c r="C319" s="49"/>
      <c r="D319" s="48"/>
      <c r="E319" s="48"/>
      <c r="F319" s="48"/>
      <c r="G319" s="48"/>
      <c r="H319" s="48"/>
      <c r="I319" s="48"/>
      <c r="J319" s="48"/>
      <c r="K319" s="48"/>
      <c r="L319" s="48"/>
      <c r="M319" s="48"/>
      <c r="N319" s="48"/>
      <c r="O319" s="48"/>
      <c r="P319" s="48"/>
      <c r="Q319" s="48"/>
      <c r="R319" s="48"/>
      <c r="S319" s="48"/>
      <c r="T319" s="48"/>
    </row>
    <row r="320" spans="1:20" ht="12.5">
      <c r="A320" s="48"/>
      <c r="B320" s="48"/>
      <c r="C320" s="49"/>
      <c r="D320" s="48"/>
      <c r="E320" s="48"/>
      <c r="F320" s="48"/>
      <c r="G320" s="48"/>
      <c r="H320" s="48"/>
      <c r="I320" s="48"/>
      <c r="J320" s="48"/>
      <c r="K320" s="48"/>
      <c r="L320" s="48"/>
      <c r="M320" s="48"/>
      <c r="N320" s="48"/>
      <c r="O320" s="48"/>
      <c r="P320" s="48"/>
      <c r="Q320" s="48"/>
      <c r="R320" s="48"/>
      <c r="S320" s="48"/>
      <c r="T320" s="48"/>
    </row>
    <row r="321" spans="1:20" ht="12.5">
      <c r="A321" s="48"/>
      <c r="B321" s="48"/>
      <c r="C321" s="49"/>
      <c r="D321" s="48"/>
      <c r="E321" s="48"/>
      <c r="F321" s="48"/>
      <c r="G321" s="48"/>
      <c r="H321" s="48"/>
      <c r="I321" s="48"/>
      <c r="J321" s="48"/>
      <c r="K321" s="48"/>
      <c r="L321" s="48"/>
      <c r="M321" s="48"/>
      <c r="N321" s="48"/>
      <c r="O321" s="48"/>
      <c r="P321" s="48"/>
      <c r="Q321" s="48"/>
      <c r="R321" s="48"/>
      <c r="S321" s="48"/>
      <c r="T321" s="48"/>
    </row>
    <row r="322" spans="1:20" ht="12.5">
      <c r="A322" s="48"/>
      <c r="B322" s="48"/>
      <c r="C322" s="49"/>
      <c r="D322" s="48"/>
      <c r="E322" s="48"/>
      <c r="F322" s="48"/>
      <c r="G322" s="48"/>
      <c r="H322" s="48"/>
      <c r="I322" s="48"/>
      <c r="J322" s="48"/>
      <c r="K322" s="48"/>
      <c r="L322" s="48"/>
      <c r="M322" s="48"/>
      <c r="N322" s="48"/>
      <c r="O322" s="48"/>
      <c r="P322" s="48"/>
      <c r="Q322" s="48"/>
      <c r="R322" s="48"/>
      <c r="S322" s="48"/>
      <c r="T322" s="48"/>
    </row>
    <row r="323" spans="1:20" ht="12.5">
      <c r="A323" s="48"/>
      <c r="B323" s="48"/>
      <c r="C323" s="49"/>
      <c r="D323" s="48"/>
      <c r="E323" s="48"/>
      <c r="F323" s="48"/>
      <c r="G323" s="48"/>
      <c r="H323" s="48"/>
      <c r="I323" s="48"/>
      <c r="J323" s="48"/>
      <c r="K323" s="48"/>
      <c r="L323" s="48"/>
      <c r="M323" s="48"/>
      <c r="N323" s="48"/>
      <c r="O323" s="48"/>
      <c r="P323" s="48"/>
      <c r="Q323" s="48"/>
      <c r="R323" s="48"/>
      <c r="S323" s="48"/>
      <c r="T323" s="48"/>
    </row>
    <row r="324" spans="1:20" ht="12.5">
      <c r="A324" s="48"/>
      <c r="B324" s="48"/>
      <c r="C324" s="49"/>
      <c r="D324" s="48"/>
      <c r="E324" s="48"/>
      <c r="F324" s="48"/>
      <c r="G324" s="48"/>
      <c r="H324" s="48"/>
      <c r="I324" s="48"/>
      <c r="J324" s="48"/>
      <c r="K324" s="48"/>
      <c r="L324" s="48"/>
      <c r="M324" s="48"/>
      <c r="N324" s="48"/>
      <c r="O324" s="48"/>
      <c r="P324" s="48"/>
      <c r="Q324" s="48"/>
      <c r="R324" s="48"/>
      <c r="S324" s="48"/>
      <c r="T324" s="48"/>
    </row>
    <row r="325" spans="1:20" ht="12.5">
      <c r="A325" s="48"/>
      <c r="B325" s="48"/>
      <c r="C325" s="49"/>
      <c r="D325" s="48"/>
      <c r="E325" s="48"/>
      <c r="F325" s="48"/>
      <c r="G325" s="48"/>
      <c r="H325" s="48"/>
      <c r="I325" s="48"/>
      <c r="J325" s="48"/>
      <c r="K325" s="48"/>
      <c r="L325" s="48"/>
      <c r="M325" s="48"/>
      <c r="N325" s="48"/>
      <c r="O325" s="48"/>
      <c r="P325" s="48"/>
      <c r="Q325" s="48"/>
      <c r="R325" s="48"/>
      <c r="S325" s="48"/>
      <c r="T325" s="48"/>
    </row>
    <row r="326" spans="1:20" ht="12.5">
      <c r="A326" s="48"/>
      <c r="B326" s="48"/>
      <c r="C326" s="49"/>
      <c r="D326" s="48"/>
      <c r="E326" s="48"/>
      <c r="F326" s="48"/>
      <c r="G326" s="48"/>
      <c r="H326" s="48"/>
      <c r="I326" s="48"/>
      <c r="J326" s="48"/>
      <c r="K326" s="48"/>
      <c r="L326" s="48"/>
      <c r="M326" s="48"/>
      <c r="N326" s="48"/>
      <c r="O326" s="48"/>
      <c r="P326" s="48"/>
      <c r="Q326" s="48"/>
      <c r="R326" s="48"/>
      <c r="S326" s="48"/>
      <c r="T326" s="48"/>
    </row>
    <row r="327" spans="1:20" ht="12.5">
      <c r="A327" s="48"/>
      <c r="B327" s="48"/>
      <c r="C327" s="49"/>
      <c r="D327" s="48"/>
      <c r="E327" s="48"/>
      <c r="F327" s="48"/>
      <c r="G327" s="48"/>
      <c r="H327" s="48"/>
      <c r="I327" s="48"/>
      <c r="J327" s="48"/>
      <c r="K327" s="48"/>
      <c r="L327" s="48"/>
      <c r="M327" s="48"/>
      <c r="N327" s="48"/>
      <c r="O327" s="48"/>
      <c r="P327" s="48"/>
      <c r="Q327" s="48"/>
      <c r="R327" s="48"/>
      <c r="S327" s="48"/>
      <c r="T327" s="48"/>
    </row>
    <row r="328" spans="1:20" ht="12.5">
      <c r="A328" s="48"/>
      <c r="B328" s="48"/>
      <c r="C328" s="49"/>
      <c r="D328" s="48"/>
      <c r="E328" s="48"/>
      <c r="F328" s="48"/>
      <c r="G328" s="48"/>
      <c r="H328" s="48"/>
      <c r="I328" s="48"/>
      <c r="J328" s="48"/>
      <c r="K328" s="48"/>
      <c r="L328" s="48"/>
      <c r="M328" s="48"/>
      <c r="N328" s="48"/>
      <c r="O328" s="48"/>
      <c r="P328" s="48"/>
      <c r="Q328" s="48"/>
      <c r="R328" s="48"/>
      <c r="S328" s="48"/>
      <c r="T328" s="48"/>
    </row>
    <row r="329" spans="1:20" ht="12.5">
      <c r="A329" s="48"/>
      <c r="B329" s="48"/>
      <c r="C329" s="49"/>
      <c r="D329" s="48"/>
      <c r="E329" s="48"/>
      <c r="F329" s="48"/>
      <c r="G329" s="48"/>
      <c r="H329" s="48"/>
      <c r="I329" s="48"/>
      <c r="J329" s="48"/>
      <c r="K329" s="48"/>
      <c r="L329" s="48"/>
      <c r="M329" s="48"/>
      <c r="N329" s="48"/>
      <c r="O329" s="48"/>
      <c r="P329" s="48"/>
      <c r="Q329" s="48"/>
      <c r="R329" s="48"/>
      <c r="S329" s="48"/>
      <c r="T329" s="48"/>
    </row>
    <row r="330" spans="1:20" ht="12.5">
      <c r="A330" s="48"/>
      <c r="B330" s="48"/>
      <c r="C330" s="49"/>
      <c r="D330" s="48"/>
      <c r="E330" s="48"/>
      <c r="F330" s="48"/>
      <c r="G330" s="48"/>
      <c r="H330" s="48"/>
      <c r="I330" s="48"/>
      <c r="J330" s="48"/>
      <c r="K330" s="48"/>
      <c r="L330" s="48"/>
      <c r="M330" s="48"/>
      <c r="N330" s="48"/>
      <c r="O330" s="48"/>
      <c r="P330" s="48"/>
      <c r="Q330" s="48"/>
      <c r="R330" s="48"/>
      <c r="S330" s="48"/>
      <c r="T330" s="48"/>
    </row>
    <row r="331" spans="1:20" ht="12.5">
      <c r="A331" s="48"/>
      <c r="B331" s="48"/>
      <c r="C331" s="49"/>
      <c r="D331" s="48"/>
      <c r="E331" s="48"/>
      <c r="F331" s="48"/>
      <c r="G331" s="48"/>
      <c r="H331" s="48"/>
      <c r="I331" s="48"/>
      <c r="J331" s="48"/>
      <c r="K331" s="48"/>
      <c r="L331" s="48"/>
      <c r="M331" s="48"/>
      <c r="N331" s="48"/>
      <c r="O331" s="48"/>
      <c r="P331" s="48"/>
      <c r="Q331" s="48"/>
      <c r="R331" s="48"/>
      <c r="S331" s="48"/>
      <c r="T331" s="48"/>
    </row>
    <row r="332" spans="1:20" ht="12.5">
      <c r="A332" s="48"/>
      <c r="B332" s="48"/>
      <c r="C332" s="49"/>
      <c r="D332" s="48"/>
      <c r="E332" s="48"/>
      <c r="F332" s="48"/>
      <c r="G332" s="48"/>
      <c r="H332" s="48"/>
      <c r="I332" s="48"/>
      <c r="J332" s="48"/>
      <c r="K332" s="48"/>
      <c r="L332" s="48"/>
      <c r="M332" s="48"/>
      <c r="N332" s="48"/>
      <c r="O332" s="48"/>
      <c r="P332" s="48"/>
      <c r="Q332" s="48"/>
      <c r="R332" s="48"/>
      <c r="S332" s="48"/>
      <c r="T332" s="48"/>
    </row>
    <row r="333" spans="1:20" ht="12.5">
      <c r="A333" s="48"/>
      <c r="B333" s="48"/>
      <c r="C333" s="49"/>
      <c r="D333" s="48"/>
      <c r="E333" s="48"/>
      <c r="F333" s="48"/>
      <c r="G333" s="48"/>
      <c r="H333" s="48"/>
      <c r="I333" s="48"/>
      <c r="J333" s="48"/>
      <c r="K333" s="48"/>
      <c r="L333" s="48"/>
      <c r="M333" s="48"/>
      <c r="N333" s="48"/>
      <c r="O333" s="48"/>
      <c r="P333" s="48"/>
      <c r="Q333" s="48"/>
      <c r="R333" s="48"/>
      <c r="S333" s="48"/>
      <c r="T333" s="48"/>
    </row>
    <row r="334" spans="1:20" ht="12.5">
      <c r="A334" s="48"/>
      <c r="B334" s="48"/>
      <c r="C334" s="49"/>
      <c r="D334" s="48"/>
      <c r="E334" s="48"/>
      <c r="F334" s="48"/>
      <c r="G334" s="48"/>
      <c r="H334" s="48"/>
      <c r="I334" s="48"/>
      <c r="J334" s="48"/>
      <c r="K334" s="48"/>
      <c r="L334" s="48"/>
      <c r="M334" s="48"/>
      <c r="N334" s="48"/>
      <c r="O334" s="48"/>
      <c r="P334" s="48"/>
      <c r="Q334" s="48"/>
      <c r="R334" s="48"/>
      <c r="S334" s="48"/>
      <c r="T334" s="48"/>
    </row>
    <row r="335" spans="1:20" ht="12.5">
      <c r="A335" s="48"/>
      <c r="B335" s="48"/>
      <c r="C335" s="49"/>
      <c r="D335" s="48"/>
      <c r="E335" s="48"/>
      <c r="F335" s="48"/>
      <c r="G335" s="48"/>
      <c r="H335" s="48"/>
      <c r="I335" s="48"/>
      <c r="J335" s="48"/>
      <c r="K335" s="48"/>
      <c r="L335" s="48"/>
      <c r="M335" s="48"/>
      <c r="N335" s="48"/>
      <c r="O335" s="48"/>
      <c r="P335" s="48"/>
      <c r="Q335" s="48"/>
      <c r="R335" s="48"/>
      <c r="S335" s="48"/>
      <c r="T335" s="48"/>
    </row>
    <row r="336" spans="1:20" ht="12.5">
      <c r="A336" s="48"/>
      <c r="B336" s="48"/>
      <c r="C336" s="49"/>
      <c r="D336" s="48"/>
      <c r="E336" s="48"/>
      <c r="F336" s="48"/>
      <c r="G336" s="48"/>
      <c r="H336" s="48"/>
      <c r="I336" s="48"/>
      <c r="J336" s="48"/>
      <c r="K336" s="48"/>
      <c r="L336" s="48"/>
      <c r="M336" s="48"/>
      <c r="N336" s="48"/>
      <c r="O336" s="48"/>
      <c r="P336" s="48"/>
      <c r="Q336" s="48"/>
      <c r="R336" s="48"/>
      <c r="S336" s="48"/>
      <c r="T336" s="48"/>
    </row>
    <row r="337" spans="1:20" ht="12.5">
      <c r="A337" s="48"/>
      <c r="B337" s="48"/>
      <c r="C337" s="49"/>
      <c r="D337" s="48"/>
      <c r="E337" s="48"/>
      <c r="F337" s="48"/>
      <c r="G337" s="48"/>
      <c r="H337" s="48"/>
      <c r="I337" s="48"/>
      <c r="J337" s="48"/>
      <c r="K337" s="48"/>
      <c r="L337" s="48"/>
      <c r="M337" s="48"/>
      <c r="N337" s="48"/>
      <c r="O337" s="48"/>
      <c r="P337" s="48"/>
      <c r="Q337" s="48"/>
      <c r="R337" s="48"/>
      <c r="S337" s="48"/>
      <c r="T337" s="48"/>
    </row>
    <row r="338" spans="1:20" ht="12.5">
      <c r="A338" s="48"/>
      <c r="B338" s="48"/>
      <c r="C338" s="49"/>
      <c r="D338" s="48"/>
      <c r="E338" s="48"/>
      <c r="F338" s="48"/>
      <c r="G338" s="48"/>
      <c r="H338" s="48"/>
      <c r="I338" s="48"/>
      <c r="J338" s="48"/>
      <c r="K338" s="48"/>
      <c r="L338" s="48"/>
      <c r="M338" s="48"/>
      <c r="N338" s="48"/>
      <c r="O338" s="48"/>
      <c r="P338" s="48"/>
      <c r="Q338" s="48"/>
      <c r="R338" s="48"/>
      <c r="S338" s="48"/>
      <c r="T338" s="48"/>
    </row>
    <row r="339" spans="1:20" ht="12.5">
      <c r="A339" s="48"/>
      <c r="B339" s="48"/>
      <c r="C339" s="49"/>
      <c r="D339" s="48"/>
      <c r="E339" s="48"/>
      <c r="F339" s="48"/>
      <c r="G339" s="48"/>
      <c r="H339" s="48"/>
      <c r="I339" s="48"/>
      <c r="J339" s="48"/>
      <c r="K339" s="48"/>
      <c r="L339" s="48"/>
      <c r="M339" s="48"/>
      <c r="N339" s="48"/>
      <c r="O339" s="48"/>
      <c r="P339" s="48"/>
      <c r="Q339" s="48"/>
      <c r="R339" s="48"/>
      <c r="S339" s="48"/>
      <c r="T339" s="48"/>
    </row>
    <row r="340" spans="1:20" ht="12.5">
      <c r="A340" s="48"/>
      <c r="B340" s="48"/>
      <c r="C340" s="49"/>
      <c r="D340" s="48"/>
      <c r="E340" s="48"/>
      <c r="F340" s="48"/>
      <c r="G340" s="48"/>
      <c r="H340" s="48"/>
      <c r="I340" s="48"/>
      <c r="J340" s="48"/>
      <c r="K340" s="48"/>
      <c r="L340" s="48"/>
      <c r="M340" s="48"/>
      <c r="N340" s="48"/>
      <c r="O340" s="48"/>
      <c r="P340" s="48"/>
      <c r="Q340" s="48"/>
      <c r="R340" s="48"/>
      <c r="S340" s="48"/>
      <c r="T340" s="48"/>
    </row>
    <row r="341" spans="1:20" ht="12.5">
      <c r="A341" s="48"/>
      <c r="B341" s="48"/>
      <c r="C341" s="49"/>
      <c r="D341" s="48"/>
      <c r="E341" s="48"/>
      <c r="F341" s="48"/>
      <c r="G341" s="48"/>
      <c r="H341" s="48"/>
      <c r="I341" s="48"/>
      <c r="J341" s="48"/>
      <c r="K341" s="48"/>
      <c r="L341" s="48"/>
      <c r="M341" s="48"/>
      <c r="N341" s="48"/>
      <c r="O341" s="48"/>
      <c r="P341" s="48"/>
      <c r="Q341" s="48"/>
      <c r="R341" s="48"/>
      <c r="S341" s="48"/>
      <c r="T341" s="48"/>
    </row>
    <row r="342" spans="1:20" ht="12.5">
      <c r="A342" s="48"/>
      <c r="B342" s="48"/>
      <c r="C342" s="49"/>
      <c r="D342" s="48"/>
      <c r="E342" s="48"/>
      <c r="F342" s="48"/>
      <c r="G342" s="48"/>
      <c r="H342" s="48"/>
      <c r="I342" s="48"/>
      <c r="J342" s="48"/>
      <c r="K342" s="48"/>
      <c r="L342" s="48"/>
      <c r="M342" s="48"/>
      <c r="N342" s="48"/>
      <c r="O342" s="48"/>
      <c r="P342" s="48"/>
      <c r="Q342" s="48"/>
      <c r="R342" s="48"/>
      <c r="S342" s="48"/>
      <c r="T342" s="48"/>
    </row>
    <row r="343" spans="1:20" ht="12.5">
      <c r="A343" s="48"/>
      <c r="B343" s="48"/>
      <c r="C343" s="49"/>
      <c r="D343" s="48"/>
      <c r="E343" s="48"/>
      <c r="F343" s="48"/>
      <c r="G343" s="48"/>
      <c r="H343" s="48"/>
      <c r="I343" s="48"/>
      <c r="J343" s="48"/>
      <c r="K343" s="48"/>
      <c r="L343" s="48"/>
      <c r="M343" s="48"/>
      <c r="N343" s="48"/>
      <c r="O343" s="48"/>
      <c r="P343" s="48"/>
      <c r="Q343" s="48"/>
      <c r="R343" s="48"/>
      <c r="S343" s="48"/>
      <c r="T343" s="48"/>
    </row>
    <row r="344" spans="1:20" ht="12.5">
      <c r="A344" s="48"/>
      <c r="B344" s="48"/>
      <c r="C344" s="49"/>
      <c r="D344" s="48"/>
      <c r="E344" s="48"/>
      <c r="F344" s="48"/>
      <c r="G344" s="48"/>
      <c r="H344" s="48"/>
      <c r="I344" s="48"/>
      <c r="J344" s="48"/>
      <c r="K344" s="48"/>
      <c r="L344" s="48"/>
      <c r="M344" s="48"/>
      <c r="N344" s="48"/>
      <c r="O344" s="48"/>
      <c r="P344" s="48"/>
      <c r="Q344" s="48"/>
      <c r="R344" s="48"/>
      <c r="S344" s="48"/>
      <c r="T344" s="48"/>
    </row>
    <row r="345" spans="1:20" ht="12.5">
      <c r="A345" s="48"/>
      <c r="B345" s="48"/>
      <c r="C345" s="49"/>
      <c r="D345" s="48"/>
      <c r="E345" s="48"/>
      <c r="F345" s="48"/>
      <c r="G345" s="48"/>
      <c r="H345" s="48"/>
      <c r="I345" s="48"/>
      <c r="J345" s="48"/>
      <c r="K345" s="48"/>
      <c r="L345" s="48"/>
      <c r="M345" s="48"/>
      <c r="N345" s="48"/>
      <c r="O345" s="48"/>
      <c r="P345" s="48"/>
      <c r="Q345" s="48"/>
      <c r="R345" s="48"/>
      <c r="S345" s="48"/>
      <c r="T345" s="48"/>
    </row>
    <row r="346" spans="1:20" ht="12.5">
      <c r="A346" s="48"/>
      <c r="B346" s="48"/>
      <c r="C346" s="49"/>
      <c r="D346" s="48"/>
      <c r="E346" s="48"/>
      <c r="F346" s="48"/>
      <c r="G346" s="48"/>
      <c r="H346" s="48"/>
      <c r="I346" s="48"/>
      <c r="J346" s="48"/>
      <c r="K346" s="48"/>
      <c r="L346" s="48"/>
      <c r="M346" s="48"/>
      <c r="N346" s="48"/>
      <c r="O346" s="48"/>
      <c r="P346" s="48"/>
      <c r="Q346" s="48"/>
      <c r="R346" s="48"/>
      <c r="S346" s="48"/>
      <c r="T346" s="48"/>
    </row>
    <row r="347" spans="1:20" ht="12.5">
      <c r="A347" s="48"/>
      <c r="B347" s="48"/>
      <c r="C347" s="49"/>
      <c r="D347" s="48"/>
      <c r="E347" s="48"/>
      <c r="F347" s="48"/>
      <c r="G347" s="48"/>
      <c r="H347" s="48"/>
      <c r="I347" s="48"/>
      <c r="J347" s="48"/>
      <c r="K347" s="48"/>
      <c r="L347" s="48"/>
      <c r="M347" s="48"/>
      <c r="N347" s="48"/>
      <c r="O347" s="48"/>
      <c r="P347" s="48"/>
      <c r="Q347" s="48"/>
      <c r="R347" s="48"/>
      <c r="S347" s="48"/>
      <c r="T347" s="48"/>
    </row>
    <row r="348" spans="1:20" ht="12.5">
      <c r="A348" s="48"/>
      <c r="B348" s="48"/>
      <c r="C348" s="49"/>
      <c r="D348" s="48"/>
      <c r="E348" s="48"/>
      <c r="F348" s="48"/>
      <c r="G348" s="48"/>
      <c r="H348" s="48"/>
      <c r="I348" s="48"/>
      <c r="J348" s="48"/>
      <c r="K348" s="48"/>
      <c r="L348" s="48"/>
      <c r="M348" s="48"/>
      <c r="N348" s="48"/>
      <c r="O348" s="48"/>
      <c r="P348" s="48"/>
      <c r="Q348" s="48"/>
      <c r="R348" s="48"/>
      <c r="S348" s="48"/>
      <c r="T348" s="48"/>
    </row>
    <row r="349" spans="1:20" ht="12.5">
      <c r="A349" s="48"/>
      <c r="B349" s="48"/>
      <c r="C349" s="49"/>
      <c r="D349" s="48"/>
      <c r="E349" s="48"/>
      <c r="F349" s="48"/>
      <c r="G349" s="48"/>
      <c r="H349" s="48"/>
      <c r="I349" s="48"/>
      <c r="J349" s="48"/>
      <c r="K349" s="48"/>
      <c r="L349" s="48"/>
      <c r="M349" s="48"/>
      <c r="N349" s="48"/>
      <c r="O349" s="48"/>
      <c r="P349" s="48"/>
      <c r="Q349" s="48"/>
      <c r="R349" s="48"/>
      <c r="S349" s="48"/>
      <c r="T349" s="48"/>
    </row>
    <row r="350" spans="1:20" ht="12.5">
      <c r="A350" s="48"/>
      <c r="B350" s="48"/>
      <c r="C350" s="49"/>
      <c r="D350" s="48"/>
      <c r="E350" s="48"/>
      <c r="F350" s="48"/>
      <c r="G350" s="48"/>
      <c r="H350" s="48"/>
      <c r="I350" s="48"/>
      <c r="J350" s="48"/>
      <c r="K350" s="48"/>
      <c r="L350" s="48"/>
      <c r="M350" s="48"/>
      <c r="N350" s="48"/>
      <c r="O350" s="48"/>
      <c r="P350" s="48"/>
      <c r="Q350" s="48"/>
      <c r="R350" s="48"/>
      <c r="S350" s="48"/>
      <c r="T350" s="48"/>
    </row>
    <row r="351" spans="1:20" ht="12.5">
      <c r="A351" s="48"/>
      <c r="B351" s="48"/>
      <c r="C351" s="49"/>
      <c r="D351" s="48"/>
      <c r="E351" s="48"/>
      <c r="F351" s="48"/>
      <c r="G351" s="48"/>
      <c r="H351" s="48"/>
      <c r="I351" s="48"/>
      <c r="J351" s="48"/>
      <c r="K351" s="48"/>
      <c r="L351" s="48"/>
      <c r="M351" s="48"/>
      <c r="N351" s="48"/>
      <c r="O351" s="48"/>
      <c r="P351" s="48"/>
      <c r="Q351" s="48"/>
      <c r="R351" s="48"/>
      <c r="S351" s="48"/>
      <c r="T351" s="48"/>
    </row>
    <row r="352" spans="1:20" ht="12.5">
      <c r="A352" s="48"/>
      <c r="B352" s="48"/>
      <c r="C352" s="49"/>
      <c r="D352" s="48"/>
      <c r="E352" s="48"/>
      <c r="F352" s="48"/>
      <c r="G352" s="48"/>
      <c r="H352" s="48"/>
      <c r="I352" s="48"/>
      <c r="J352" s="48"/>
      <c r="K352" s="48"/>
      <c r="L352" s="48"/>
      <c r="M352" s="48"/>
      <c r="N352" s="48"/>
      <c r="O352" s="48"/>
      <c r="P352" s="48"/>
      <c r="Q352" s="48"/>
      <c r="R352" s="48"/>
      <c r="S352" s="48"/>
      <c r="T352" s="48"/>
    </row>
    <row r="353" spans="1:20" ht="12.5">
      <c r="A353" s="48"/>
      <c r="B353" s="48"/>
      <c r="C353" s="49"/>
      <c r="D353" s="48"/>
      <c r="E353" s="48"/>
      <c r="F353" s="48"/>
      <c r="G353" s="48"/>
      <c r="H353" s="48"/>
      <c r="I353" s="48"/>
      <c r="J353" s="48"/>
      <c r="K353" s="48"/>
      <c r="L353" s="48"/>
      <c r="M353" s="48"/>
      <c r="N353" s="48"/>
      <c r="O353" s="48"/>
      <c r="P353" s="48"/>
      <c r="Q353" s="48"/>
      <c r="R353" s="48"/>
      <c r="S353" s="48"/>
      <c r="T353" s="48"/>
    </row>
    <row r="354" spans="1:20" ht="12.5">
      <c r="A354" s="48"/>
      <c r="B354" s="48"/>
      <c r="C354" s="49"/>
      <c r="D354" s="48"/>
      <c r="E354" s="48"/>
      <c r="F354" s="48"/>
      <c r="G354" s="48"/>
      <c r="H354" s="48"/>
      <c r="I354" s="48"/>
      <c r="J354" s="48"/>
      <c r="K354" s="48"/>
      <c r="L354" s="48"/>
      <c r="M354" s="48"/>
      <c r="N354" s="48"/>
      <c r="O354" s="48"/>
      <c r="P354" s="48"/>
      <c r="Q354" s="48"/>
      <c r="R354" s="48"/>
      <c r="S354" s="48"/>
      <c r="T354" s="48"/>
    </row>
    <row r="355" spans="1:20" ht="12.5">
      <c r="A355" s="48"/>
      <c r="B355" s="48"/>
      <c r="C355" s="49"/>
      <c r="D355" s="48"/>
      <c r="E355" s="48"/>
      <c r="F355" s="48"/>
      <c r="G355" s="48"/>
      <c r="H355" s="48"/>
      <c r="I355" s="48"/>
      <c r="J355" s="48"/>
      <c r="K355" s="48"/>
      <c r="L355" s="48"/>
      <c r="M355" s="48"/>
      <c r="N355" s="48"/>
      <c r="O355" s="48"/>
      <c r="P355" s="48"/>
      <c r="Q355" s="48"/>
      <c r="R355" s="48"/>
      <c r="S355" s="48"/>
      <c r="T355" s="48"/>
    </row>
    <row r="356" spans="1:20" ht="12.5">
      <c r="A356" s="48"/>
      <c r="B356" s="48"/>
      <c r="C356" s="49"/>
      <c r="D356" s="48"/>
      <c r="E356" s="48"/>
      <c r="F356" s="48"/>
      <c r="G356" s="48"/>
      <c r="H356" s="48"/>
      <c r="I356" s="48"/>
      <c r="J356" s="48"/>
      <c r="K356" s="48"/>
      <c r="L356" s="48"/>
      <c r="M356" s="48"/>
      <c r="N356" s="48"/>
      <c r="O356" s="48"/>
      <c r="P356" s="48"/>
      <c r="Q356" s="48"/>
      <c r="R356" s="48"/>
      <c r="S356" s="48"/>
      <c r="T356" s="48"/>
    </row>
    <row r="357" spans="1:20" ht="12.5">
      <c r="A357" s="48"/>
      <c r="B357" s="48"/>
      <c r="C357" s="49"/>
      <c r="D357" s="48"/>
      <c r="E357" s="48"/>
      <c r="F357" s="48"/>
      <c r="G357" s="48"/>
      <c r="H357" s="48"/>
      <c r="I357" s="48"/>
      <c r="J357" s="48"/>
      <c r="K357" s="48"/>
      <c r="L357" s="48"/>
      <c r="M357" s="48"/>
      <c r="N357" s="48"/>
      <c r="O357" s="48"/>
      <c r="P357" s="48"/>
      <c r="Q357" s="48"/>
      <c r="R357" s="48"/>
      <c r="S357" s="48"/>
      <c r="T357" s="48"/>
    </row>
    <row r="358" spans="1:20" ht="12.5">
      <c r="A358" s="48"/>
      <c r="B358" s="48"/>
      <c r="C358" s="49"/>
      <c r="D358" s="48"/>
      <c r="E358" s="48"/>
      <c r="F358" s="48"/>
      <c r="G358" s="48"/>
      <c r="H358" s="48"/>
      <c r="I358" s="48"/>
      <c r="J358" s="48"/>
      <c r="K358" s="48"/>
      <c r="L358" s="48"/>
      <c r="M358" s="48"/>
      <c r="N358" s="48"/>
      <c r="O358" s="48"/>
      <c r="P358" s="48"/>
      <c r="Q358" s="48"/>
      <c r="R358" s="48"/>
      <c r="S358" s="48"/>
      <c r="T358" s="48"/>
    </row>
    <row r="359" spans="1:20" ht="12.5">
      <c r="A359" s="48"/>
      <c r="B359" s="48"/>
      <c r="C359" s="49"/>
      <c r="D359" s="48"/>
      <c r="E359" s="48"/>
      <c r="F359" s="48"/>
      <c r="G359" s="48"/>
      <c r="H359" s="48"/>
      <c r="I359" s="48"/>
      <c r="J359" s="48"/>
      <c r="K359" s="48"/>
      <c r="L359" s="48"/>
      <c r="M359" s="48"/>
      <c r="N359" s="48"/>
      <c r="O359" s="48"/>
      <c r="P359" s="48"/>
      <c r="Q359" s="48"/>
      <c r="R359" s="48"/>
      <c r="S359" s="48"/>
      <c r="T359" s="48"/>
    </row>
    <row r="360" spans="1:20" ht="12.5">
      <c r="A360" s="48"/>
      <c r="B360" s="48"/>
      <c r="C360" s="49"/>
      <c r="D360" s="48"/>
      <c r="E360" s="48"/>
      <c r="F360" s="48"/>
      <c r="G360" s="48"/>
      <c r="H360" s="48"/>
      <c r="I360" s="48"/>
      <c r="J360" s="48"/>
      <c r="K360" s="48"/>
      <c r="L360" s="48"/>
      <c r="M360" s="48"/>
      <c r="N360" s="48"/>
      <c r="O360" s="48"/>
      <c r="P360" s="48"/>
      <c r="Q360" s="48"/>
      <c r="R360" s="48"/>
      <c r="S360" s="48"/>
      <c r="T360" s="48"/>
    </row>
    <row r="361" spans="1:20" ht="12.5">
      <c r="A361" s="48"/>
      <c r="B361" s="48"/>
      <c r="C361" s="49"/>
      <c r="D361" s="48"/>
      <c r="E361" s="48"/>
      <c r="F361" s="48"/>
      <c r="G361" s="48"/>
      <c r="H361" s="48"/>
      <c r="I361" s="48"/>
      <c r="J361" s="48"/>
      <c r="K361" s="48"/>
      <c r="L361" s="48"/>
      <c r="M361" s="48"/>
      <c r="N361" s="48"/>
      <c r="O361" s="48"/>
      <c r="P361" s="48"/>
      <c r="Q361" s="48"/>
      <c r="R361" s="48"/>
      <c r="S361" s="48"/>
      <c r="T361" s="48"/>
    </row>
    <row r="362" spans="1:20" ht="12.5">
      <c r="A362" s="48"/>
      <c r="B362" s="48"/>
      <c r="C362" s="49"/>
      <c r="D362" s="48"/>
      <c r="E362" s="48"/>
      <c r="F362" s="48"/>
      <c r="G362" s="48"/>
      <c r="H362" s="48"/>
      <c r="I362" s="48"/>
      <c r="J362" s="48"/>
      <c r="K362" s="48"/>
      <c r="L362" s="48"/>
      <c r="M362" s="48"/>
      <c r="N362" s="48"/>
      <c r="O362" s="48"/>
      <c r="P362" s="48"/>
      <c r="Q362" s="48"/>
      <c r="R362" s="48"/>
      <c r="S362" s="48"/>
      <c r="T362" s="48"/>
    </row>
    <row r="363" spans="1:20" ht="12.5">
      <c r="A363" s="48"/>
      <c r="B363" s="48"/>
      <c r="C363" s="49"/>
      <c r="D363" s="48"/>
      <c r="E363" s="48"/>
      <c r="F363" s="48"/>
      <c r="G363" s="48"/>
      <c r="H363" s="48"/>
      <c r="I363" s="48"/>
      <c r="J363" s="48"/>
      <c r="K363" s="48"/>
      <c r="L363" s="48"/>
      <c r="M363" s="48"/>
      <c r="N363" s="48"/>
      <c r="O363" s="48"/>
      <c r="P363" s="48"/>
      <c r="Q363" s="48"/>
      <c r="R363" s="48"/>
      <c r="S363" s="48"/>
      <c r="T363" s="48"/>
    </row>
    <row r="364" spans="1:20" ht="12.5">
      <c r="A364" s="48"/>
      <c r="B364" s="48"/>
      <c r="C364" s="49"/>
      <c r="D364" s="48"/>
      <c r="E364" s="48"/>
      <c r="F364" s="48"/>
      <c r="G364" s="48"/>
      <c r="H364" s="48"/>
      <c r="I364" s="48"/>
      <c r="J364" s="48"/>
      <c r="K364" s="48"/>
      <c r="L364" s="48"/>
      <c r="M364" s="48"/>
      <c r="N364" s="48"/>
      <c r="O364" s="48"/>
      <c r="P364" s="48"/>
      <c r="Q364" s="48"/>
      <c r="R364" s="48"/>
      <c r="S364" s="48"/>
      <c r="T364" s="48"/>
    </row>
    <row r="365" spans="1:20" ht="12.5">
      <c r="A365" s="48"/>
      <c r="B365" s="48"/>
      <c r="C365" s="49"/>
      <c r="D365" s="48"/>
      <c r="E365" s="48"/>
      <c r="F365" s="48"/>
      <c r="G365" s="48"/>
      <c r="H365" s="48"/>
      <c r="I365" s="48"/>
      <c r="J365" s="48"/>
      <c r="K365" s="48"/>
      <c r="L365" s="48"/>
      <c r="M365" s="48"/>
      <c r="N365" s="48"/>
      <c r="O365" s="48"/>
      <c r="P365" s="48"/>
      <c r="Q365" s="48"/>
      <c r="R365" s="48"/>
      <c r="S365" s="48"/>
      <c r="T365" s="48"/>
    </row>
    <row r="366" spans="1:20" ht="12.5">
      <c r="A366" s="48"/>
      <c r="B366" s="48"/>
      <c r="C366" s="49"/>
      <c r="D366" s="48"/>
      <c r="E366" s="48"/>
      <c r="F366" s="48"/>
      <c r="G366" s="48"/>
      <c r="H366" s="48"/>
      <c r="I366" s="48"/>
      <c r="J366" s="48"/>
      <c r="K366" s="48"/>
      <c r="L366" s="48"/>
      <c r="M366" s="48"/>
      <c r="N366" s="48"/>
      <c r="O366" s="48"/>
      <c r="P366" s="48"/>
      <c r="Q366" s="48"/>
      <c r="R366" s="48"/>
      <c r="S366" s="48"/>
      <c r="T366" s="48"/>
    </row>
    <row r="367" spans="1:20" ht="12.5">
      <c r="A367" s="48"/>
      <c r="B367" s="48"/>
      <c r="C367" s="49"/>
      <c r="D367" s="48"/>
      <c r="E367" s="48"/>
      <c r="F367" s="48"/>
      <c r="G367" s="48"/>
      <c r="H367" s="48"/>
      <c r="I367" s="48"/>
      <c r="J367" s="48"/>
      <c r="K367" s="48"/>
      <c r="L367" s="48"/>
      <c r="M367" s="48"/>
      <c r="N367" s="48"/>
      <c r="O367" s="48"/>
      <c r="P367" s="48"/>
      <c r="Q367" s="48"/>
      <c r="R367" s="48"/>
      <c r="S367" s="48"/>
      <c r="T367" s="48"/>
    </row>
    <row r="368" spans="1:20" ht="12.5">
      <c r="A368" s="48"/>
      <c r="B368" s="48"/>
      <c r="C368" s="49"/>
      <c r="D368" s="48"/>
      <c r="E368" s="48"/>
      <c r="F368" s="48"/>
      <c r="G368" s="48"/>
      <c r="H368" s="48"/>
      <c r="I368" s="48"/>
      <c r="J368" s="48"/>
      <c r="K368" s="48"/>
      <c r="L368" s="48"/>
      <c r="M368" s="48"/>
      <c r="N368" s="48"/>
      <c r="O368" s="48"/>
      <c r="P368" s="48"/>
      <c r="Q368" s="48"/>
      <c r="R368" s="48"/>
      <c r="S368" s="48"/>
      <c r="T368" s="48"/>
    </row>
    <row r="369" spans="1:20" ht="12.5">
      <c r="A369" s="48"/>
      <c r="B369" s="48"/>
      <c r="C369" s="49"/>
      <c r="D369" s="48"/>
      <c r="E369" s="48"/>
      <c r="F369" s="48"/>
      <c r="G369" s="48"/>
      <c r="H369" s="48"/>
      <c r="I369" s="48"/>
      <c r="J369" s="48"/>
      <c r="K369" s="48"/>
      <c r="L369" s="48"/>
      <c r="M369" s="48"/>
      <c r="N369" s="48"/>
      <c r="O369" s="48"/>
      <c r="P369" s="48"/>
      <c r="Q369" s="48"/>
      <c r="R369" s="48"/>
      <c r="S369" s="48"/>
      <c r="T369" s="48"/>
    </row>
    <row r="370" spans="1:20" ht="12.5">
      <c r="A370" s="48"/>
      <c r="B370" s="48"/>
      <c r="C370" s="49"/>
      <c r="D370" s="48"/>
      <c r="E370" s="48"/>
      <c r="F370" s="48"/>
      <c r="G370" s="48"/>
      <c r="H370" s="48"/>
      <c r="I370" s="48"/>
      <c r="J370" s="48"/>
      <c r="K370" s="48"/>
      <c r="L370" s="48"/>
      <c r="M370" s="48"/>
      <c r="N370" s="48"/>
      <c r="O370" s="48"/>
      <c r="P370" s="48"/>
      <c r="Q370" s="48"/>
      <c r="R370" s="48"/>
      <c r="S370" s="48"/>
      <c r="T370" s="48"/>
    </row>
    <row r="371" spans="1:20" ht="12.5">
      <c r="A371" s="48"/>
      <c r="B371" s="48"/>
      <c r="C371" s="49"/>
      <c r="D371" s="48"/>
      <c r="E371" s="48"/>
      <c r="F371" s="48"/>
      <c r="G371" s="48"/>
      <c r="H371" s="48"/>
      <c r="I371" s="48"/>
      <c r="J371" s="48"/>
      <c r="K371" s="48"/>
      <c r="L371" s="48"/>
      <c r="M371" s="48"/>
      <c r="N371" s="48"/>
      <c r="O371" s="48"/>
      <c r="P371" s="48"/>
      <c r="Q371" s="48"/>
      <c r="R371" s="48"/>
      <c r="S371" s="48"/>
      <c r="T371" s="48"/>
    </row>
    <row r="372" spans="1:20" ht="12.5">
      <c r="A372" s="48"/>
      <c r="B372" s="48"/>
      <c r="C372" s="49"/>
      <c r="D372" s="48"/>
      <c r="E372" s="48"/>
      <c r="F372" s="48"/>
      <c r="G372" s="48"/>
      <c r="H372" s="48"/>
      <c r="I372" s="48"/>
      <c r="J372" s="48"/>
      <c r="K372" s="48"/>
      <c r="L372" s="48"/>
      <c r="M372" s="48"/>
      <c r="N372" s="48"/>
      <c r="O372" s="48"/>
      <c r="P372" s="48"/>
      <c r="Q372" s="48"/>
      <c r="R372" s="48"/>
      <c r="S372" s="48"/>
      <c r="T372" s="48"/>
    </row>
    <row r="373" spans="1:20" ht="12.5">
      <c r="A373" s="48"/>
      <c r="B373" s="48"/>
      <c r="C373" s="49"/>
      <c r="D373" s="48"/>
      <c r="E373" s="48"/>
      <c r="F373" s="48"/>
      <c r="G373" s="48"/>
      <c r="H373" s="48"/>
      <c r="I373" s="48"/>
      <c r="J373" s="48"/>
      <c r="K373" s="48"/>
      <c r="L373" s="48"/>
      <c r="M373" s="48"/>
      <c r="N373" s="48"/>
      <c r="O373" s="48"/>
      <c r="P373" s="48"/>
      <c r="Q373" s="48"/>
      <c r="R373" s="48"/>
      <c r="S373" s="48"/>
      <c r="T373" s="48"/>
    </row>
    <row r="374" spans="1:20" ht="12.5">
      <c r="A374" s="48"/>
      <c r="B374" s="48"/>
      <c r="C374" s="49"/>
      <c r="D374" s="48"/>
      <c r="E374" s="48"/>
      <c r="F374" s="48"/>
      <c r="G374" s="48"/>
      <c r="H374" s="48"/>
      <c r="I374" s="48"/>
      <c r="J374" s="48"/>
      <c r="K374" s="48"/>
      <c r="L374" s="48"/>
      <c r="M374" s="48"/>
      <c r="N374" s="48"/>
      <c r="O374" s="48"/>
      <c r="P374" s="48"/>
      <c r="Q374" s="48"/>
      <c r="R374" s="48"/>
      <c r="S374" s="48"/>
      <c r="T374" s="48"/>
    </row>
    <row r="375" spans="1:20" ht="12.5">
      <c r="A375" s="48"/>
      <c r="B375" s="48"/>
      <c r="C375" s="49"/>
      <c r="D375" s="48"/>
      <c r="E375" s="48"/>
      <c r="F375" s="48"/>
      <c r="G375" s="48"/>
      <c r="H375" s="48"/>
      <c r="I375" s="48"/>
      <c r="J375" s="48"/>
      <c r="K375" s="48"/>
      <c r="L375" s="48"/>
      <c r="M375" s="48"/>
      <c r="N375" s="48"/>
      <c r="O375" s="48"/>
      <c r="P375" s="48"/>
      <c r="Q375" s="48"/>
      <c r="R375" s="48"/>
      <c r="S375" s="48"/>
      <c r="T375" s="48"/>
    </row>
    <row r="376" spans="1:20" ht="12.5">
      <c r="A376" s="48"/>
      <c r="B376" s="48"/>
      <c r="C376" s="49"/>
      <c r="D376" s="48"/>
      <c r="E376" s="48"/>
      <c r="F376" s="48"/>
      <c r="G376" s="48"/>
      <c r="H376" s="48"/>
      <c r="I376" s="48"/>
      <c r="J376" s="48"/>
      <c r="K376" s="48"/>
      <c r="L376" s="48"/>
      <c r="M376" s="48"/>
      <c r="N376" s="48"/>
      <c r="O376" s="48"/>
      <c r="P376" s="48"/>
      <c r="Q376" s="48"/>
      <c r="R376" s="48"/>
      <c r="S376" s="48"/>
      <c r="T376" s="48"/>
    </row>
    <row r="377" spans="1:20" ht="12.5">
      <c r="A377" s="48"/>
      <c r="B377" s="48"/>
      <c r="C377" s="49"/>
      <c r="D377" s="48"/>
      <c r="E377" s="48"/>
      <c r="F377" s="48"/>
      <c r="G377" s="48"/>
      <c r="H377" s="48"/>
      <c r="I377" s="48"/>
      <c r="J377" s="48"/>
      <c r="K377" s="48"/>
      <c r="L377" s="48"/>
      <c r="M377" s="48"/>
      <c r="N377" s="48"/>
      <c r="O377" s="48"/>
      <c r="P377" s="48"/>
      <c r="Q377" s="48"/>
      <c r="R377" s="48"/>
      <c r="S377" s="48"/>
      <c r="T377" s="48"/>
    </row>
    <row r="378" spans="1:20" ht="12.5">
      <c r="A378" s="48"/>
      <c r="B378" s="48"/>
      <c r="C378" s="49"/>
      <c r="D378" s="48"/>
      <c r="E378" s="48"/>
      <c r="F378" s="48"/>
      <c r="G378" s="48"/>
      <c r="H378" s="48"/>
      <c r="I378" s="48"/>
      <c r="J378" s="48"/>
      <c r="K378" s="48"/>
      <c r="L378" s="48"/>
      <c r="M378" s="48"/>
      <c r="N378" s="48"/>
      <c r="O378" s="48"/>
      <c r="P378" s="48"/>
      <c r="Q378" s="48"/>
      <c r="R378" s="48"/>
      <c r="S378" s="48"/>
      <c r="T378" s="48"/>
    </row>
    <row r="379" spans="1:20" ht="12.5">
      <c r="A379" s="48"/>
      <c r="B379" s="48"/>
      <c r="C379" s="49"/>
      <c r="D379" s="48"/>
      <c r="E379" s="48"/>
      <c r="F379" s="48"/>
      <c r="G379" s="48"/>
      <c r="H379" s="48"/>
      <c r="I379" s="48"/>
      <c r="J379" s="48"/>
      <c r="K379" s="48"/>
      <c r="L379" s="48"/>
      <c r="M379" s="48"/>
      <c r="N379" s="48"/>
      <c r="O379" s="48"/>
      <c r="P379" s="48"/>
      <c r="Q379" s="48"/>
      <c r="R379" s="48"/>
      <c r="S379" s="48"/>
      <c r="T379" s="48"/>
    </row>
    <row r="380" spans="1:20" ht="12.5">
      <c r="A380" s="48"/>
      <c r="B380" s="48"/>
      <c r="C380" s="49"/>
      <c r="D380" s="48"/>
      <c r="E380" s="48"/>
      <c r="F380" s="48"/>
      <c r="G380" s="48"/>
      <c r="H380" s="48"/>
      <c r="I380" s="48"/>
      <c r="J380" s="48"/>
      <c r="K380" s="48"/>
      <c r="L380" s="48"/>
      <c r="M380" s="48"/>
      <c r="N380" s="48"/>
      <c r="O380" s="48"/>
      <c r="P380" s="48"/>
      <c r="Q380" s="48"/>
      <c r="R380" s="48"/>
      <c r="S380" s="48"/>
      <c r="T380" s="48"/>
    </row>
    <row r="381" spans="1:20" ht="12.5">
      <c r="A381" s="48"/>
      <c r="B381" s="48"/>
      <c r="C381" s="49"/>
      <c r="D381" s="48"/>
      <c r="E381" s="48"/>
      <c r="F381" s="48"/>
      <c r="G381" s="48"/>
      <c r="H381" s="48"/>
      <c r="I381" s="48"/>
      <c r="J381" s="48"/>
      <c r="K381" s="48"/>
      <c r="L381" s="48"/>
      <c r="M381" s="48"/>
      <c r="N381" s="48"/>
      <c r="O381" s="48"/>
      <c r="P381" s="48"/>
      <c r="Q381" s="48"/>
      <c r="R381" s="48"/>
      <c r="S381" s="48"/>
      <c r="T381" s="48"/>
    </row>
    <row r="382" spans="1:20" ht="12.5">
      <c r="A382" s="48"/>
      <c r="B382" s="48"/>
      <c r="C382" s="49"/>
      <c r="D382" s="48"/>
      <c r="E382" s="48"/>
      <c r="F382" s="48"/>
      <c r="G382" s="48"/>
      <c r="H382" s="48"/>
      <c r="I382" s="48"/>
      <c r="J382" s="48"/>
      <c r="K382" s="48"/>
      <c r="L382" s="48"/>
      <c r="M382" s="48"/>
      <c r="N382" s="48"/>
      <c r="O382" s="48"/>
      <c r="P382" s="48"/>
      <c r="Q382" s="48"/>
      <c r="R382" s="48"/>
      <c r="S382" s="48"/>
      <c r="T382" s="48"/>
    </row>
    <row r="383" spans="1:20" ht="12.5">
      <c r="A383" s="48"/>
      <c r="B383" s="48"/>
      <c r="C383" s="49"/>
      <c r="D383" s="48"/>
      <c r="E383" s="48"/>
      <c r="F383" s="48"/>
      <c r="G383" s="48"/>
      <c r="H383" s="48"/>
      <c r="I383" s="48"/>
      <c r="J383" s="48"/>
      <c r="K383" s="48"/>
      <c r="L383" s="48"/>
      <c r="M383" s="48"/>
      <c r="N383" s="48"/>
      <c r="O383" s="48"/>
      <c r="P383" s="48"/>
      <c r="Q383" s="48"/>
      <c r="R383" s="48"/>
      <c r="S383" s="48"/>
      <c r="T383" s="48"/>
    </row>
    <row r="384" spans="1:20" ht="12.5">
      <c r="A384" s="48"/>
      <c r="B384" s="48"/>
      <c r="C384" s="49"/>
      <c r="D384" s="48"/>
      <c r="E384" s="48"/>
      <c r="F384" s="48"/>
      <c r="G384" s="48"/>
      <c r="H384" s="48"/>
      <c r="I384" s="48"/>
      <c r="J384" s="48"/>
      <c r="K384" s="48"/>
      <c r="L384" s="48"/>
      <c r="M384" s="48"/>
      <c r="N384" s="48"/>
      <c r="O384" s="48"/>
      <c r="P384" s="48"/>
      <c r="Q384" s="48"/>
      <c r="R384" s="48"/>
      <c r="S384" s="48"/>
      <c r="T384" s="48"/>
    </row>
    <row r="385" spans="1:20" ht="12.5">
      <c r="A385" s="48"/>
      <c r="B385" s="48"/>
      <c r="C385" s="49"/>
      <c r="D385" s="48"/>
      <c r="E385" s="48"/>
      <c r="F385" s="48"/>
      <c r="G385" s="48"/>
      <c r="H385" s="48"/>
      <c r="I385" s="48"/>
      <c r="J385" s="48"/>
      <c r="K385" s="48"/>
      <c r="L385" s="48"/>
      <c r="M385" s="48"/>
      <c r="N385" s="48"/>
      <c r="O385" s="48"/>
      <c r="P385" s="48"/>
      <c r="Q385" s="48"/>
      <c r="R385" s="48"/>
      <c r="S385" s="48"/>
      <c r="T385" s="48"/>
    </row>
    <row r="386" spans="1:20" ht="12.5">
      <c r="A386" s="48"/>
      <c r="B386" s="48"/>
      <c r="C386" s="49"/>
      <c r="D386" s="48"/>
      <c r="E386" s="48"/>
      <c r="F386" s="48"/>
      <c r="G386" s="48"/>
      <c r="H386" s="48"/>
      <c r="I386" s="48"/>
      <c r="J386" s="48"/>
      <c r="K386" s="48"/>
      <c r="L386" s="48"/>
      <c r="M386" s="48"/>
      <c r="N386" s="48"/>
      <c r="O386" s="48"/>
      <c r="P386" s="48"/>
      <c r="Q386" s="48"/>
      <c r="R386" s="48"/>
      <c r="S386" s="48"/>
      <c r="T386" s="48"/>
    </row>
    <row r="387" spans="1:20" ht="12.5">
      <c r="A387" s="48"/>
      <c r="B387" s="48"/>
      <c r="C387" s="49"/>
      <c r="D387" s="48"/>
      <c r="E387" s="48"/>
      <c r="F387" s="48"/>
      <c r="G387" s="48"/>
      <c r="H387" s="48"/>
      <c r="I387" s="48"/>
      <c r="J387" s="48"/>
      <c r="K387" s="48"/>
      <c r="L387" s="48"/>
      <c r="M387" s="48"/>
      <c r="N387" s="48"/>
      <c r="O387" s="48"/>
      <c r="P387" s="48"/>
      <c r="Q387" s="48"/>
      <c r="R387" s="48"/>
      <c r="S387" s="48"/>
      <c r="T387" s="48"/>
    </row>
    <row r="388" spans="1:20" ht="12.5">
      <c r="A388" s="48"/>
      <c r="B388" s="48"/>
      <c r="C388" s="49"/>
      <c r="D388" s="48"/>
      <c r="E388" s="48"/>
      <c r="F388" s="48"/>
      <c r="G388" s="48"/>
      <c r="H388" s="48"/>
      <c r="I388" s="48"/>
      <c r="J388" s="48"/>
      <c r="K388" s="48"/>
      <c r="L388" s="48"/>
      <c r="M388" s="48"/>
      <c r="N388" s="48"/>
      <c r="O388" s="48"/>
      <c r="P388" s="48"/>
      <c r="Q388" s="48"/>
      <c r="R388" s="48"/>
      <c r="S388" s="48"/>
      <c r="T388" s="48"/>
    </row>
    <row r="389" spans="1:20" ht="12.5">
      <c r="A389" s="48"/>
      <c r="B389" s="48"/>
      <c r="C389" s="49"/>
      <c r="D389" s="48"/>
      <c r="E389" s="48"/>
      <c r="F389" s="48"/>
      <c r="G389" s="48"/>
      <c r="H389" s="48"/>
      <c r="I389" s="48"/>
      <c r="J389" s="48"/>
      <c r="K389" s="48"/>
      <c r="L389" s="48"/>
      <c r="M389" s="48"/>
      <c r="N389" s="48"/>
      <c r="O389" s="48"/>
      <c r="P389" s="48"/>
      <c r="Q389" s="48"/>
      <c r="R389" s="48"/>
      <c r="S389" s="48"/>
      <c r="T389" s="48"/>
    </row>
    <row r="390" spans="1:20" ht="12.5">
      <c r="A390" s="48"/>
      <c r="B390" s="48"/>
      <c r="C390" s="49"/>
      <c r="D390" s="48"/>
      <c r="E390" s="48"/>
      <c r="F390" s="48"/>
      <c r="G390" s="48"/>
      <c r="H390" s="48"/>
      <c r="I390" s="48"/>
      <c r="J390" s="48"/>
      <c r="K390" s="48"/>
      <c r="L390" s="48"/>
      <c r="M390" s="48"/>
      <c r="N390" s="48"/>
      <c r="O390" s="48"/>
      <c r="P390" s="48"/>
      <c r="Q390" s="48"/>
      <c r="R390" s="48"/>
      <c r="S390" s="48"/>
      <c r="T390" s="48"/>
    </row>
    <row r="391" spans="1:20" ht="12.5">
      <c r="A391" s="48"/>
      <c r="B391" s="48"/>
      <c r="C391" s="49"/>
      <c r="D391" s="48"/>
      <c r="E391" s="48"/>
      <c r="F391" s="48"/>
      <c r="G391" s="48"/>
      <c r="H391" s="48"/>
      <c r="I391" s="48"/>
      <c r="J391" s="48"/>
      <c r="K391" s="48"/>
      <c r="L391" s="48"/>
      <c r="M391" s="48"/>
      <c r="N391" s="48"/>
      <c r="O391" s="48"/>
      <c r="P391" s="48"/>
      <c r="Q391" s="48"/>
      <c r="R391" s="48"/>
      <c r="S391" s="48"/>
      <c r="T391" s="48"/>
    </row>
    <row r="392" spans="1:20" ht="12.5">
      <c r="A392" s="48"/>
      <c r="B392" s="48"/>
      <c r="C392" s="49"/>
      <c r="D392" s="48"/>
      <c r="E392" s="48"/>
      <c r="F392" s="48"/>
      <c r="G392" s="48"/>
      <c r="H392" s="48"/>
      <c r="I392" s="48"/>
      <c r="J392" s="48"/>
      <c r="K392" s="48"/>
      <c r="L392" s="48"/>
      <c r="M392" s="48"/>
      <c r="N392" s="48"/>
      <c r="O392" s="48"/>
      <c r="P392" s="48"/>
      <c r="Q392" s="48"/>
      <c r="R392" s="48"/>
      <c r="S392" s="48"/>
      <c r="T392" s="48"/>
    </row>
    <row r="393" spans="1:20" ht="12.5">
      <c r="A393" s="48"/>
      <c r="B393" s="48"/>
      <c r="C393" s="49"/>
      <c r="D393" s="48"/>
      <c r="E393" s="48"/>
      <c r="F393" s="48"/>
      <c r="G393" s="48"/>
      <c r="H393" s="48"/>
      <c r="I393" s="48"/>
      <c r="J393" s="48"/>
      <c r="K393" s="48"/>
      <c r="L393" s="48"/>
      <c r="M393" s="48"/>
      <c r="N393" s="48"/>
      <c r="O393" s="48"/>
      <c r="P393" s="48"/>
      <c r="Q393" s="48"/>
      <c r="R393" s="48"/>
      <c r="S393" s="48"/>
      <c r="T393" s="48"/>
    </row>
    <row r="394" spans="1:20" ht="12.5">
      <c r="A394" s="48"/>
      <c r="B394" s="48"/>
      <c r="C394" s="49"/>
      <c r="D394" s="48"/>
      <c r="E394" s="48"/>
      <c r="F394" s="48"/>
      <c r="G394" s="48"/>
      <c r="H394" s="48"/>
      <c r="I394" s="48"/>
      <c r="J394" s="48"/>
      <c r="K394" s="48"/>
      <c r="L394" s="48"/>
      <c r="M394" s="48"/>
      <c r="N394" s="48"/>
      <c r="O394" s="48"/>
      <c r="P394" s="48"/>
      <c r="Q394" s="48"/>
      <c r="R394" s="48"/>
      <c r="S394" s="48"/>
      <c r="T394" s="48"/>
    </row>
    <row r="395" spans="1:20" ht="12.5">
      <c r="A395" s="48"/>
      <c r="B395" s="48"/>
      <c r="C395" s="49"/>
      <c r="D395" s="48"/>
      <c r="E395" s="48"/>
      <c r="F395" s="48"/>
      <c r="G395" s="48"/>
      <c r="H395" s="48"/>
      <c r="I395" s="48"/>
      <c r="J395" s="48"/>
      <c r="K395" s="48"/>
      <c r="L395" s="48"/>
      <c r="M395" s="48"/>
      <c r="N395" s="48"/>
      <c r="O395" s="48"/>
      <c r="P395" s="48"/>
      <c r="Q395" s="48"/>
      <c r="R395" s="48"/>
      <c r="S395" s="48"/>
      <c r="T395" s="48"/>
    </row>
    <row r="396" spans="1:20" ht="12.5">
      <c r="A396" s="48"/>
      <c r="B396" s="48"/>
      <c r="C396" s="49"/>
      <c r="D396" s="48"/>
      <c r="E396" s="48"/>
      <c r="F396" s="48"/>
      <c r="G396" s="48"/>
      <c r="H396" s="48"/>
      <c r="I396" s="48"/>
      <c r="J396" s="48"/>
      <c r="K396" s="48"/>
      <c r="L396" s="48"/>
      <c r="M396" s="48"/>
      <c r="N396" s="48"/>
      <c r="O396" s="48"/>
      <c r="P396" s="48"/>
      <c r="Q396" s="48"/>
      <c r="R396" s="48"/>
      <c r="S396" s="48"/>
      <c r="T396" s="48"/>
    </row>
    <row r="397" spans="1:20" ht="12.5">
      <c r="A397" s="48"/>
      <c r="B397" s="48"/>
      <c r="C397" s="49"/>
      <c r="D397" s="48"/>
      <c r="E397" s="48"/>
      <c r="F397" s="48"/>
      <c r="G397" s="48"/>
      <c r="H397" s="48"/>
      <c r="I397" s="48"/>
      <c r="J397" s="48"/>
      <c r="K397" s="48"/>
      <c r="L397" s="48"/>
      <c r="M397" s="48"/>
      <c r="N397" s="48"/>
      <c r="O397" s="48"/>
      <c r="P397" s="48"/>
      <c r="Q397" s="48"/>
      <c r="R397" s="48"/>
      <c r="S397" s="48"/>
      <c r="T397" s="48"/>
    </row>
    <row r="398" spans="1:20" ht="12.5">
      <c r="A398" s="48"/>
      <c r="B398" s="48"/>
      <c r="C398" s="49"/>
      <c r="D398" s="48"/>
      <c r="E398" s="48"/>
      <c r="F398" s="48"/>
      <c r="G398" s="48"/>
      <c r="H398" s="48"/>
      <c r="I398" s="48"/>
      <c r="J398" s="48"/>
      <c r="K398" s="48"/>
      <c r="L398" s="48"/>
      <c r="M398" s="48"/>
      <c r="N398" s="48"/>
      <c r="O398" s="48"/>
      <c r="P398" s="48"/>
      <c r="Q398" s="48"/>
      <c r="R398" s="48"/>
      <c r="S398" s="48"/>
      <c r="T398" s="48"/>
    </row>
    <row r="399" spans="1:20" ht="12.5">
      <c r="A399" s="48"/>
      <c r="B399" s="48"/>
      <c r="C399" s="49"/>
      <c r="D399" s="48"/>
      <c r="E399" s="48"/>
      <c r="F399" s="48"/>
      <c r="G399" s="48"/>
      <c r="H399" s="48"/>
      <c r="I399" s="48"/>
      <c r="J399" s="48"/>
      <c r="K399" s="48"/>
      <c r="L399" s="48"/>
      <c r="M399" s="48"/>
      <c r="N399" s="48"/>
      <c r="O399" s="48"/>
      <c r="P399" s="48"/>
      <c r="Q399" s="48"/>
      <c r="R399" s="48"/>
      <c r="S399" s="48"/>
      <c r="T399" s="48"/>
    </row>
    <row r="400" spans="1:20" ht="12.5">
      <c r="A400" s="48"/>
      <c r="B400" s="48"/>
      <c r="C400" s="49"/>
      <c r="D400" s="48"/>
      <c r="E400" s="48"/>
      <c r="F400" s="48"/>
      <c r="G400" s="48"/>
      <c r="H400" s="48"/>
      <c r="I400" s="48"/>
      <c r="J400" s="48"/>
      <c r="K400" s="48"/>
      <c r="L400" s="48"/>
      <c r="M400" s="48"/>
      <c r="N400" s="48"/>
      <c r="O400" s="48"/>
      <c r="P400" s="48"/>
      <c r="Q400" s="48"/>
      <c r="R400" s="48"/>
      <c r="S400" s="48"/>
      <c r="T400" s="48"/>
    </row>
    <row r="401" spans="1:20" ht="12.5">
      <c r="A401" s="48"/>
      <c r="B401" s="48"/>
      <c r="C401" s="49"/>
      <c r="D401" s="48"/>
      <c r="E401" s="48"/>
      <c r="F401" s="48"/>
      <c r="G401" s="48"/>
      <c r="H401" s="48"/>
      <c r="I401" s="48"/>
      <c r="J401" s="48"/>
      <c r="K401" s="48"/>
      <c r="L401" s="48"/>
      <c r="M401" s="48"/>
      <c r="N401" s="48"/>
      <c r="O401" s="48"/>
      <c r="P401" s="48"/>
      <c r="Q401" s="48"/>
      <c r="R401" s="48"/>
      <c r="S401" s="48"/>
      <c r="T401" s="48"/>
    </row>
    <row r="402" spans="1:20" ht="12.5">
      <c r="A402" s="48"/>
      <c r="B402" s="48"/>
      <c r="C402" s="49"/>
      <c r="D402" s="48"/>
      <c r="E402" s="48"/>
      <c r="F402" s="48"/>
      <c r="G402" s="48"/>
      <c r="H402" s="48"/>
      <c r="I402" s="48"/>
      <c r="J402" s="48"/>
      <c r="K402" s="48"/>
      <c r="L402" s="48"/>
      <c r="M402" s="48"/>
      <c r="N402" s="48"/>
      <c r="O402" s="48"/>
      <c r="P402" s="48"/>
      <c r="Q402" s="48"/>
      <c r="R402" s="48"/>
      <c r="S402" s="48"/>
      <c r="T402" s="48"/>
    </row>
    <row r="403" spans="1:20" ht="12.5">
      <c r="A403" s="48"/>
      <c r="B403" s="48"/>
      <c r="C403" s="49"/>
      <c r="D403" s="48"/>
      <c r="E403" s="48"/>
      <c r="F403" s="48"/>
      <c r="G403" s="48"/>
      <c r="H403" s="48"/>
      <c r="I403" s="48"/>
      <c r="J403" s="48"/>
      <c r="K403" s="48"/>
      <c r="L403" s="48"/>
      <c r="M403" s="48"/>
      <c r="N403" s="48"/>
      <c r="O403" s="48"/>
      <c r="P403" s="48"/>
      <c r="Q403" s="48"/>
      <c r="R403" s="48"/>
      <c r="S403" s="48"/>
      <c r="T403" s="48"/>
    </row>
    <row r="404" spans="1:20" ht="12.5">
      <c r="A404" s="48"/>
      <c r="B404" s="48"/>
      <c r="C404" s="49"/>
      <c r="D404" s="48"/>
      <c r="E404" s="48"/>
      <c r="F404" s="48"/>
      <c r="G404" s="48"/>
      <c r="H404" s="48"/>
      <c r="I404" s="48"/>
      <c r="J404" s="48"/>
      <c r="K404" s="48"/>
      <c r="L404" s="48"/>
      <c r="M404" s="48"/>
      <c r="N404" s="48"/>
      <c r="O404" s="48"/>
      <c r="P404" s="48"/>
      <c r="Q404" s="48"/>
      <c r="R404" s="48"/>
      <c r="S404" s="48"/>
      <c r="T404" s="48"/>
    </row>
    <row r="405" spans="1:20" ht="12.5">
      <c r="A405" s="48"/>
      <c r="B405" s="48"/>
      <c r="C405" s="49"/>
      <c r="D405" s="48"/>
      <c r="E405" s="48"/>
      <c r="F405" s="48"/>
      <c r="G405" s="48"/>
      <c r="H405" s="48"/>
      <c r="I405" s="48"/>
      <c r="J405" s="48"/>
      <c r="K405" s="48"/>
      <c r="L405" s="48"/>
      <c r="M405" s="48"/>
      <c r="N405" s="48"/>
      <c r="O405" s="48"/>
      <c r="P405" s="48"/>
      <c r="Q405" s="48"/>
      <c r="R405" s="48"/>
      <c r="S405" s="48"/>
      <c r="T405" s="48"/>
    </row>
    <row r="406" spans="1:20" ht="12.5">
      <c r="A406" s="48"/>
      <c r="B406" s="48"/>
      <c r="C406" s="49"/>
      <c r="D406" s="48"/>
      <c r="E406" s="48"/>
      <c r="F406" s="48"/>
      <c r="G406" s="48"/>
      <c r="H406" s="48"/>
      <c r="I406" s="48"/>
      <c r="J406" s="48"/>
      <c r="K406" s="48"/>
      <c r="L406" s="48"/>
      <c r="M406" s="48"/>
      <c r="N406" s="48"/>
      <c r="O406" s="48"/>
      <c r="P406" s="48"/>
      <c r="Q406" s="48"/>
      <c r="R406" s="48"/>
      <c r="S406" s="48"/>
      <c r="T406" s="48"/>
    </row>
    <row r="407" spans="1:20" ht="12.5">
      <c r="A407" s="48"/>
      <c r="B407" s="48"/>
      <c r="C407" s="49"/>
      <c r="D407" s="48"/>
      <c r="E407" s="48"/>
      <c r="F407" s="48"/>
      <c r="G407" s="48"/>
      <c r="H407" s="48"/>
      <c r="I407" s="48"/>
      <c r="J407" s="48"/>
      <c r="K407" s="48"/>
      <c r="L407" s="48"/>
      <c r="M407" s="48"/>
      <c r="N407" s="48"/>
      <c r="O407" s="48"/>
      <c r="P407" s="48"/>
      <c r="Q407" s="48"/>
      <c r="R407" s="48"/>
      <c r="S407" s="48"/>
      <c r="T407" s="48"/>
    </row>
    <row r="408" spans="1:20" ht="12.5">
      <c r="A408" s="48"/>
      <c r="B408" s="48"/>
      <c r="C408" s="49"/>
      <c r="D408" s="48"/>
      <c r="E408" s="48"/>
      <c r="F408" s="48"/>
      <c r="G408" s="48"/>
      <c r="H408" s="48"/>
      <c r="I408" s="48"/>
      <c r="J408" s="48"/>
      <c r="K408" s="48"/>
      <c r="L408" s="48"/>
      <c r="M408" s="48"/>
      <c r="N408" s="48"/>
      <c r="O408" s="48"/>
      <c r="P408" s="48"/>
      <c r="Q408" s="48"/>
      <c r="R408" s="48"/>
      <c r="S408" s="48"/>
      <c r="T408" s="48"/>
    </row>
    <row r="409" spans="1:20" ht="12.5">
      <c r="A409" s="48"/>
      <c r="B409" s="48"/>
      <c r="C409" s="49"/>
      <c r="D409" s="48"/>
      <c r="E409" s="48"/>
      <c r="F409" s="48"/>
      <c r="G409" s="48"/>
      <c r="H409" s="48"/>
      <c r="I409" s="48"/>
      <c r="J409" s="48"/>
      <c r="K409" s="48"/>
      <c r="L409" s="48"/>
      <c r="M409" s="48"/>
      <c r="N409" s="48"/>
      <c r="O409" s="48"/>
      <c r="P409" s="48"/>
      <c r="Q409" s="48"/>
      <c r="R409" s="48"/>
      <c r="S409" s="48"/>
      <c r="T409" s="48"/>
    </row>
    <row r="410" spans="1:20" ht="12.5">
      <c r="A410" s="48"/>
      <c r="B410" s="48"/>
      <c r="C410" s="49"/>
      <c r="D410" s="48"/>
      <c r="E410" s="48"/>
      <c r="F410" s="48"/>
      <c r="G410" s="48"/>
      <c r="H410" s="48"/>
      <c r="I410" s="48"/>
      <c r="J410" s="48"/>
      <c r="K410" s="48"/>
      <c r="L410" s="48"/>
      <c r="M410" s="48"/>
      <c r="N410" s="48"/>
      <c r="O410" s="48"/>
      <c r="P410" s="48"/>
      <c r="Q410" s="48"/>
      <c r="R410" s="48"/>
      <c r="S410" s="48"/>
      <c r="T410" s="48"/>
    </row>
    <row r="411" spans="1:20" ht="12.5">
      <c r="A411" s="48"/>
      <c r="B411" s="48"/>
      <c r="C411" s="49"/>
      <c r="D411" s="48"/>
      <c r="E411" s="48"/>
      <c r="F411" s="48"/>
      <c r="G411" s="48"/>
      <c r="H411" s="48"/>
      <c r="I411" s="48"/>
      <c r="J411" s="48"/>
      <c r="K411" s="48"/>
      <c r="L411" s="48"/>
      <c r="M411" s="48"/>
      <c r="N411" s="48"/>
      <c r="O411" s="48"/>
      <c r="P411" s="48"/>
      <c r="Q411" s="48"/>
      <c r="R411" s="48"/>
      <c r="S411" s="48"/>
      <c r="T411" s="48"/>
    </row>
    <row r="412" spans="1:20" ht="12.5">
      <c r="A412" s="48"/>
      <c r="B412" s="48"/>
      <c r="C412" s="49"/>
      <c r="D412" s="48"/>
      <c r="E412" s="48"/>
      <c r="F412" s="48"/>
      <c r="G412" s="48"/>
      <c r="H412" s="48"/>
      <c r="I412" s="48"/>
      <c r="J412" s="48"/>
      <c r="K412" s="48"/>
      <c r="L412" s="48"/>
      <c r="M412" s="48"/>
      <c r="N412" s="48"/>
      <c r="O412" s="48"/>
      <c r="P412" s="48"/>
      <c r="Q412" s="48"/>
      <c r="R412" s="48"/>
      <c r="S412" s="48"/>
      <c r="T412" s="48"/>
    </row>
    <row r="413" spans="1:20" ht="12.5">
      <c r="A413" s="48"/>
      <c r="B413" s="48"/>
      <c r="C413" s="49"/>
      <c r="D413" s="48"/>
      <c r="E413" s="48"/>
      <c r="F413" s="48"/>
      <c r="G413" s="48"/>
      <c r="H413" s="48"/>
      <c r="I413" s="48"/>
      <c r="J413" s="48"/>
      <c r="K413" s="48"/>
      <c r="L413" s="48"/>
      <c r="M413" s="48"/>
      <c r="N413" s="48"/>
      <c r="O413" s="48"/>
      <c r="P413" s="48"/>
      <c r="Q413" s="48"/>
      <c r="R413" s="48"/>
      <c r="S413" s="48"/>
      <c r="T413" s="48"/>
    </row>
    <row r="414" spans="1:20" ht="12.5">
      <c r="A414" s="48"/>
      <c r="B414" s="48"/>
      <c r="C414" s="49"/>
      <c r="D414" s="48"/>
      <c r="E414" s="48"/>
      <c r="F414" s="48"/>
      <c r="G414" s="48"/>
      <c r="H414" s="48"/>
      <c r="I414" s="48"/>
      <c r="J414" s="48"/>
      <c r="K414" s="48"/>
      <c r="L414" s="48"/>
      <c r="M414" s="48"/>
      <c r="N414" s="48"/>
      <c r="O414" s="48"/>
      <c r="P414" s="48"/>
      <c r="Q414" s="48"/>
      <c r="R414" s="48"/>
      <c r="S414" s="48"/>
      <c r="T414" s="48"/>
    </row>
    <row r="415" spans="1:20" ht="12.5">
      <c r="A415" s="48"/>
      <c r="B415" s="48"/>
      <c r="C415" s="49"/>
      <c r="D415" s="48"/>
      <c r="E415" s="48"/>
      <c r="F415" s="48"/>
      <c r="G415" s="48"/>
      <c r="H415" s="48"/>
      <c r="I415" s="48"/>
      <c r="J415" s="48"/>
      <c r="K415" s="48"/>
      <c r="L415" s="48"/>
      <c r="M415" s="48"/>
      <c r="N415" s="48"/>
      <c r="O415" s="48"/>
      <c r="P415" s="48"/>
      <c r="Q415" s="48"/>
      <c r="R415" s="48"/>
      <c r="S415" s="48"/>
      <c r="T415" s="48"/>
    </row>
    <row r="416" spans="1:20" ht="12.5">
      <c r="A416" s="48"/>
      <c r="B416" s="48"/>
      <c r="C416" s="49"/>
      <c r="D416" s="48"/>
      <c r="E416" s="48"/>
      <c r="F416" s="48"/>
      <c r="G416" s="48"/>
      <c r="H416" s="48"/>
      <c r="I416" s="48"/>
      <c r="J416" s="48"/>
      <c r="K416" s="48"/>
      <c r="L416" s="48"/>
      <c r="M416" s="48"/>
      <c r="N416" s="48"/>
      <c r="O416" s="48"/>
      <c r="P416" s="48"/>
      <c r="Q416" s="48"/>
      <c r="R416" s="48"/>
      <c r="S416" s="48"/>
      <c r="T416" s="48"/>
    </row>
    <row r="417" spans="1:20" ht="12.5">
      <c r="A417" s="48"/>
      <c r="B417" s="48"/>
      <c r="C417" s="49"/>
      <c r="D417" s="48"/>
      <c r="E417" s="48"/>
      <c r="F417" s="48"/>
      <c r="G417" s="48"/>
      <c r="H417" s="48"/>
      <c r="I417" s="48"/>
      <c r="J417" s="48"/>
      <c r="K417" s="48"/>
      <c r="L417" s="48"/>
      <c r="M417" s="48"/>
      <c r="N417" s="48"/>
      <c r="O417" s="48"/>
      <c r="P417" s="48"/>
      <c r="Q417" s="48"/>
      <c r="R417" s="48"/>
      <c r="S417" s="48"/>
      <c r="T417" s="48"/>
    </row>
    <row r="418" spans="1:20" ht="12.5">
      <c r="A418" s="48"/>
      <c r="B418" s="48"/>
      <c r="C418" s="49"/>
      <c r="D418" s="48"/>
      <c r="E418" s="48"/>
      <c r="F418" s="48"/>
      <c r="G418" s="48"/>
      <c r="H418" s="48"/>
      <c r="I418" s="48"/>
      <c r="J418" s="48"/>
      <c r="K418" s="48"/>
      <c r="L418" s="48"/>
      <c r="M418" s="48"/>
      <c r="N418" s="48"/>
      <c r="O418" s="48"/>
      <c r="P418" s="48"/>
      <c r="Q418" s="48"/>
      <c r="R418" s="48"/>
      <c r="S418" s="48"/>
      <c r="T418" s="48"/>
    </row>
    <row r="419" spans="1:20" ht="12.5">
      <c r="A419" s="48"/>
      <c r="B419" s="48"/>
      <c r="C419" s="49"/>
      <c r="D419" s="48"/>
      <c r="E419" s="48"/>
      <c r="F419" s="48"/>
      <c r="G419" s="48"/>
      <c r="H419" s="48"/>
      <c r="I419" s="48"/>
      <c r="J419" s="48"/>
      <c r="K419" s="48"/>
      <c r="L419" s="48"/>
      <c r="M419" s="48"/>
      <c r="N419" s="48"/>
      <c r="O419" s="48"/>
      <c r="P419" s="48"/>
      <c r="Q419" s="48"/>
      <c r="R419" s="48"/>
      <c r="S419" s="48"/>
      <c r="T419" s="48"/>
    </row>
    <row r="420" spans="1:20" ht="12.5">
      <c r="A420" s="48"/>
      <c r="B420" s="48"/>
      <c r="C420" s="49"/>
      <c r="D420" s="48"/>
      <c r="E420" s="48"/>
      <c r="F420" s="48"/>
      <c r="G420" s="48"/>
      <c r="H420" s="48"/>
      <c r="I420" s="48"/>
      <c r="J420" s="48"/>
      <c r="K420" s="48"/>
      <c r="L420" s="48"/>
      <c r="M420" s="48"/>
      <c r="N420" s="48"/>
      <c r="O420" s="48"/>
      <c r="P420" s="48"/>
      <c r="Q420" s="48"/>
      <c r="R420" s="48"/>
      <c r="S420" s="48"/>
      <c r="T420" s="48"/>
    </row>
    <row r="421" spans="1:20" ht="12.5">
      <c r="A421" s="48"/>
      <c r="B421" s="48"/>
      <c r="C421" s="49"/>
      <c r="D421" s="48"/>
      <c r="E421" s="48"/>
      <c r="F421" s="48"/>
      <c r="G421" s="48"/>
      <c r="H421" s="48"/>
      <c r="I421" s="48"/>
      <c r="J421" s="48"/>
      <c r="K421" s="48"/>
      <c r="L421" s="48"/>
      <c r="M421" s="48"/>
      <c r="N421" s="48"/>
      <c r="O421" s="48"/>
      <c r="P421" s="48"/>
      <c r="Q421" s="48"/>
      <c r="R421" s="48"/>
      <c r="S421" s="48"/>
      <c r="T421" s="48"/>
    </row>
    <row r="422" spans="1:20" ht="12.5">
      <c r="A422" s="48"/>
      <c r="B422" s="48"/>
      <c r="C422" s="49"/>
      <c r="D422" s="48"/>
      <c r="E422" s="48"/>
      <c r="F422" s="48"/>
      <c r="G422" s="48"/>
      <c r="H422" s="48"/>
      <c r="I422" s="48"/>
      <c r="J422" s="48"/>
      <c r="K422" s="48"/>
      <c r="L422" s="48"/>
      <c r="M422" s="48"/>
      <c r="N422" s="48"/>
      <c r="O422" s="48"/>
      <c r="P422" s="48"/>
      <c r="Q422" s="48"/>
      <c r="R422" s="48"/>
      <c r="S422" s="48"/>
      <c r="T422" s="48"/>
    </row>
    <row r="423" spans="1:20" ht="12.5">
      <c r="A423" s="48"/>
      <c r="B423" s="48"/>
      <c r="C423" s="49"/>
      <c r="D423" s="48"/>
      <c r="E423" s="48"/>
      <c r="F423" s="48"/>
      <c r="G423" s="48"/>
      <c r="H423" s="48"/>
      <c r="I423" s="48"/>
      <c r="J423" s="48"/>
      <c r="K423" s="48"/>
      <c r="L423" s="48"/>
      <c r="M423" s="48"/>
      <c r="N423" s="48"/>
      <c r="O423" s="48"/>
      <c r="P423" s="48"/>
      <c r="Q423" s="48"/>
      <c r="R423" s="48"/>
      <c r="S423" s="48"/>
      <c r="T423" s="48"/>
    </row>
    <row r="424" spans="1:20" ht="12.5">
      <c r="A424" s="48"/>
      <c r="B424" s="48"/>
      <c r="C424" s="49"/>
      <c r="D424" s="48"/>
      <c r="E424" s="48"/>
      <c r="F424" s="48"/>
      <c r="G424" s="48"/>
      <c r="H424" s="48"/>
      <c r="I424" s="48"/>
      <c r="J424" s="48"/>
      <c r="K424" s="48"/>
      <c r="L424" s="48"/>
      <c r="M424" s="48"/>
      <c r="N424" s="48"/>
      <c r="O424" s="48"/>
      <c r="P424" s="48"/>
      <c r="Q424" s="48"/>
      <c r="R424" s="48"/>
      <c r="S424" s="48"/>
      <c r="T424" s="48"/>
    </row>
    <row r="425" spans="1:20" ht="12.5">
      <c r="A425" s="48"/>
      <c r="B425" s="48"/>
      <c r="C425" s="49"/>
      <c r="D425" s="48"/>
      <c r="E425" s="48"/>
      <c r="F425" s="48"/>
      <c r="G425" s="48"/>
      <c r="H425" s="48"/>
      <c r="I425" s="48"/>
      <c r="J425" s="48"/>
      <c r="K425" s="48"/>
      <c r="L425" s="48"/>
      <c r="M425" s="48"/>
      <c r="N425" s="48"/>
      <c r="O425" s="48"/>
      <c r="P425" s="48"/>
      <c r="Q425" s="48"/>
      <c r="R425" s="48"/>
      <c r="S425" s="48"/>
      <c r="T425" s="48"/>
    </row>
    <row r="426" spans="1:20" ht="12.5">
      <c r="A426" s="48"/>
      <c r="B426" s="48"/>
      <c r="C426" s="49"/>
      <c r="D426" s="48"/>
      <c r="E426" s="48"/>
      <c r="F426" s="48"/>
      <c r="G426" s="48"/>
      <c r="H426" s="48"/>
      <c r="I426" s="48"/>
      <c r="J426" s="48"/>
      <c r="K426" s="48"/>
      <c r="L426" s="48"/>
      <c r="M426" s="48"/>
      <c r="N426" s="48"/>
      <c r="O426" s="48"/>
      <c r="P426" s="48"/>
      <c r="Q426" s="48"/>
      <c r="R426" s="48"/>
      <c r="S426" s="48"/>
      <c r="T426" s="48"/>
    </row>
    <row r="427" spans="1:20" ht="12.5">
      <c r="A427" s="48"/>
      <c r="B427" s="48"/>
      <c r="C427" s="49"/>
      <c r="D427" s="48"/>
      <c r="E427" s="48"/>
      <c r="F427" s="48"/>
      <c r="G427" s="48"/>
      <c r="H427" s="48"/>
      <c r="I427" s="48"/>
      <c r="J427" s="48"/>
      <c r="K427" s="48"/>
      <c r="L427" s="48"/>
      <c r="M427" s="48"/>
      <c r="N427" s="48"/>
      <c r="O427" s="48"/>
      <c r="P427" s="48"/>
      <c r="Q427" s="48"/>
      <c r="R427" s="48"/>
      <c r="S427" s="48"/>
      <c r="T427" s="48"/>
    </row>
    <row r="428" spans="1:20" ht="12.5">
      <c r="A428" s="48"/>
      <c r="B428" s="48"/>
      <c r="C428" s="49"/>
      <c r="D428" s="48"/>
      <c r="E428" s="48"/>
      <c r="F428" s="48"/>
      <c r="G428" s="48"/>
      <c r="H428" s="48"/>
      <c r="I428" s="48"/>
      <c r="J428" s="48"/>
      <c r="K428" s="48"/>
      <c r="L428" s="48"/>
      <c r="M428" s="48"/>
      <c r="N428" s="48"/>
      <c r="O428" s="48"/>
      <c r="P428" s="48"/>
      <c r="Q428" s="48"/>
      <c r="R428" s="48"/>
      <c r="S428" s="48"/>
      <c r="T428" s="48"/>
    </row>
    <row r="429" spans="1:20" ht="12.5">
      <c r="A429" s="48"/>
      <c r="B429" s="48"/>
      <c r="C429" s="49"/>
      <c r="D429" s="48"/>
      <c r="E429" s="48"/>
      <c r="F429" s="48"/>
      <c r="G429" s="48"/>
      <c r="H429" s="48"/>
      <c r="I429" s="48"/>
      <c r="J429" s="48"/>
      <c r="K429" s="48"/>
      <c r="L429" s="48"/>
      <c r="M429" s="48"/>
      <c r="N429" s="48"/>
      <c r="O429" s="48"/>
      <c r="P429" s="48"/>
      <c r="Q429" s="48"/>
      <c r="R429" s="48"/>
      <c r="S429" s="48"/>
      <c r="T429" s="48"/>
    </row>
    <row r="430" spans="1:20" ht="12.5">
      <c r="A430" s="48"/>
      <c r="B430" s="48"/>
      <c r="C430" s="49"/>
      <c r="D430" s="48"/>
      <c r="E430" s="48"/>
      <c r="F430" s="48"/>
      <c r="G430" s="48"/>
      <c r="H430" s="48"/>
      <c r="I430" s="48"/>
      <c r="J430" s="48"/>
      <c r="K430" s="48"/>
      <c r="L430" s="48"/>
      <c r="M430" s="48"/>
      <c r="N430" s="48"/>
      <c r="O430" s="48"/>
      <c r="P430" s="48"/>
      <c r="Q430" s="48"/>
      <c r="R430" s="48"/>
      <c r="S430" s="48"/>
      <c r="T430" s="48"/>
    </row>
    <row r="431" spans="1:20" ht="12.5">
      <c r="A431" s="48"/>
      <c r="B431" s="48"/>
      <c r="C431" s="49"/>
      <c r="D431" s="48"/>
      <c r="E431" s="48"/>
      <c r="F431" s="48"/>
      <c r="G431" s="48"/>
      <c r="H431" s="48"/>
      <c r="I431" s="48"/>
      <c r="J431" s="48"/>
      <c r="K431" s="48"/>
      <c r="L431" s="48"/>
      <c r="M431" s="48"/>
      <c r="N431" s="48"/>
      <c r="O431" s="48"/>
      <c r="P431" s="48"/>
      <c r="Q431" s="48"/>
      <c r="R431" s="48"/>
      <c r="S431" s="48"/>
      <c r="T431" s="48"/>
    </row>
    <row r="432" spans="1:20" ht="12.5">
      <c r="A432" s="48"/>
      <c r="B432" s="48"/>
      <c r="C432" s="49"/>
      <c r="D432" s="48"/>
      <c r="E432" s="48"/>
      <c r="F432" s="48"/>
      <c r="G432" s="48"/>
      <c r="H432" s="48"/>
      <c r="I432" s="48"/>
      <c r="J432" s="48"/>
      <c r="K432" s="48"/>
      <c r="L432" s="48"/>
      <c r="M432" s="48"/>
      <c r="N432" s="48"/>
      <c r="O432" s="48"/>
      <c r="P432" s="48"/>
      <c r="Q432" s="48"/>
      <c r="R432" s="48"/>
      <c r="S432" s="48"/>
      <c r="T432" s="48"/>
    </row>
    <row r="433" spans="1:20" ht="12.5">
      <c r="A433" s="48"/>
      <c r="B433" s="48"/>
      <c r="C433" s="49"/>
      <c r="D433" s="48"/>
      <c r="E433" s="48"/>
      <c r="F433" s="48"/>
      <c r="G433" s="48"/>
      <c r="H433" s="48"/>
      <c r="I433" s="48"/>
      <c r="J433" s="48"/>
      <c r="K433" s="48"/>
      <c r="L433" s="48"/>
      <c r="M433" s="48"/>
      <c r="N433" s="48"/>
      <c r="O433" s="48"/>
      <c r="P433" s="48"/>
      <c r="Q433" s="48"/>
      <c r="R433" s="48"/>
      <c r="S433" s="48"/>
      <c r="T433" s="48"/>
    </row>
    <row r="434" spans="1:20" ht="12.5">
      <c r="A434" s="48"/>
      <c r="B434" s="48"/>
      <c r="C434" s="49"/>
      <c r="D434" s="48"/>
      <c r="E434" s="48"/>
      <c r="F434" s="48"/>
      <c r="G434" s="48"/>
      <c r="H434" s="48"/>
      <c r="I434" s="48"/>
      <c r="J434" s="48"/>
      <c r="K434" s="48"/>
      <c r="L434" s="48"/>
      <c r="M434" s="48"/>
      <c r="N434" s="48"/>
      <c r="O434" s="48"/>
      <c r="P434" s="48"/>
      <c r="Q434" s="48"/>
      <c r="R434" s="48"/>
      <c r="S434" s="48"/>
      <c r="T434" s="48"/>
    </row>
    <row r="435" spans="1:20" ht="12.5">
      <c r="A435" s="48"/>
      <c r="B435" s="48"/>
      <c r="C435" s="49"/>
      <c r="D435" s="48"/>
      <c r="E435" s="48"/>
      <c r="F435" s="48"/>
      <c r="G435" s="48"/>
      <c r="H435" s="48"/>
      <c r="I435" s="48"/>
      <c r="J435" s="48"/>
      <c r="K435" s="48"/>
      <c r="L435" s="48"/>
      <c r="M435" s="48"/>
      <c r="N435" s="48"/>
      <c r="O435" s="48"/>
      <c r="P435" s="48"/>
      <c r="Q435" s="48"/>
      <c r="R435" s="48"/>
      <c r="S435" s="48"/>
      <c r="T435" s="48"/>
    </row>
    <row r="436" spans="1:20" ht="12.5">
      <c r="A436" s="48"/>
      <c r="B436" s="48"/>
      <c r="C436" s="49"/>
      <c r="D436" s="48"/>
      <c r="E436" s="48"/>
      <c r="F436" s="48"/>
      <c r="G436" s="48"/>
      <c r="H436" s="48"/>
      <c r="I436" s="48"/>
      <c r="J436" s="48"/>
      <c r="K436" s="48"/>
      <c r="L436" s="48"/>
      <c r="M436" s="48"/>
      <c r="N436" s="48"/>
      <c r="O436" s="48"/>
      <c r="P436" s="48"/>
      <c r="Q436" s="48"/>
      <c r="R436" s="48"/>
      <c r="S436" s="48"/>
      <c r="T436" s="48"/>
    </row>
    <row r="437" spans="1:20" ht="12.5">
      <c r="A437" s="48"/>
      <c r="B437" s="48"/>
      <c r="C437" s="49"/>
      <c r="D437" s="48"/>
      <c r="E437" s="48"/>
      <c r="F437" s="48"/>
      <c r="G437" s="48"/>
      <c r="H437" s="48"/>
      <c r="I437" s="48"/>
      <c r="J437" s="48"/>
      <c r="K437" s="48"/>
      <c r="L437" s="48"/>
      <c r="M437" s="48"/>
      <c r="N437" s="48"/>
      <c r="O437" s="48"/>
      <c r="P437" s="48"/>
      <c r="Q437" s="48"/>
      <c r="R437" s="48"/>
      <c r="S437" s="48"/>
      <c r="T437" s="48"/>
    </row>
    <row r="438" spans="1:20" ht="12.5">
      <c r="A438" s="48"/>
      <c r="B438" s="48"/>
      <c r="C438" s="49"/>
      <c r="D438" s="48"/>
      <c r="E438" s="48"/>
      <c r="F438" s="48"/>
      <c r="G438" s="48"/>
      <c r="H438" s="48"/>
      <c r="I438" s="48"/>
      <c r="J438" s="48"/>
      <c r="K438" s="48"/>
      <c r="L438" s="48"/>
      <c r="M438" s="48"/>
      <c r="N438" s="48"/>
      <c r="O438" s="48"/>
      <c r="P438" s="48"/>
      <c r="Q438" s="48"/>
      <c r="R438" s="48"/>
      <c r="S438" s="48"/>
      <c r="T438" s="48"/>
    </row>
    <row r="439" spans="1:20" ht="12.5">
      <c r="A439" s="48"/>
      <c r="B439" s="48"/>
      <c r="C439" s="49"/>
      <c r="D439" s="48"/>
      <c r="E439" s="48"/>
      <c r="F439" s="48"/>
      <c r="G439" s="48"/>
      <c r="H439" s="48"/>
      <c r="I439" s="48"/>
      <c r="J439" s="48"/>
      <c r="K439" s="48"/>
      <c r="L439" s="48"/>
      <c r="M439" s="48"/>
      <c r="N439" s="48"/>
      <c r="O439" s="48"/>
      <c r="P439" s="48"/>
      <c r="Q439" s="48"/>
      <c r="R439" s="48"/>
      <c r="S439" s="48"/>
      <c r="T439" s="48"/>
    </row>
    <row r="440" spans="1:20" ht="12.5">
      <c r="A440" s="48"/>
      <c r="B440" s="48"/>
      <c r="C440" s="49"/>
      <c r="D440" s="48"/>
      <c r="E440" s="48"/>
      <c r="F440" s="48"/>
      <c r="G440" s="48"/>
      <c r="H440" s="48"/>
      <c r="I440" s="48"/>
      <c r="J440" s="48"/>
      <c r="K440" s="48"/>
      <c r="L440" s="48"/>
      <c r="M440" s="48"/>
      <c r="N440" s="48"/>
      <c r="O440" s="48"/>
      <c r="P440" s="48"/>
      <c r="Q440" s="48"/>
      <c r="R440" s="48"/>
      <c r="S440" s="48"/>
      <c r="T440" s="48"/>
    </row>
    <row r="441" spans="1:20" ht="12.5">
      <c r="A441" s="48"/>
      <c r="B441" s="48"/>
      <c r="C441" s="49"/>
      <c r="D441" s="48"/>
      <c r="E441" s="48"/>
      <c r="F441" s="48"/>
      <c r="G441" s="48"/>
      <c r="H441" s="48"/>
      <c r="I441" s="48"/>
      <c r="J441" s="48"/>
      <c r="K441" s="48"/>
      <c r="L441" s="48"/>
      <c r="M441" s="48"/>
      <c r="N441" s="48"/>
      <c r="O441" s="48"/>
      <c r="P441" s="48"/>
      <c r="Q441" s="48"/>
      <c r="R441" s="48"/>
      <c r="S441" s="48"/>
      <c r="T441" s="48"/>
    </row>
    <row r="442" spans="1:20" ht="12.5">
      <c r="A442" s="48"/>
      <c r="B442" s="48"/>
      <c r="C442" s="49"/>
      <c r="D442" s="48"/>
      <c r="E442" s="48"/>
      <c r="F442" s="48"/>
      <c r="G442" s="48"/>
      <c r="H442" s="48"/>
      <c r="I442" s="48"/>
      <c r="J442" s="48"/>
      <c r="K442" s="48"/>
      <c r="L442" s="48"/>
      <c r="M442" s="48"/>
      <c r="N442" s="48"/>
      <c r="O442" s="48"/>
      <c r="P442" s="48"/>
      <c r="Q442" s="48"/>
      <c r="R442" s="48"/>
      <c r="S442" s="48"/>
      <c r="T442" s="48"/>
    </row>
    <row r="443" spans="1:20" ht="12.5">
      <c r="A443" s="48"/>
      <c r="B443" s="48"/>
      <c r="C443" s="49"/>
      <c r="D443" s="48"/>
      <c r="E443" s="48"/>
      <c r="F443" s="48"/>
      <c r="G443" s="48"/>
      <c r="H443" s="48"/>
      <c r="I443" s="48"/>
      <c r="J443" s="48"/>
      <c r="K443" s="48"/>
      <c r="L443" s="48"/>
      <c r="M443" s="48"/>
      <c r="N443" s="48"/>
      <c r="O443" s="48"/>
      <c r="P443" s="48"/>
      <c r="Q443" s="48"/>
      <c r="R443" s="48"/>
      <c r="S443" s="48"/>
      <c r="T443" s="48"/>
    </row>
    <row r="444" spans="1:20" ht="12.5">
      <c r="A444" s="48"/>
      <c r="B444" s="48"/>
      <c r="C444" s="49"/>
      <c r="D444" s="48"/>
      <c r="E444" s="48"/>
      <c r="F444" s="48"/>
      <c r="G444" s="48"/>
      <c r="H444" s="48"/>
      <c r="I444" s="48"/>
      <c r="J444" s="48"/>
      <c r="K444" s="48"/>
      <c r="L444" s="48"/>
      <c r="M444" s="48"/>
      <c r="N444" s="48"/>
      <c r="O444" s="48"/>
      <c r="P444" s="48"/>
      <c r="Q444" s="48"/>
      <c r="R444" s="48"/>
      <c r="S444" s="48"/>
      <c r="T444" s="48"/>
    </row>
    <row r="445" spans="1:20" ht="12.5">
      <c r="A445" s="48"/>
      <c r="B445" s="48"/>
      <c r="C445" s="49"/>
      <c r="D445" s="48"/>
      <c r="E445" s="48"/>
      <c r="F445" s="48"/>
      <c r="G445" s="48"/>
      <c r="H445" s="48"/>
      <c r="I445" s="48"/>
      <c r="J445" s="48"/>
      <c r="K445" s="48"/>
      <c r="L445" s="48"/>
      <c r="M445" s="48"/>
      <c r="N445" s="48"/>
      <c r="O445" s="48"/>
      <c r="P445" s="48"/>
      <c r="Q445" s="48"/>
      <c r="R445" s="48"/>
      <c r="S445" s="48"/>
      <c r="T445" s="48"/>
    </row>
    <row r="446" spans="1:20" ht="12.5">
      <c r="A446" s="48"/>
      <c r="B446" s="48"/>
      <c r="C446" s="49"/>
      <c r="D446" s="48"/>
      <c r="E446" s="48"/>
      <c r="F446" s="48"/>
      <c r="G446" s="48"/>
      <c r="H446" s="48"/>
      <c r="I446" s="48"/>
      <c r="J446" s="48"/>
      <c r="K446" s="48"/>
      <c r="L446" s="48"/>
      <c r="M446" s="48"/>
      <c r="N446" s="48"/>
      <c r="O446" s="48"/>
      <c r="P446" s="48"/>
      <c r="Q446" s="48"/>
      <c r="R446" s="48"/>
      <c r="S446" s="48"/>
      <c r="T446" s="48"/>
    </row>
    <row r="447" spans="1:20" ht="12.5">
      <c r="A447" s="48"/>
      <c r="B447" s="48"/>
      <c r="C447" s="49"/>
      <c r="D447" s="48"/>
      <c r="E447" s="48"/>
      <c r="F447" s="48"/>
      <c r="G447" s="48"/>
      <c r="H447" s="48"/>
      <c r="I447" s="48"/>
      <c r="J447" s="48"/>
      <c r="K447" s="48"/>
      <c r="L447" s="48"/>
      <c r="M447" s="48"/>
      <c r="N447" s="48"/>
      <c r="O447" s="48"/>
      <c r="P447" s="48"/>
      <c r="Q447" s="48"/>
      <c r="R447" s="48"/>
      <c r="S447" s="48"/>
      <c r="T447" s="48"/>
    </row>
    <row r="448" spans="1:20" ht="12.5">
      <c r="A448" s="48"/>
      <c r="B448" s="48"/>
      <c r="C448" s="49"/>
      <c r="D448" s="48"/>
      <c r="E448" s="48"/>
      <c r="F448" s="48"/>
      <c r="G448" s="48"/>
      <c r="H448" s="48"/>
      <c r="I448" s="48"/>
      <c r="J448" s="48"/>
      <c r="K448" s="48"/>
      <c r="L448" s="48"/>
      <c r="M448" s="48"/>
      <c r="N448" s="48"/>
      <c r="O448" s="48"/>
      <c r="P448" s="48"/>
      <c r="Q448" s="48"/>
      <c r="R448" s="48"/>
      <c r="S448" s="48"/>
      <c r="T448" s="48"/>
    </row>
    <row r="449" spans="1:20" ht="12.5">
      <c r="A449" s="48"/>
      <c r="B449" s="48"/>
      <c r="C449" s="49"/>
      <c r="D449" s="48"/>
      <c r="E449" s="48"/>
      <c r="F449" s="48"/>
      <c r="G449" s="48"/>
      <c r="H449" s="48"/>
      <c r="I449" s="48"/>
      <c r="J449" s="48"/>
      <c r="K449" s="48"/>
      <c r="L449" s="48"/>
      <c r="M449" s="48"/>
      <c r="N449" s="48"/>
      <c r="O449" s="48"/>
      <c r="P449" s="48"/>
      <c r="Q449" s="48"/>
      <c r="R449" s="48"/>
      <c r="S449" s="48"/>
      <c r="T449" s="48"/>
    </row>
    <row r="450" spans="1:20" ht="12.5">
      <c r="A450" s="48"/>
      <c r="B450" s="48"/>
      <c r="C450" s="49"/>
      <c r="D450" s="48"/>
      <c r="E450" s="48"/>
      <c r="F450" s="48"/>
      <c r="G450" s="48"/>
      <c r="H450" s="48"/>
      <c r="I450" s="48"/>
      <c r="J450" s="48"/>
      <c r="K450" s="48"/>
      <c r="L450" s="48"/>
      <c r="M450" s="48"/>
      <c r="N450" s="48"/>
      <c r="O450" s="48"/>
      <c r="P450" s="48"/>
      <c r="Q450" s="48"/>
      <c r="R450" s="48"/>
      <c r="S450" s="48"/>
      <c r="T450" s="48"/>
    </row>
    <row r="451" spans="1:20" ht="12.5">
      <c r="A451" s="48"/>
      <c r="B451" s="48"/>
      <c r="C451" s="49"/>
      <c r="D451" s="48"/>
      <c r="E451" s="48"/>
      <c r="F451" s="48"/>
      <c r="G451" s="48"/>
      <c r="H451" s="48"/>
      <c r="I451" s="48"/>
      <c r="J451" s="48"/>
      <c r="K451" s="48"/>
      <c r="L451" s="48"/>
      <c r="M451" s="48"/>
      <c r="N451" s="48"/>
      <c r="O451" s="48"/>
      <c r="P451" s="48"/>
      <c r="Q451" s="48"/>
      <c r="R451" s="48"/>
      <c r="S451" s="48"/>
      <c r="T451" s="48"/>
    </row>
    <row r="452" spans="1:20" ht="12.5">
      <c r="A452" s="48"/>
      <c r="B452" s="48"/>
      <c r="C452" s="49"/>
      <c r="D452" s="48"/>
      <c r="E452" s="48"/>
      <c r="F452" s="48"/>
      <c r="G452" s="48"/>
      <c r="H452" s="48"/>
      <c r="I452" s="48"/>
      <c r="J452" s="48"/>
      <c r="K452" s="48"/>
      <c r="L452" s="48"/>
      <c r="M452" s="48"/>
      <c r="N452" s="48"/>
      <c r="O452" s="48"/>
      <c r="P452" s="48"/>
      <c r="Q452" s="48"/>
      <c r="R452" s="48"/>
      <c r="S452" s="48"/>
      <c r="T452" s="48"/>
    </row>
    <row r="453" spans="1:20" ht="12.5">
      <c r="A453" s="48"/>
      <c r="B453" s="48"/>
      <c r="C453" s="49"/>
      <c r="D453" s="48"/>
      <c r="E453" s="48"/>
      <c r="F453" s="48"/>
      <c r="G453" s="48"/>
      <c r="H453" s="48"/>
      <c r="I453" s="48"/>
      <c r="J453" s="48"/>
      <c r="K453" s="48"/>
      <c r="L453" s="48"/>
      <c r="M453" s="48"/>
      <c r="N453" s="48"/>
      <c r="O453" s="48"/>
      <c r="P453" s="48"/>
      <c r="Q453" s="48"/>
      <c r="R453" s="48"/>
      <c r="S453" s="48"/>
      <c r="T453" s="48"/>
    </row>
    <row r="454" spans="1:20" ht="12.5">
      <c r="A454" s="48"/>
      <c r="B454" s="48"/>
      <c r="C454" s="49"/>
      <c r="D454" s="48"/>
      <c r="E454" s="48"/>
      <c r="F454" s="48"/>
      <c r="G454" s="48"/>
      <c r="H454" s="48"/>
      <c r="I454" s="48"/>
      <c r="J454" s="48"/>
      <c r="K454" s="48"/>
      <c r="L454" s="48"/>
      <c r="M454" s="48"/>
      <c r="N454" s="48"/>
      <c r="O454" s="48"/>
      <c r="P454" s="48"/>
      <c r="Q454" s="48"/>
      <c r="R454" s="48"/>
      <c r="S454" s="48"/>
      <c r="T454" s="48"/>
    </row>
    <row r="455" spans="1:20" ht="12.5">
      <c r="A455" s="48"/>
      <c r="B455" s="48"/>
      <c r="C455" s="49"/>
      <c r="D455" s="48"/>
      <c r="E455" s="48"/>
      <c r="F455" s="48"/>
      <c r="G455" s="48"/>
      <c r="H455" s="48"/>
      <c r="I455" s="48"/>
      <c r="J455" s="48"/>
      <c r="K455" s="48"/>
      <c r="L455" s="48"/>
      <c r="M455" s="48"/>
      <c r="N455" s="48"/>
      <c r="O455" s="48"/>
      <c r="P455" s="48"/>
      <c r="Q455" s="48"/>
      <c r="R455" s="48"/>
      <c r="S455" s="48"/>
      <c r="T455" s="48"/>
    </row>
    <row r="456" spans="1:20" ht="12.5">
      <c r="A456" s="48"/>
      <c r="B456" s="48"/>
      <c r="C456" s="49"/>
      <c r="D456" s="48"/>
      <c r="E456" s="48"/>
      <c r="F456" s="48"/>
      <c r="G456" s="48"/>
      <c r="H456" s="48"/>
      <c r="I456" s="48"/>
      <c r="J456" s="48"/>
      <c r="K456" s="48"/>
      <c r="L456" s="48"/>
      <c r="M456" s="48"/>
      <c r="N456" s="48"/>
      <c r="O456" s="48"/>
      <c r="P456" s="48"/>
      <c r="Q456" s="48"/>
      <c r="R456" s="48"/>
      <c r="S456" s="48"/>
      <c r="T456" s="48"/>
    </row>
    <row r="457" spans="1:20" ht="12.5">
      <c r="A457" s="48"/>
      <c r="B457" s="48"/>
      <c r="C457" s="49"/>
      <c r="D457" s="48"/>
      <c r="E457" s="48"/>
      <c r="F457" s="48"/>
      <c r="G457" s="48"/>
      <c r="H457" s="48"/>
      <c r="I457" s="48"/>
      <c r="J457" s="48"/>
      <c r="K457" s="48"/>
      <c r="L457" s="48"/>
      <c r="M457" s="48"/>
      <c r="N457" s="48"/>
      <c r="O457" s="48"/>
      <c r="P457" s="48"/>
      <c r="Q457" s="48"/>
      <c r="R457" s="48"/>
      <c r="S457" s="48"/>
      <c r="T457" s="48"/>
    </row>
    <row r="458" spans="1:20" ht="12.5">
      <c r="A458" s="48"/>
      <c r="B458" s="48"/>
      <c r="C458" s="49"/>
      <c r="D458" s="48"/>
      <c r="E458" s="48"/>
      <c r="F458" s="48"/>
      <c r="G458" s="48"/>
      <c r="H458" s="48"/>
      <c r="I458" s="48"/>
      <c r="J458" s="48"/>
      <c r="K458" s="48"/>
      <c r="L458" s="48"/>
      <c r="M458" s="48"/>
      <c r="N458" s="48"/>
      <c r="O458" s="48"/>
      <c r="P458" s="48"/>
      <c r="Q458" s="48"/>
      <c r="R458" s="48"/>
      <c r="S458" s="48"/>
      <c r="T458" s="48"/>
    </row>
    <row r="459" spans="1:20" ht="12.5">
      <c r="A459" s="48"/>
      <c r="B459" s="48"/>
      <c r="C459" s="49"/>
      <c r="D459" s="48"/>
      <c r="E459" s="48"/>
      <c r="F459" s="48"/>
      <c r="G459" s="48"/>
      <c r="H459" s="48"/>
      <c r="I459" s="48"/>
      <c r="J459" s="48"/>
      <c r="K459" s="48"/>
      <c r="L459" s="48"/>
      <c r="M459" s="48"/>
      <c r="N459" s="48"/>
      <c r="O459" s="48"/>
      <c r="P459" s="48"/>
      <c r="Q459" s="48"/>
      <c r="R459" s="48"/>
      <c r="S459" s="48"/>
      <c r="T459" s="48"/>
    </row>
    <row r="460" spans="1:20" ht="12.5">
      <c r="A460" s="48"/>
      <c r="B460" s="48"/>
      <c r="C460" s="49"/>
      <c r="D460" s="48"/>
      <c r="E460" s="48"/>
      <c r="F460" s="48"/>
      <c r="G460" s="48"/>
      <c r="H460" s="48"/>
      <c r="I460" s="48"/>
      <c r="J460" s="48"/>
      <c r="K460" s="48"/>
      <c r="L460" s="48"/>
      <c r="M460" s="48"/>
      <c r="N460" s="48"/>
      <c r="O460" s="48"/>
      <c r="P460" s="48"/>
      <c r="Q460" s="48"/>
      <c r="R460" s="48"/>
      <c r="S460" s="48"/>
      <c r="T460" s="48"/>
    </row>
    <row r="461" spans="1:20" ht="12.5">
      <c r="A461" s="48"/>
      <c r="B461" s="48"/>
      <c r="C461" s="49"/>
      <c r="D461" s="48"/>
      <c r="E461" s="48"/>
      <c r="F461" s="48"/>
      <c r="G461" s="48"/>
      <c r="H461" s="48"/>
      <c r="I461" s="48"/>
      <c r="J461" s="48"/>
      <c r="K461" s="48"/>
      <c r="L461" s="48"/>
      <c r="M461" s="48"/>
      <c r="N461" s="48"/>
      <c r="O461" s="48"/>
      <c r="P461" s="48"/>
      <c r="Q461" s="48"/>
      <c r="R461" s="48"/>
      <c r="S461" s="48"/>
      <c r="T461" s="48"/>
    </row>
    <row r="462" spans="1:20" ht="12.5">
      <c r="A462" s="48"/>
      <c r="B462" s="48"/>
      <c r="C462" s="49"/>
      <c r="D462" s="48"/>
      <c r="E462" s="48"/>
      <c r="F462" s="48"/>
      <c r="G462" s="48"/>
      <c r="H462" s="48"/>
      <c r="I462" s="48"/>
      <c r="J462" s="48"/>
      <c r="K462" s="48"/>
      <c r="L462" s="48"/>
      <c r="M462" s="48"/>
      <c r="N462" s="48"/>
      <c r="O462" s="48"/>
      <c r="P462" s="48"/>
      <c r="Q462" s="48"/>
      <c r="R462" s="48"/>
      <c r="S462" s="48"/>
      <c r="T462" s="48"/>
    </row>
    <row r="463" spans="1:20" ht="12.5">
      <c r="A463" s="48"/>
      <c r="B463" s="48"/>
      <c r="C463" s="49"/>
      <c r="D463" s="48"/>
      <c r="E463" s="48"/>
      <c r="F463" s="48"/>
      <c r="G463" s="48"/>
      <c r="H463" s="48"/>
      <c r="I463" s="48"/>
      <c r="J463" s="48"/>
      <c r="K463" s="48"/>
      <c r="L463" s="48"/>
      <c r="M463" s="48"/>
      <c r="N463" s="48"/>
      <c r="O463" s="48"/>
      <c r="P463" s="48"/>
      <c r="Q463" s="48"/>
      <c r="R463" s="48"/>
      <c r="S463" s="48"/>
      <c r="T463" s="48"/>
    </row>
    <row r="464" spans="1:20" ht="12.5">
      <c r="A464" s="48"/>
      <c r="B464" s="48"/>
      <c r="C464" s="49"/>
      <c r="D464" s="48"/>
      <c r="E464" s="48"/>
      <c r="F464" s="48"/>
      <c r="G464" s="48"/>
      <c r="H464" s="48"/>
      <c r="I464" s="48"/>
      <c r="J464" s="48"/>
      <c r="K464" s="48"/>
      <c r="L464" s="48"/>
      <c r="M464" s="48"/>
      <c r="N464" s="48"/>
      <c r="O464" s="48"/>
      <c r="P464" s="48"/>
      <c r="Q464" s="48"/>
      <c r="R464" s="48"/>
      <c r="S464" s="48"/>
      <c r="T464" s="48"/>
    </row>
    <row r="465" spans="1:20" ht="12.5">
      <c r="A465" s="48"/>
      <c r="B465" s="48"/>
      <c r="C465" s="49"/>
      <c r="D465" s="48"/>
      <c r="E465" s="48"/>
      <c r="F465" s="48"/>
      <c r="G465" s="48"/>
      <c r="H465" s="48"/>
      <c r="I465" s="48"/>
      <c r="J465" s="48"/>
      <c r="K465" s="48"/>
      <c r="L465" s="48"/>
      <c r="M465" s="48"/>
      <c r="N465" s="48"/>
      <c r="O465" s="48"/>
      <c r="P465" s="48"/>
      <c r="Q465" s="48"/>
      <c r="R465" s="48"/>
      <c r="S465" s="48"/>
      <c r="T465" s="48"/>
    </row>
    <row r="466" spans="1:20" ht="12.5">
      <c r="A466" s="48"/>
      <c r="B466" s="48"/>
      <c r="C466" s="49"/>
      <c r="D466" s="48"/>
      <c r="E466" s="48"/>
      <c r="F466" s="48"/>
      <c r="G466" s="48"/>
      <c r="H466" s="48"/>
      <c r="I466" s="48"/>
      <c r="J466" s="48"/>
      <c r="K466" s="48"/>
      <c r="L466" s="48"/>
      <c r="M466" s="48"/>
      <c r="N466" s="48"/>
      <c r="O466" s="48"/>
      <c r="P466" s="48"/>
      <c r="Q466" s="48"/>
      <c r="R466" s="48"/>
      <c r="S466" s="48"/>
      <c r="T466" s="48"/>
    </row>
    <row r="467" spans="1:20" ht="12.5">
      <c r="A467" s="48"/>
      <c r="B467" s="48"/>
      <c r="C467" s="49"/>
      <c r="D467" s="48"/>
      <c r="E467" s="48"/>
      <c r="F467" s="48"/>
      <c r="G467" s="48"/>
      <c r="H467" s="48"/>
      <c r="I467" s="48"/>
      <c r="J467" s="48"/>
      <c r="K467" s="48"/>
      <c r="L467" s="48"/>
      <c r="M467" s="48"/>
      <c r="N467" s="48"/>
      <c r="O467" s="48"/>
      <c r="P467" s="48"/>
      <c r="Q467" s="48"/>
      <c r="R467" s="48"/>
      <c r="S467" s="48"/>
      <c r="T467" s="48"/>
    </row>
    <row r="468" spans="1:20" ht="12.5">
      <c r="A468" s="48"/>
      <c r="B468" s="48"/>
      <c r="C468" s="49"/>
      <c r="D468" s="48"/>
      <c r="E468" s="48"/>
      <c r="F468" s="48"/>
      <c r="G468" s="48"/>
      <c r="H468" s="48"/>
      <c r="I468" s="48"/>
      <c r="J468" s="48"/>
      <c r="K468" s="48"/>
      <c r="L468" s="48"/>
      <c r="M468" s="48"/>
      <c r="N468" s="48"/>
      <c r="O468" s="48"/>
      <c r="P468" s="48"/>
      <c r="Q468" s="48"/>
      <c r="R468" s="48"/>
      <c r="S468" s="48"/>
      <c r="T468" s="48"/>
    </row>
    <row r="469" spans="1:20" ht="12.5">
      <c r="A469" s="48"/>
      <c r="B469" s="48"/>
      <c r="C469" s="49"/>
      <c r="D469" s="48"/>
      <c r="E469" s="48"/>
      <c r="F469" s="48"/>
      <c r="G469" s="48"/>
      <c r="H469" s="48"/>
      <c r="I469" s="48"/>
      <c r="J469" s="48"/>
      <c r="K469" s="48"/>
      <c r="L469" s="48"/>
      <c r="M469" s="48"/>
      <c r="N469" s="48"/>
      <c r="O469" s="48"/>
      <c r="P469" s="48"/>
      <c r="Q469" s="48"/>
      <c r="R469" s="48"/>
      <c r="S469" s="48"/>
      <c r="T469" s="48"/>
    </row>
    <row r="470" spans="1:20" ht="12.5">
      <c r="A470" s="48"/>
      <c r="B470" s="48"/>
      <c r="C470" s="49"/>
      <c r="D470" s="48"/>
      <c r="E470" s="48"/>
      <c r="F470" s="48"/>
      <c r="G470" s="48"/>
      <c r="H470" s="48"/>
      <c r="I470" s="48"/>
      <c r="J470" s="48"/>
      <c r="K470" s="48"/>
      <c r="L470" s="48"/>
      <c r="M470" s="48"/>
      <c r="N470" s="48"/>
      <c r="O470" s="48"/>
      <c r="P470" s="48"/>
      <c r="Q470" s="48"/>
      <c r="R470" s="48"/>
      <c r="S470" s="48"/>
      <c r="T470" s="48"/>
    </row>
    <row r="471" spans="1:20" ht="12.5">
      <c r="A471" s="48"/>
      <c r="B471" s="48"/>
      <c r="C471" s="49"/>
      <c r="D471" s="48"/>
      <c r="E471" s="48"/>
      <c r="F471" s="48"/>
      <c r="G471" s="48"/>
      <c r="H471" s="48"/>
      <c r="I471" s="48"/>
      <c r="J471" s="48"/>
      <c r="K471" s="48"/>
      <c r="L471" s="48"/>
      <c r="M471" s="48"/>
      <c r="N471" s="48"/>
      <c r="O471" s="48"/>
      <c r="P471" s="48"/>
      <c r="Q471" s="48"/>
      <c r="R471" s="48"/>
      <c r="S471" s="48"/>
      <c r="T471" s="48"/>
    </row>
    <row r="472" spans="1:20" ht="12.5">
      <c r="A472" s="48"/>
      <c r="B472" s="48"/>
      <c r="C472" s="49"/>
      <c r="D472" s="48"/>
      <c r="E472" s="48"/>
      <c r="F472" s="48"/>
      <c r="G472" s="48"/>
      <c r="H472" s="48"/>
      <c r="I472" s="48"/>
      <c r="J472" s="48"/>
      <c r="K472" s="48"/>
      <c r="L472" s="48"/>
      <c r="M472" s="48"/>
      <c r="N472" s="48"/>
      <c r="O472" s="48"/>
      <c r="P472" s="48"/>
      <c r="Q472" s="48"/>
      <c r="R472" s="48"/>
      <c r="S472" s="48"/>
      <c r="T472" s="48"/>
    </row>
    <row r="473" spans="1:20" ht="12.5">
      <c r="A473" s="48"/>
      <c r="B473" s="48"/>
      <c r="C473" s="49"/>
      <c r="D473" s="48"/>
      <c r="E473" s="48"/>
      <c r="F473" s="48"/>
      <c r="G473" s="48"/>
      <c r="H473" s="48"/>
      <c r="I473" s="48"/>
      <c r="J473" s="48"/>
      <c r="K473" s="48"/>
      <c r="L473" s="48"/>
      <c r="M473" s="48"/>
      <c r="N473" s="48"/>
      <c r="O473" s="48"/>
      <c r="P473" s="48"/>
      <c r="Q473" s="48"/>
      <c r="R473" s="48"/>
      <c r="S473" s="48"/>
      <c r="T473" s="48"/>
    </row>
    <row r="474" spans="1:20" ht="12.5">
      <c r="A474" s="48"/>
      <c r="B474" s="48"/>
      <c r="C474" s="49"/>
      <c r="D474" s="48"/>
      <c r="E474" s="48"/>
      <c r="F474" s="48"/>
      <c r="G474" s="48"/>
      <c r="H474" s="48"/>
      <c r="I474" s="48"/>
      <c r="J474" s="48"/>
      <c r="K474" s="48"/>
      <c r="L474" s="48"/>
      <c r="M474" s="48"/>
      <c r="N474" s="48"/>
      <c r="O474" s="48"/>
      <c r="P474" s="48"/>
      <c r="Q474" s="48"/>
      <c r="R474" s="48"/>
      <c r="S474" s="48"/>
      <c r="T474" s="48"/>
    </row>
    <row r="475" spans="1:20" ht="12.5">
      <c r="A475" s="48"/>
      <c r="B475" s="48"/>
      <c r="C475" s="49"/>
      <c r="D475" s="48"/>
      <c r="E475" s="48"/>
      <c r="F475" s="48"/>
      <c r="G475" s="48"/>
      <c r="H475" s="48"/>
      <c r="I475" s="48"/>
      <c r="J475" s="48"/>
      <c r="K475" s="48"/>
      <c r="L475" s="48"/>
      <c r="M475" s="48"/>
      <c r="N475" s="48"/>
      <c r="O475" s="48"/>
      <c r="P475" s="48"/>
      <c r="Q475" s="48"/>
      <c r="R475" s="48"/>
      <c r="S475" s="48"/>
      <c r="T475" s="48"/>
    </row>
    <row r="476" spans="1:20" ht="12.5">
      <c r="A476" s="48"/>
      <c r="B476" s="48"/>
      <c r="C476" s="49"/>
      <c r="D476" s="48"/>
      <c r="E476" s="48"/>
      <c r="F476" s="48"/>
      <c r="G476" s="48"/>
      <c r="H476" s="48"/>
      <c r="I476" s="48"/>
      <c r="J476" s="48"/>
      <c r="K476" s="48"/>
      <c r="L476" s="48"/>
      <c r="M476" s="48"/>
      <c r="N476" s="48"/>
      <c r="O476" s="48"/>
      <c r="P476" s="48"/>
      <c r="Q476" s="48"/>
      <c r="R476" s="48"/>
      <c r="S476" s="48"/>
      <c r="T476" s="48"/>
    </row>
    <row r="477" spans="1:20" ht="12.5">
      <c r="A477" s="48"/>
      <c r="B477" s="48"/>
      <c r="C477" s="49"/>
      <c r="D477" s="48"/>
      <c r="E477" s="48"/>
      <c r="F477" s="48"/>
      <c r="G477" s="48"/>
      <c r="H477" s="48"/>
      <c r="I477" s="48"/>
      <c r="J477" s="48"/>
      <c r="K477" s="48"/>
      <c r="L477" s="48"/>
      <c r="M477" s="48"/>
      <c r="N477" s="48"/>
      <c r="O477" s="48"/>
      <c r="P477" s="48"/>
      <c r="Q477" s="48"/>
      <c r="R477" s="48"/>
      <c r="S477" s="48"/>
      <c r="T477" s="48"/>
    </row>
    <row r="478" spans="1:20" ht="12.5">
      <c r="A478" s="48"/>
      <c r="B478" s="48"/>
      <c r="C478" s="49"/>
      <c r="D478" s="48"/>
      <c r="E478" s="48"/>
      <c r="F478" s="48"/>
      <c r="G478" s="48"/>
      <c r="H478" s="48"/>
      <c r="I478" s="48"/>
      <c r="J478" s="48"/>
      <c r="K478" s="48"/>
      <c r="L478" s="48"/>
      <c r="M478" s="48"/>
      <c r="N478" s="48"/>
      <c r="O478" s="48"/>
      <c r="P478" s="48"/>
      <c r="Q478" s="48"/>
      <c r="R478" s="48"/>
      <c r="S478" s="48"/>
      <c r="T478" s="48"/>
    </row>
    <row r="479" spans="1:20" ht="12.5">
      <c r="A479" s="48"/>
      <c r="B479" s="48"/>
      <c r="C479" s="49"/>
      <c r="D479" s="48"/>
      <c r="E479" s="48"/>
      <c r="F479" s="48"/>
      <c r="G479" s="48"/>
      <c r="H479" s="48"/>
      <c r="I479" s="48"/>
      <c r="J479" s="48"/>
      <c r="K479" s="48"/>
      <c r="L479" s="48"/>
      <c r="M479" s="48"/>
      <c r="N479" s="48"/>
      <c r="O479" s="48"/>
      <c r="P479" s="48"/>
      <c r="Q479" s="48"/>
      <c r="R479" s="48"/>
      <c r="S479" s="48"/>
      <c r="T479" s="48"/>
    </row>
    <row r="480" spans="1:20" ht="12.5">
      <c r="A480" s="48"/>
      <c r="B480" s="48"/>
      <c r="C480" s="49"/>
      <c r="D480" s="48"/>
      <c r="E480" s="48"/>
      <c r="F480" s="48"/>
      <c r="G480" s="48"/>
      <c r="H480" s="48"/>
      <c r="I480" s="48"/>
      <c r="J480" s="48"/>
      <c r="K480" s="48"/>
      <c r="L480" s="48"/>
      <c r="M480" s="48"/>
      <c r="N480" s="48"/>
      <c r="O480" s="48"/>
      <c r="P480" s="48"/>
      <c r="Q480" s="48"/>
      <c r="R480" s="48"/>
      <c r="S480" s="48"/>
      <c r="T480" s="48"/>
    </row>
    <row r="481" spans="1:20" ht="12.5">
      <c r="A481" s="48"/>
      <c r="B481" s="48"/>
      <c r="C481" s="49"/>
      <c r="D481" s="48"/>
      <c r="E481" s="48"/>
      <c r="F481" s="48"/>
      <c r="G481" s="48"/>
      <c r="H481" s="48"/>
      <c r="I481" s="48"/>
      <c r="J481" s="48"/>
      <c r="K481" s="48"/>
      <c r="L481" s="48"/>
      <c r="M481" s="48"/>
      <c r="N481" s="48"/>
      <c r="O481" s="48"/>
      <c r="P481" s="48"/>
      <c r="Q481" s="48"/>
      <c r="R481" s="48"/>
      <c r="S481" s="48"/>
      <c r="T481" s="48"/>
    </row>
    <row r="482" spans="1:20" ht="12.5">
      <c r="A482" s="48"/>
      <c r="B482" s="48"/>
      <c r="C482" s="49"/>
      <c r="D482" s="48"/>
      <c r="E482" s="48"/>
      <c r="F482" s="48"/>
      <c r="G482" s="48"/>
      <c r="H482" s="48"/>
      <c r="I482" s="48"/>
      <c r="J482" s="48"/>
      <c r="K482" s="48"/>
      <c r="L482" s="48"/>
      <c r="M482" s="48"/>
      <c r="N482" s="48"/>
      <c r="O482" s="48"/>
      <c r="P482" s="48"/>
      <c r="Q482" s="48"/>
      <c r="R482" s="48"/>
      <c r="S482" s="48"/>
      <c r="T482" s="48"/>
    </row>
    <row r="483" spans="1:20" ht="12.5">
      <c r="A483" s="48"/>
      <c r="B483" s="48"/>
      <c r="C483" s="49"/>
      <c r="D483" s="48"/>
      <c r="E483" s="48"/>
      <c r="F483" s="48"/>
      <c r="G483" s="48"/>
      <c r="H483" s="48"/>
      <c r="I483" s="48"/>
      <c r="J483" s="48"/>
      <c r="K483" s="48"/>
      <c r="L483" s="48"/>
      <c r="M483" s="48"/>
      <c r="N483" s="48"/>
      <c r="O483" s="48"/>
      <c r="P483" s="48"/>
      <c r="Q483" s="48"/>
      <c r="R483" s="48"/>
      <c r="S483" s="48"/>
      <c r="T483" s="48"/>
    </row>
    <row r="484" spans="1:20" ht="12.5">
      <c r="A484" s="48"/>
      <c r="B484" s="48"/>
      <c r="C484" s="49"/>
      <c r="D484" s="48"/>
      <c r="E484" s="48"/>
      <c r="F484" s="48"/>
      <c r="G484" s="48"/>
      <c r="H484" s="48"/>
      <c r="I484" s="48"/>
      <c r="J484" s="48"/>
      <c r="K484" s="48"/>
      <c r="L484" s="48"/>
      <c r="M484" s="48"/>
      <c r="N484" s="48"/>
      <c r="O484" s="48"/>
      <c r="P484" s="48"/>
      <c r="Q484" s="48"/>
      <c r="R484" s="48"/>
      <c r="S484" s="48"/>
      <c r="T484" s="48"/>
    </row>
    <row r="485" spans="1:20" ht="12.5">
      <c r="A485" s="48"/>
      <c r="B485" s="48"/>
      <c r="C485" s="49"/>
      <c r="D485" s="48"/>
      <c r="E485" s="48"/>
      <c r="F485" s="48"/>
      <c r="G485" s="48"/>
      <c r="H485" s="48"/>
      <c r="I485" s="48"/>
      <c r="J485" s="48"/>
      <c r="K485" s="48"/>
      <c r="L485" s="48"/>
      <c r="M485" s="48"/>
      <c r="N485" s="48"/>
      <c r="O485" s="48"/>
      <c r="P485" s="48"/>
      <c r="Q485" s="48"/>
      <c r="R485" s="48"/>
      <c r="S485" s="48"/>
      <c r="T485" s="48"/>
    </row>
    <row r="486" spans="1:20" ht="12.5">
      <c r="A486" s="48"/>
      <c r="B486" s="48"/>
      <c r="C486" s="49"/>
      <c r="D486" s="48"/>
      <c r="E486" s="48"/>
      <c r="F486" s="48"/>
      <c r="G486" s="48"/>
      <c r="H486" s="48"/>
      <c r="I486" s="48"/>
      <c r="J486" s="48"/>
      <c r="K486" s="48"/>
      <c r="L486" s="48"/>
      <c r="M486" s="48"/>
      <c r="N486" s="48"/>
      <c r="O486" s="48"/>
      <c r="P486" s="48"/>
      <c r="Q486" s="48"/>
      <c r="R486" s="48"/>
      <c r="S486" s="48"/>
      <c r="T486" s="48"/>
    </row>
    <row r="487" spans="1:20" ht="12.5">
      <c r="A487" s="48"/>
      <c r="B487" s="48"/>
      <c r="C487" s="49"/>
      <c r="D487" s="48"/>
      <c r="E487" s="48"/>
      <c r="F487" s="48"/>
      <c r="G487" s="48"/>
      <c r="H487" s="48"/>
      <c r="I487" s="48"/>
      <c r="J487" s="48"/>
      <c r="K487" s="48"/>
      <c r="L487" s="48"/>
      <c r="M487" s="48"/>
      <c r="N487" s="48"/>
      <c r="O487" s="48"/>
      <c r="P487" s="48"/>
      <c r="Q487" s="48"/>
      <c r="R487" s="48"/>
      <c r="S487" s="48"/>
      <c r="T487" s="48"/>
    </row>
    <row r="488" spans="1:20" ht="12.5">
      <c r="A488" s="48"/>
      <c r="B488" s="48"/>
      <c r="C488" s="49"/>
      <c r="D488" s="48"/>
      <c r="E488" s="48"/>
      <c r="F488" s="48"/>
      <c r="G488" s="48"/>
      <c r="H488" s="48"/>
      <c r="I488" s="48"/>
      <c r="J488" s="48"/>
      <c r="K488" s="48"/>
      <c r="L488" s="48"/>
      <c r="M488" s="48"/>
      <c r="N488" s="48"/>
      <c r="O488" s="48"/>
      <c r="P488" s="48"/>
      <c r="Q488" s="48"/>
      <c r="R488" s="48"/>
      <c r="S488" s="48"/>
      <c r="T488" s="48"/>
    </row>
    <row r="489" spans="1:20" ht="12.5">
      <c r="A489" s="48"/>
      <c r="B489" s="48"/>
      <c r="C489" s="49"/>
      <c r="D489" s="48"/>
      <c r="E489" s="48"/>
      <c r="F489" s="48"/>
      <c r="G489" s="48"/>
      <c r="H489" s="48"/>
      <c r="I489" s="48"/>
      <c r="J489" s="48"/>
      <c r="K489" s="48"/>
      <c r="L489" s="48"/>
      <c r="M489" s="48"/>
      <c r="N489" s="48"/>
      <c r="O489" s="48"/>
      <c r="P489" s="48"/>
      <c r="Q489" s="48"/>
      <c r="R489" s="48"/>
      <c r="S489" s="48"/>
      <c r="T489" s="48"/>
    </row>
    <row r="490" spans="1:20" ht="12.5">
      <c r="A490" s="48"/>
      <c r="B490" s="48"/>
      <c r="C490" s="49"/>
      <c r="D490" s="48"/>
      <c r="E490" s="48"/>
      <c r="F490" s="48"/>
      <c r="G490" s="48"/>
      <c r="H490" s="48"/>
      <c r="I490" s="48"/>
      <c r="J490" s="48"/>
      <c r="K490" s="48"/>
      <c r="L490" s="48"/>
      <c r="M490" s="48"/>
      <c r="N490" s="48"/>
      <c r="O490" s="48"/>
      <c r="P490" s="48"/>
      <c r="Q490" s="48"/>
      <c r="R490" s="48"/>
      <c r="S490" s="48"/>
      <c r="T490" s="48"/>
    </row>
    <row r="491" spans="1:20" ht="12.5">
      <c r="A491" s="48"/>
      <c r="B491" s="48"/>
      <c r="C491" s="49"/>
      <c r="D491" s="48"/>
      <c r="E491" s="48"/>
      <c r="F491" s="48"/>
      <c r="G491" s="48"/>
      <c r="H491" s="48"/>
      <c r="I491" s="48"/>
      <c r="J491" s="48"/>
      <c r="K491" s="48"/>
      <c r="L491" s="48"/>
      <c r="M491" s="48"/>
      <c r="N491" s="48"/>
      <c r="O491" s="48"/>
      <c r="P491" s="48"/>
      <c r="Q491" s="48"/>
      <c r="R491" s="48"/>
      <c r="S491" s="48"/>
      <c r="T491" s="48"/>
    </row>
    <row r="492" spans="1:20" ht="12.5">
      <c r="A492" s="48"/>
      <c r="B492" s="48"/>
      <c r="C492" s="49"/>
      <c r="D492" s="48"/>
      <c r="E492" s="48"/>
      <c r="F492" s="48"/>
      <c r="G492" s="48"/>
      <c r="H492" s="48"/>
      <c r="I492" s="48"/>
      <c r="J492" s="48"/>
      <c r="K492" s="48"/>
      <c r="L492" s="48"/>
      <c r="M492" s="48"/>
      <c r="N492" s="48"/>
      <c r="O492" s="48"/>
      <c r="P492" s="48"/>
      <c r="Q492" s="48"/>
      <c r="R492" s="48"/>
      <c r="S492" s="48"/>
      <c r="T492" s="48"/>
    </row>
    <row r="493" spans="1:20" ht="12.5">
      <c r="A493" s="48"/>
      <c r="B493" s="48"/>
      <c r="C493" s="49"/>
      <c r="D493" s="48"/>
      <c r="E493" s="48"/>
      <c r="F493" s="48"/>
      <c r="G493" s="48"/>
      <c r="H493" s="48"/>
      <c r="I493" s="48"/>
      <c r="J493" s="48"/>
      <c r="K493" s="48"/>
      <c r="L493" s="48"/>
      <c r="M493" s="48"/>
      <c r="N493" s="48"/>
      <c r="O493" s="48"/>
      <c r="P493" s="48"/>
      <c r="Q493" s="48"/>
      <c r="R493" s="48"/>
      <c r="S493" s="48"/>
      <c r="T493" s="48"/>
    </row>
    <row r="494" spans="1:20" ht="12.5">
      <c r="A494" s="48"/>
      <c r="B494" s="48"/>
      <c r="C494" s="49"/>
      <c r="D494" s="48"/>
      <c r="E494" s="48"/>
      <c r="F494" s="48"/>
      <c r="G494" s="48"/>
      <c r="H494" s="48"/>
      <c r="I494" s="48"/>
      <c r="J494" s="48"/>
      <c r="K494" s="48"/>
      <c r="L494" s="48"/>
      <c r="M494" s="48"/>
      <c r="N494" s="48"/>
      <c r="O494" s="48"/>
      <c r="P494" s="48"/>
      <c r="Q494" s="48"/>
      <c r="R494" s="48"/>
      <c r="S494" s="48"/>
      <c r="T494" s="48"/>
    </row>
    <row r="495" spans="1:20" ht="12.5">
      <c r="A495" s="48"/>
      <c r="B495" s="48"/>
      <c r="C495" s="49"/>
      <c r="D495" s="48"/>
      <c r="E495" s="48"/>
      <c r="F495" s="48"/>
      <c r="G495" s="48"/>
      <c r="H495" s="48"/>
      <c r="I495" s="48"/>
      <c r="J495" s="48"/>
      <c r="K495" s="48"/>
      <c r="L495" s="48"/>
      <c r="M495" s="48"/>
      <c r="N495" s="48"/>
      <c r="O495" s="48"/>
      <c r="P495" s="48"/>
      <c r="Q495" s="48"/>
      <c r="R495" s="48"/>
      <c r="S495" s="48"/>
      <c r="T495" s="48"/>
    </row>
    <row r="496" spans="1:20" ht="12.5">
      <c r="A496" s="48"/>
      <c r="B496" s="48"/>
      <c r="C496" s="49"/>
      <c r="D496" s="48"/>
      <c r="E496" s="48"/>
      <c r="F496" s="48"/>
      <c r="G496" s="48"/>
      <c r="H496" s="48"/>
      <c r="I496" s="48"/>
      <c r="J496" s="48"/>
      <c r="K496" s="48"/>
      <c r="L496" s="48"/>
      <c r="M496" s="48"/>
      <c r="N496" s="48"/>
      <c r="O496" s="48"/>
      <c r="P496" s="48"/>
      <c r="Q496" s="48"/>
      <c r="R496" s="48"/>
      <c r="S496" s="48"/>
      <c r="T496" s="48"/>
    </row>
    <row r="497" spans="1:20" ht="12.5">
      <c r="A497" s="48"/>
      <c r="B497" s="48"/>
      <c r="C497" s="49"/>
      <c r="D497" s="48"/>
      <c r="E497" s="48"/>
      <c r="F497" s="48"/>
      <c r="G497" s="48"/>
      <c r="H497" s="48"/>
      <c r="I497" s="48"/>
      <c r="J497" s="48"/>
      <c r="K497" s="48"/>
      <c r="L497" s="48"/>
      <c r="M497" s="48"/>
      <c r="N497" s="48"/>
      <c r="O497" s="48"/>
      <c r="P497" s="48"/>
      <c r="Q497" s="48"/>
      <c r="R497" s="48"/>
      <c r="S497" s="48"/>
      <c r="T497" s="48"/>
    </row>
    <row r="498" spans="1:20" ht="12.5">
      <c r="A498" s="48"/>
      <c r="B498" s="48"/>
      <c r="C498" s="49"/>
      <c r="D498" s="48"/>
      <c r="E498" s="48"/>
      <c r="F498" s="48"/>
      <c r="G498" s="48"/>
      <c r="H498" s="48"/>
      <c r="I498" s="48"/>
      <c r="J498" s="48"/>
      <c r="K498" s="48"/>
      <c r="L498" s="48"/>
      <c r="M498" s="48"/>
      <c r="N498" s="48"/>
      <c r="O498" s="48"/>
      <c r="P498" s="48"/>
      <c r="Q498" s="48"/>
      <c r="R498" s="48"/>
      <c r="S498" s="48"/>
      <c r="T498" s="48"/>
    </row>
    <row r="499" spans="1:20" ht="12.5">
      <c r="A499" s="48"/>
      <c r="B499" s="48"/>
      <c r="C499" s="49"/>
      <c r="D499" s="48"/>
      <c r="E499" s="48"/>
      <c r="F499" s="48"/>
      <c r="G499" s="48"/>
      <c r="H499" s="48"/>
      <c r="I499" s="48"/>
      <c r="J499" s="48"/>
      <c r="K499" s="48"/>
      <c r="L499" s="48"/>
      <c r="M499" s="48"/>
      <c r="N499" s="48"/>
      <c r="O499" s="48"/>
      <c r="P499" s="48"/>
      <c r="Q499" s="48"/>
      <c r="R499" s="48"/>
      <c r="S499" s="48"/>
      <c r="T499" s="48"/>
    </row>
    <row r="500" spans="1:20" ht="12.5">
      <c r="A500" s="48"/>
      <c r="B500" s="48"/>
      <c r="C500" s="49"/>
      <c r="D500" s="48"/>
      <c r="E500" s="48"/>
      <c r="F500" s="48"/>
      <c r="G500" s="48"/>
      <c r="H500" s="48"/>
      <c r="I500" s="48"/>
      <c r="J500" s="48"/>
      <c r="K500" s="48"/>
      <c r="L500" s="48"/>
      <c r="M500" s="48"/>
      <c r="N500" s="48"/>
      <c r="O500" s="48"/>
      <c r="P500" s="48"/>
      <c r="Q500" s="48"/>
      <c r="R500" s="48"/>
      <c r="S500" s="48"/>
      <c r="T500" s="48"/>
    </row>
    <row r="501" spans="1:20" ht="12.5">
      <c r="A501" s="48"/>
      <c r="B501" s="48"/>
      <c r="C501" s="49"/>
      <c r="D501" s="48"/>
      <c r="E501" s="48"/>
      <c r="F501" s="48"/>
      <c r="G501" s="48"/>
      <c r="H501" s="48"/>
      <c r="I501" s="48"/>
      <c r="J501" s="48"/>
      <c r="K501" s="48"/>
      <c r="L501" s="48"/>
      <c r="M501" s="48"/>
      <c r="N501" s="48"/>
      <c r="O501" s="48"/>
      <c r="P501" s="48"/>
      <c r="Q501" s="48"/>
      <c r="R501" s="48"/>
      <c r="S501" s="48"/>
      <c r="T501" s="48"/>
    </row>
    <row r="502" spans="1:20" ht="12.5">
      <c r="A502" s="48"/>
      <c r="B502" s="48"/>
      <c r="C502" s="49"/>
      <c r="D502" s="48"/>
      <c r="E502" s="48"/>
      <c r="F502" s="48"/>
      <c r="G502" s="48"/>
      <c r="H502" s="48"/>
      <c r="I502" s="48"/>
      <c r="J502" s="48"/>
      <c r="K502" s="48"/>
      <c r="L502" s="48"/>
      <c r="M502" s="48"/>
      <c r="N502" s="48"/>
      <c r="O502" s="48"/>
      <c r="P502" s="48"/>
      <c r="Q502" s="48"/>
      <c r="R502" s="48"/>
      <c r="S502" s="48"/>
      <c r="T502" s="48"/>
    </row>
    <row r="503" spans="1:20" ht="12.5">
      <c r="A503" s="48"/>
      <c r="B503" s="48"/>
      <c r="C503" s="49"/>
      <c r="D503" s="48"/>
      <c r="E503" s="48"/>
      <c r="F503" s="48"/>
      <c r="G503" s="48"/>
      <c r="H503" s="48"/>
      <c r="I503" s="48"/>
      <c r="J503" s="48"/>
      <c r="K503" s="48"/>
      <c r="L503" s="48"/>
      <c r="M503" s="48"/>
      <c r="N503" s="48"/>
      <c r="O503" s="48"/>
      <c r="P503" s="48"/>
      <c r="Q503" s="48"/>
      <c r="R503" s="48"/>
      <c r="S503" s="48"/>
      <c r="T503" s="48"/>
    </row>
    <row r="504" spans="1:20" ht="12.5">
      <c r="A504" s="48"/>
      <c r="B504" s="48"/>
      <c r="C504" s="49"/>
      <c r="D504" s="48"/>
      <c r="E504" s="48"/>
      <c r="F504" s="48"/>
      <c r="G504" s="48"/>
      <c r="H504" s="48"/>
      <c r="I504" s="48"/>
      <c r="J504" s="48"/>
      <c r="K504" s="48"/>
      <c r="L504" s="48"/>
      <c r="M504" s="48"/>
      <c r="N504" s="48"/>
      <c r="O504" s="48"/>
      <c r="P504" s="48"/>
      <c r="Q504" s="48"/>
      <c r="R504" s="48"/>
      <c r="S504" s="48"/>
      <c r="T504" s="48"/>
    </row>
    <row r="505" spans="1:20" ht="12.5">
      <c r="A505" s="48"/>
      <c r="B505" s="48"/>
      <c r="C505" s="49"/>
      <c r="D505" s="48"/>
      <c r="E505" s="48"/>
      <c r="F505" s="48"/>
      <c r="G505" s="48"/>
      <c r="H505" s="48"/>
      <c r="I505" s="48"/>
      <c r="J505" s="48"/>
      <c r="K505" s="48"/>
      <c r="L505" s="48"/>
      <c r="M505" s="48"/>
      <c r="N505" s="48"/>
      <c r="O505" s="48"/>
      <c r="P505" s="48"/>
      <c r="Q505" s="48"/>
      <c r="R505" s="48"/>
      <c r="S505" s="48"/>
      <c r="T505" s="48"/>
    </row>
    <row r="506" spans="1:20" ht="12.5">
      <c r="A506" s="48"/>
      <c r="B506" s="48"/>
      <c r="C506" s="49"/>
      <c r="D506" s="48"/>
      <c r="E506" s="48"/>
      <c r="F506" s="48"/>
      <c r="G506" s="48"/>
      <c r="H506" s="48"/>
      <c r="I506" s="48"/>
      <c r="J506" s="48"/>
      <c r="K506" s="48"/>
      <c r="L506" s="48"/>
      <c r="M506" s="48"/>
      <c r="N506" s="48"/>
      <c r="O506" s="48"/>
      <c r="P506" s="48"/>
      <c r="Q506" s="48"/>
      <c r="R506" s="48"/>
      <c r="S506" s="48"/>
      <c r="T506" s="48"/>
    </row>
    <row r="507" spans="1:20" ht="12.5">
      <c r="A507" s="48"/>
      <c r="B507" s="48"/>
      <c r="C507" s="49"/>
      <c r="D507" s="48"/>
      <c r="E507" s="48"/>
      <c r="F507" s="48"/>
      <c r="G507" s="48"/>
      <c r="H507" s="48"/>
      <c r="I507" s="48"/>
      <c r="J507" s="48"/>
      <c r="K507" s="48"/>
      <c r="L507" s="48"/>
      <c r="M507" s="48"/>
      <c r="N507" s="48"/>
      <c r="O507" s="48"/>
      <c r="P507" s="48"/>
      <c r="Q507" s="48"/>
      <c r="R507" s="48"/>
      <c r="S507" s="48"/>
      <c r="T507" s="48"/>
    </row>
    <row r="508" spans="1:20" ht="12.5">
      <c r="A508" s="48"/>
      <c r="B508" s="48"/>
      <c r="C508" s="49"/>
      <c r="D508" s="48"/>
      <c r="E508" s="48"/>
      <c r="F508" s="48"/>
      <c r="G508" s="48"/>
      <c r="H508" s="48"/>
      <c r="I508" s="48"/>
      <c r="J508" s="48"/>
      <c r="K508" s="48"/>
      <c r="L508" s="48"/>
      <c r="M508" s="48"/>
      <c r="N508" s="48"/>
      <c r="O508" s="48"/>
      <c r="P508" s="48"/>
      <c r="Q508" s="48"/>
      <c r="R508" s="48"/>
      <c r="S508" s="48"/>
      <c r="T508" s="48"/>
    </row>
    <row r="509" spans="1:20" ht="12.5">
      <c r="A509" s="48"/>
      <c r="B509" s="48"/>
      <c r="C509" s="49"/>
      <c r="D509" s="48"/>
      <c r="E509" s="48"/>
      <c r="F509" s="48"/>
      <c r="G509" s="48"/>
      <c r="H509" s="48"/>
      <c r="I509" s="48"/>
      <c r="J509" s="48"/>
      <c r="K509" s="48"/>
      <c r="L509" s="48"/>
      <c r="M509" s="48"/>
      <c r="N509" s="48"/>
      <c r="O509" s="48"/>
      <c r="P509" s="48"/>
      <c r="Q509" s="48"/>
      <c r="R509" s="48"/>
      <c r="S509" s="48"/>
      <c r="T509" s="48"/>
    </row>
    <row r="510" spans="1:20" ht="12.5">
      <c r="A510" s="48"/>
      <c r="B510" s="48"/>
      <c r="C510" s="49"/>
      <c r="D510" s="48"/>
      <c r="E510" s="48"/>
      <c r="F510" s="48"/>
      <c r="G510" s="48"/>
      <c r="H510" s="48"/>
      <c r="I510" s="48"/>
      <c r="J510" s="48"/>
      <c r="K510" s="48"/>
      <c r="L510" s="48"/>
      <c r="M510" s="48"/>
      <c r="N510" s="48"/>
      <c r="O510" s="48"/>
      <c r="P510" s="48"/>
      <c r="Q510" s="48"/>
      <c r="R510" s="48"/>
      <c r="S510" s="48"/>
      <c r="T510" s="48"/>
    </row>
    <row r="511" spans="1:20" ht="12.5">
      <c r="A511" s="48"/>
      <c r="B511" s="48"/>
      <c r="C511" s="49"/>
      <c r="D511" s="48"/>
      <c r="E511" s="48"/>
      <c r="F511" s="48"/>
      <c r="G511" s="48"/>
      <c r="H511" s="48"/>
      <c r="I511" s="48"/>
      <c r="J511" s="48"/>
      <c r="K511" s="48"/>
      <c r="L511" s="48"/>
      <c r="M511" s="48"/>
      <c r="N511" s="48"/>
      <c r="O511" s="48"/>
      <c r="P511" s="48"/>
      <c r="Q511" s="48"/>
      <c r="R511" s="48"/>
      <c r="S511" s="48"/>
      <c r="T511" s="48"/>
    </row>
    <row r="512" spans="1:20" ht="12.5">
      <c r="A512" s="48"/>
      <c r="B512" s="48"/>
      <c r="C512" s="49"/>
      <c r="D512" s="48"/>
      <c r="E512" s="48"/>
      <c r="F512" s="48"/>
      <c r="G512" s="48"/>
      <c r="H512" s="48"/>
      <c r="I512" s="48"/>
      <c r="J512" s="48"/>
      <c r="K512" s="48"/>
      <c r="L512" s="48"/>
      <c r="M512" s="48"/>
      <c r="N512" s="48"/>
      <c r="O512" s="48"/>
      <c r="P512" s="48"/>
      <c r="Q512" s="48"/>
      <c r="R512" s="48"/>
      <c r="S512" s="48"/>
      <c r="T512" s="48"/>
    </row>
    <row r="513" spans="1:20" ht="12.5">
      <c r="A513" s="48"/>
      <c r="B513" s="48"/>
      <c r="C513" s="49"/>
      <c r="D513" s="48"/>
      <c r="E513" s="48"/>
      <c r="F513" s="48"/>
      <c r="G513" s="48"/>
      <c r="H513" s="48"/>
      <c r="I513" s="48"/>
      <c r="J513" s="48"/>
      <c r="K513" s="48"/>
      <c r="L513" s="48"/>
      <c r="M513" s="48"/>
      <c r="N513" s="48"/>
      <c r="O513" s="48"/>
      <c r="P513" s="48"/>
      <c r="Q513" s="48"/>
      <c r="R513" s="48"/>
      <c r="S513" s="48"/>
      <c r="T513" s="48"/>
    </row>
    <row r="514" spans="1:20" ht="12.5">
      <c r="A514" s="48"/>
      <c r="B514" s="48"/>
      <c r="C514" s="49"/>
      <c r="D514" s="48"/>
      <c r="E514" s="48"/>
      <c r="F514" s="48"/>
      <c r="G514" s="48"/>
      <c r="H514" s="48"/>
      <c r="I514" s="48"/>
      <c r="J514" s="48"/>
      <c r="K514" s="48"/>
      <c r="L514" s="48"/>
      <c r="M514" s="48"/>
      <c r="N514" s="48"/>
      <c r="O514" s="48"/>
      <c r="P514" s="48"/>
      <c r="Q514" s="48"/>
      <c r="R514" s="48"/>
      <c r="S514" s="48"/>
      <c r="T514" s="48"/>
    </row>
    <row r="515" spans="1:20" ht="12.5">
      <c r="A515" s="48"/>
      <c r="B515" s="48"/>
      <c r="C515" s="49"/>
      <c r="D515" s="48"/>
      <c r="E515" s="48"/>
      <c r="F515" s="48"/>
      <c r="G515" s="48"/>
      <c r="H515" s="48"/>
      <c r="I515" s="48"/>
      <c r="J515" s="48"/>
      <c r="K515" s="48"/>
      <c r="L515" s="48"/>
      <c r="M515" s="48"/>
      <c r="N515" s="48"/>
      <c r="O515" s="48"/>
      <c r="P515" s="48"/>
      <c r="Q515" s="48"/>
      <c r="R515" s="48"/>
      <c r="S515" s="48"/>
      <c r="T515" s="48"/>
    </row>
    <row r="516" spans="1:20" ht="12.5">
      <c r="A516" s="48"/>
      <c r="B516" s="48"/>
      <c r="C516" s="49"/>
      <c r="D516" s="48"/>
      <c r="E516" s="48"/>
      <c r="F516" s="48"/>
      <c r="G516" s="48"/>
      <c r="H516" s="48"/>
      <c r="I516" s="48"/>
      <c r="J516" s="48"/>
      <c r="K516" s="48"/>
      <c r="L516" s="48"/>
      <c r="M516" s="48"/>
      <c r="N516" s="48"/>
      <c r="O516" s="48"/>
      <c r="P516" s="48"/>
      <c r="Q516" s="48"/>
      <c r="R516" s="48"/>
      <c r="S516" s="48"/>
      <c r="T516" s="48"/>
    </row>
    <row r="517" spans="1:20" ht="12.5">
      <c r="A517" s="48"/>
      <c r="B517" s="48"/>
      <c r="C517" s="49"/>
      <c r="D517" s="48"/>
      <c r="E517" s="48"/>
      <c r="F517" s="48"/>
      <c r="G517" s="48"/>
      <c r="H517" s="48"/>
      <c r="I517" s="48"/>
      <c r="J517" s="48"/>
      <c r="K517" s="48"/>
      <c r="L517" s="48"/>
      <c r="M517" s="48"/>
      <c r="N517" s="48"/>
      <c r="O517" s="48"/>
      <c r="P517" s="48"/>
      <c r="Q517" s="48"/>
      <c r="R517" s="48"/>
      <c r="S517" s="48"/>
      <c r="T517" s="48"/>
    </row>
    <row r="518" spans="1:20" ht="12.5">
      <c r="A518" s="48"/>
      <c r="B518" s="48"/>
      <c r="C518" s="49"/>
      <c r="D518" s="48"/>
      <c r="E518" s="48"/>
      <c r="F518" s="48"/>
      <c r="G518" s="48"/>
      <c r="H518" s="48"/>
      <c r="I518" s="48"/>
      <c r="J518" s="48"/>
      <c r="K518" s="48"/>
      <c r="L518" s="48"/>
      <c r="M518" s="48"/>
      <c r="N518" s="48"/>
      <c r="O518" s="48"/>
      <c r="P518" s="48"/>
      <c r="Q518" s="48"/>
      <c r="R518" s="48"/>
      <c r="S518" s="48"/>
      <c r="T518" s="48"/>
    </row>
    <row r="519" spans="1:20" ht="12.5">
      <c r="A519" s="48"/>
      <c r="B519" s="48"/>
      <c r="C519" s="49"/>
      <c r="D519" s="48"/>
      <c r="E519" s="48"/>
      <c r="F519" s="48"/>
      <c r="G519" s="48"/>
      <c r="H519" s="48"/>
      <c r="I519" s="48"/>
      <c r="J519" s="48"/>
      <c r="K519" s="48"/>
      <c r="L519" s="48"/>
      <c r="M519" s="48"/>
      <c r="N519" s="48"/>
      <c r="O519" s="48"/>
      <c r="P519" s="48"/>
      <c r="Q519" s="48"/>
      <c r="R519" s="48"/>
      <c r="S519" s="48"/>
      <c r="T519" s="48"/>
    </row>
    <row r="520" spans="1:20" ht="12.5">
      <c r="A520" s="48"/>
      <c r="B520" s="48"/>
      <c r="C520" s="49"/>
      <c r="D520" s="48"/>
      <c r="E520" s="48"/>
      <c r="F520" s="48"/>
      <c r="G520" s="48"/>
      <c r="H520" s="48"/>
      <c r="I520" s="48"/>
      <c r="J520" s="48"/>
      <c r="K520" s="48"/>
      <c r="L520" s="48"/>
      <c r="M520" s="48"/>
      <c r="N520" s="48"/>
      <c r="O520" s="48"/>
      <c r="P520" s="48"/>
      <c r="Q520" s="48"/>
      <c r="R520" s="48"/>
      <c r="S520" s="48"/>
      <c r="T520" s="48"/>
    </row>
    <row r="521" spans="1:20" ht="12.5">
      <c r="A521" s="48"/>
      <c r="B521" s="48"/>
      <c r="C521" s="49"/>
      <c r="D521" s="48"/>
      <c r="E521" s="48"/>
      <c r="F521" s="48"/>
      <c r="G521" s="48"/>
      <c r="H521" s="48"/>
      <c r="I521" s="48"/>
      <c r="J521" s="48"/>
      <c r="K521" s="48"/>
      <c r="L521" s="48"/>
      <c r="M521" s="48"/>
      <c r="N521" s="48"/>
      <c r="O521" s="48"/>
      <c r="P521" s="48"/>
      <c r="Q521" s="48"/>
      <c r="R521" s="48"/>
      <c r="S521" s="48"/>
      <c r="T521" s="48"/>
    </row>
    <row r="522" spans="1:20" ht="12.5">
      <c r="A522" s="48"/>
      <c r="B522" s="48"/>
      <c r="C522" s="49"/>
      <c r="D522" s="48"/>
      <c r="E522" s="48"/>
      <c r="F522" s="48"/>
      <c r="G522" s="48"/>
      <c r="H522" s="48"/>
      <c r="I522" s="48"/>
      <c r="J522" s="48"/>
      <c r="K522" s="48"/>
      <c r="L522" s="48"/>
      <c r="M522" s="48"/>
      <c r="N522" s="48"/>
      <c r="O522" s="48"/>
      <c r="P522" s="48"/>
      <c r="Q522" s="48"/>
      <c r="R522" s="48"/>
      <c r="S522" s="48"/>
      <c r="T522" s="48"/>
    </row>
    <row r="523" spans="1:20" ht="12.5">
      <c r="A523" s="48"/>
      <c r="B523" s="48"/>
      <c r="C523" s="49"/>
      <c r="D523" s="48"/>
      <c r="E523" s="48"/>
      <c r="F523" s="48"/>
      <c r="G523" s="48"/>
      <c r="H523" s="48"/>
      <c r="I523" s="48"/>
      <c r="J523" s="48"/>
      <c r="K523" s="48"/>
      <c r="L523" s="48"/>
      <c r="M523" s="48"/>
      <c r="N523" s="48"/>
      <c r="O523" s="48"/>
      <c r="P523" s="48"/>
      <c r="Q523" s="48"/>
      <c r="R523" s="48"/>
      <c r="S523" s="48"/>
      <c r="T523" s="48"/>
    </row>
    <row r="524" spans="1:20" ht="12.5">
      <c r="A524" s="48"/>
      <c r="B524" s="48"/>
      <c r="C524" s="49"/>
      <c r="D524" s="48"/>
      <c r="E524" s="48"/>
      <c r="F524" s="48"/>
      <c r="G524" s="48"/>
      <c r="H524" s="48"/>
      <c r="I524" s="48"/>
      <c r="J524" s="48"/>
      <c r="K524" s="48"/>
      <c r="L524" s="48"/>
      <c r="M524" s="48"/>
      <c r="N524" s="48"/>
      <c r="O524" s="48"/>
      <c r="P524" s="48"/>
      <c r="Q524" s="48"/>
      <c r="R524" s="48"/>
      <c r="S524" s="48"/>
      <c r="T524" s="48"/>
    </row>
    <row r="525" spans="1:20" ht="12.5">
      <c r="A525" s="48"/>
      <c r="B525" s="48"/>
      <c r="C525" s="49"/>
      <c r="D525" s="48"/>
      <c r="E525" s="48"/>
      <c r="F525" s="48"/>
      <c r="G525" s="48"/>
      <c r="H525" s="48"/>
      <c r="I525" s="48"/>
      <c r="J525" s="48"/>
      <c r="K525" s="48"/>
      <c r="L525" s="48"/>
      <c r="M525" s="48"/>
      <c r="N525" s="48"/>
      <c r="O525" s="48"/>
      <c r="P525" s="48"/>
      <c r="Q525" s="48"/>
      <c r="R525" s="48"/>
      <c r="S525" s="48"/>
      <c r="T525" s="48"/>
    </row>
    <row r="526" spans="1:20" ht="12.5">
      <c r="A526" s="48"/>
      <c r="B526" s="48"/>
      <c r="C526" s="49"/>
      <c r="D526" s="48"/>
      <c r="E526" s="48"/>
      <c r="F526" s="48"/>
      <c r="G526" s="48"/>
      <c r="H526" s="48"/>
      <c r="I526" s="48"/>
      <c r="J526" s="48"/>
      <c r="K526" s="48"/>
      <c r="L526" s="48"/>
      <c r="M526" s="48"/>
      <c r="N526" s="48"/>
      <c r="O526" s="48"/>
      <c r="P526" s="48"/>
      <c r="Q526" s="48"/>
      <c r="R526" s="48"/>
      <c r="S526" s="48"/>
      <c r="T526" s="48"/>
    </row>
    <row r="527" spans="1:20" ht="12.5">
      <c r="A527" s="48"/>
      <c r="B527" s="48"/>
      <c r="C527" s="49"/>
      <c r="D527" s="48"/>
      <c r="E527" s="48"/>
      <c r="F527" s="48"/>
      <c r="G527" s="48"/>
      <c r="H527" s="48"/>
      <c r="I527" s="48"/>
      <c r="J527" s="48"/>
      <c r="K527" s="48"/>
      <c r="L527" s="48"/>
      <c r="M527" s="48"/>
      <c r="N527" s="48"/>
      <c r="O527" s="48"/>
      <c r="P527" s="48"/>
      <c r="Q527" s="48"/>
      <c r="R527" s="48"/>
      <c r="S527" s="48"/>
      <c r="T527" s="48"/>
    </row>
    <row r="528" spans="1:20" ht="12.5">
      <c r="A528" s="48"/>
      <c r="B528" s="48"/>
      <c r="C528" s="49"/>
      <c r="D528" s="48"/>
      <c r="E528" s="48"/>
      <c r="F528" s="48"/>
      <c r="G528" s="48"/>
      <c r="H528" s="48"/>
      <c r="I528" s="48"/>
      <c r="J528" s="48"/>
      <c r="K528" s="48"/>
      <c r="L528" s="48"/>
      <c r="M528" s="48"/>
      <c r="N528" s="48"/>
      <c r="O528" s="48"/>
      <c r="P528" s="48"/>
      <c r="Q528" s="48"/>
      <c r="R528" s="48"/>
      <c r="S528" s="48"/>
      <c r="T528" s="48"/>
    </row>
    <row r="529" spans="1:20" ht="12.5">
      <c r="A529" s="48"/>
      <c r="B529" s="48"/>
      <c r="C529" s="49"/>
      <c r="D529" s="48"/>
      <c r="E529" s="48"/>
      <c r="F529" s="48"/>
      <c r="G529" s="48"/>
      <c r="H529" s="48"/>
      <c r="I529" s="48"/>
      <c r="J529" s="48"/>
      <c r="K529" s="48"/>
      <c r="L529" s="48"/>
      <c r="M529" s="48"/>
      <c r="N529" s="48"/>
      <c r="O529" s="48"/>
      <c r="P529" s="48"/>
      <c r="Q529" s="48"/>
      <c r="R529" s="48"/>
      <c r="S529" s="48"/>
      <c r="T529" s="48"/>
    </row>
    <row r="530" spans="1:20" ht="12.5">
      <c r="A530" s="48"/>
      <c r="B530" s="48"/>
      <c r="C530" s="49"/>
      <c r="D530" s="48"/>
      <c r="E530" s="48"/>
      <c r="F530" s="48"/>
      <c r="G530" s="48"/>
      <c r="H530" s="48"/>
      <c r="I530" s="48"/>
      <c r="J530" s="48"/>
      <c r="K530" s="48"/>
      <c r="L530" s="48"/>
      <c r="M530" s="48"/>
      <c r="N530" s="48"/>
      <c r="O530" s="48"/>
      <c r="P530" s="48"/>
      <c r="Q530" s="48"/>
      <c r="R530" s="48"/>
      <c r="S530" s="48"/>
      <c r="T530" s="48"/>
    </row>
    <row r="531" spans="1:20" ht="12.5">
      <c r="A531" s="48"/>
      <c r="B531" s="48"/>
      <c r="C531" s="49"/>
      <c r="D531" s="48"/>
      <c r="E531" s="48"/>
      <c r="F531" s="48"/>
      <c r="G531" s="48"/>
      <c r="H531" s="48"/>
      <c r="I531" s="48"/>
      <c r="J531" s="48"/>
      <c r="K531" s="48"/>
      <c r="L531" s="48"/>
      <c r="M531" s="48"/>
      <c r="N531" s="48"/>
      <c r="O531" s="48"/>
      <c r="P531" s="48"/>
      <c r="Q531" s="48"/>
      <c r="R531" s="48"/>
      <c r="S531" s="48"/>
      <c r="T531" s="48"/>
    </row>
    <row r="532" spans="1:20" ht="12.5">
      <c r="A532" s="48"/>
      <c r="B532" s="48"/>
      <c r="C532" s="49"/>
      <c r="D532" s="48"/>
      <c r="E532" s="48"/>
      <c r="F532" s="48"/>
      <c r="G532" s="48"/>
      <c r="H532" s="48"/>
      <c r="I532" s="48"/>
      <c r="J532" s="48"/>
      <c r="K532" s="48"/>
      <c r="L532" s="48"/>
      <c r="M532" s="48"/>
      <c r="N532" s="48"/>
      <c r="O532" s="48"/>
      <c r="P532" s="48"/>
      <c r="Q532" s="48"/>
      <c r="R532" s="48"/>
      <c r="S532" s="48"/>
      <c r="T532" s="48"/>
    </row>
    <row r="533" spans="1:20" ht="12.5">
      <c r="A533" s="48"/>
      <c r="B533" s="48"/>
      <c r="C533" s="49"/>
      <c r="D533" s="48"/>
      <c r="E533" s="48"/>
      <c r="F533" s="48"/>
      <c r="G533" s="48"/>
      <c r="H533" s="48"/>
      <c r="I533" s="48"/>
      <c r="J533" s="48"/>
      <c r="K533" s="48"/>
      <c r="L533" s="48"/>
      <c r="M533" s="48"/>
      <c r="N533" s="48"/>
      <c r="O533" s="48"/>
      <c r="P533" s="48"/>
      <c r="Q533" s="48"/>
      <c r="R533" s="48"/>
      <c r="S533" s="48"/>
      <c r="T533" s="48"/>
    </row>
    <row r="534" spans="1:20" ht="12.5">
      <c r="A534" s="48"/>
      <c r="B534" s="48"/>
      <c r="C534" s="49"/>
      <c r="D534" s="48"/>
      <c r="E534" s="48"/>
      <c r="F534" s="48"/>
      <c r="G534" s="48"/>
      <c r="H534" s="48"/>
      <c r="I534" s="48"/>
      <c r="J534" s="48"/>
      <c r="K534" s="48"/>
      <c r="L534" s="48"/>
      <c r="M534" s="48"/>
      <c r="N534" s="48"/>
      <c r="O534" s="48"/>
      <c r="P534" s="48"/>
      <c r="Q534" s="48"/>
      <c r="R534" s="48"/>
      <c r="S534" s="48"/>
      <c r="T534" s="48"/>
    </row>
    <row r="535" spans="1:20" ht="12.5">
      <c r="A535" s="48"/>
      <c r="B535" s="48"/>
      <c r="C535" s="49"/>
      <c r="D535" s="48"/>
      <c r="E535" s="48"/>
      <c r="F535" s="48"/>
      <c r="G535" s="48"/>
      <c r="H535" s="48"/>
      <c r="I535" s="48"/>
      <c r="J535" s="48"/>
      <c r="K535" s="48"/>
      <c r="L535" s="48"/>
      <c r="M535" s="48"/>
      <c r="N535" s="48"/>
      <c r="O535" s="48"/>
      <c r="P535" s="48"/>
      <c r="Q535" s="48"/>
      <c r="R535" s="48"/>
      <c r="S535" s="48"/>
      <c r="T535" s="48"/>
    </row>
    <row r="536" spans="1:20" ht="12.5">
      <c r="A536" s="48"/>
      <c r="B536" s="48"/>
      <c r="C536" s="49"/>
      <c r="D536" s="48"/>
      <c r="E536" s="48"/>
      <c r="F536" s="48"/>
      <c r="G536" s="48"/>
      <c r="H536" s="48"/>
      <c r="I536" s="48"/>
      <c r="J536" s="48"/>
      <c r="K536" s="48"/>
      <c r="L536" s="48"/>
      <c r="M536" s="48"/>
      <c r="N536" s="48"/>
      <c r="O536" s="48"/>
      <c r="P536" s="48"/>
      <c r="Q536" s="48"/>
      <c r="R536" s="48"/>
      <c r="S536" s="48"/>
      <c r="T536" s="48"/>
    </row>
    <row r="537" spans="1:20" ht="12.5">
      <c r="A537" s="48"/>
      <c r="B537" s="48"/>
      <c r="C537" s="49"/>
      <c r="D537" s="48"/>
      <c r="E537" s="48"/>
      <c r="F537" s="48"/>
      <c r="G537" s="48"/>
      <c r="H537" s="48"/>
      <c r="I537" s="48"/>
      <c r="J537" s="48"/>
      <c r="K537" s="48"/>
      <c r="L537" s="48"/>
      <c r="M537" s="48"/>
      <c r="N537" s="48"/>
      <c r="O537" s="48"/>
      <c r="P537" s="48"/>
      <c r="Q537" s="48"/>
      <c r="R537" s="48"/>
      <c r="S537" s="48"/>
      <c r="T537" s="48"/>
    </row>
    <row r="538" spans="1:20" ht="12.5">
      <c r="A538" s="48"/>
      <c r="B538" s="48"/>
      <c r="C538" s="49"/>
      <c r="D538" s="48"/>
      <c r="E538" s="48"/>
      <c r="F538" s="48"/>
      <c r="G538" s="48"/>
      <c r="H538" s="48"/>
      <c r="I538" s="48"/>
      <c r="J538" s="48"/>
      <c r="K538" s="48"/>
      <c r="L538" s="48"/>
      <c r="M538" s="48"/>
      <c r="N538" s="48"/>
      <c r="O538" s="48"/>
      <c r="P538" s="48"/>
      <c r="Q538" s="48"/>
      <c r="R538" s="48"/>
      <c r="S538" s="48"/>
      <c r="T538" s="48"/>
    </row>
    <row r="539" spans="1:20" ht="12.5">
      <c r="A539" s="48"/>
      <c r="B539" s="48"/>
      <c r="C539" s="49"/>
      <c r="D539" s="48"/>
      <c r="E539" s="48"/>
      <c r="F539" s="48"/>
      <c r="G539" s="48"/>
      <c r="H539" s="48"/>
      <c r="I539" s="48"/>
      <c r="J539" s="48"/>
      <c r="K539" s="48"/>
      <c r="L539" s="48"/>
      <c r="M539" s="48"/>
      <c r="N539" s="48"/>
      <c r="O539" s="48"/>
      <c r="P539" s="48"/>
      <c r="Q539" s="48"/>
      <c r="R539" s="48"/>
      <c r="S539" s="48"/>
      <c r="T539" s="48"/>
    </row>
    <row r="540" spans="1:20" ht="12.5">
      <c r="A540" s="48"/>
      <c r="B540" s="48"/>
      <c r="C540" s="49"/>
      <c r="D540" s="48"/>
      <c r="E540" s="48"/>
      <c r="F540" s="48"/>
      <c r="G540" s="48"/>
      <c r="H540" s="48"/>
      <c r="I540" s="48"/>
      <c r="J540" s="48"/>
      <c r="K540" s="48"/>
      <c r="L540" s="48"/>
      <c r="M540" s="48"/>
      <c r="N540" s="48"/>
      <c r="O540" s="48"/>
      <c r="P540" s="48"/>
      <c r="Q540" s="48"/>
      <c r="R540" s="48"/>
      <c r="S540" s="48"/>
      <c r="T540" s="48"/>
    </row>
    <row r="541" spans="1:20" ht="12.5">
      <c r="A541" s="48"/>
      <c r="B541" s="48"/>
      <c r="C541" s="49"/>
      <c r="D541" s="48"/>
      <c r="E541" s="48"/>
      <c r="F541" s="48"/>
      <c r="G541" s="48"/>
      <c r="H541" s="48"/>
      <c r="I541" s="48"/>
      <c r="J541" s="48"/>
      <c r="K541" s="48"/>
      <c r="L541" s="48"/>
      <c r="M541" s="48"/>
      <c r="N541" s="48"/>
      <c r="O541" s="48"/>
      <c r="P541" s="48"/>
      <c r="Q541" s="48"/>
      <c r="R541" s="48"/>
      <c r="S541" s="48"/>
      <c r="T541" s="48"/>
    </row>
    <row r="542" spans="1:20" ht="12.5">
      <c r="A542" s="48"/>
      <c r="B542" s="48"/>
      <c r="C542" s="49"/>
      <c r="D542" s="48"/>
      <c r="E542" s="48"/>
      <c r="F542" s="48"/>
      <c r="G542" s="48"/>
      <c r="H542" s="48"/>
      <c r="I542" s="48"/>
      <c r="J542" s="48"/>
      <c r="K542" s="48"/>
      <c r="L542" s="48"/>
      <c r="M542" s="48"/>
      <c r="N542" s="48"/>
      <c r="O542" s="48"/>
      <c r="P542" s="48"/>
      <c r="Q542" s="48"/>
      <c r="R542" s="48"/>
      <c r="S542" s="48"/>
      <c r="T542" s="48"/>
    </row>
    <row r="543" spans="1:20" ht="12.5">
      <c r="A543" s="48"/>
      <c r="B543" s="48"/>
      <c r="C543" s="49"/>
      <c r="D543" s="48"/>
      <c r="E543" s="48"/>
      <c r="F543" s="48"/>
      <c r="G543" s="48"/>
      <c r="H543" s="48"/>
      <c r="I543" s="48"/>
      <c r="J543" s="48"/>
      <c r="K543" s="48"/>
      <c r="L543" s="48"/>
      <c r="M543" s="48"/>
      <c r="N543" s="48"/>
      <c r="O543" s="48"/>
      <c r="P543" s="48"/>
      <c r="Q543" s="48"/>
      <c r="R543" s="48"/>
      <c r="S543" s="48"/>
      <c r="T543" s="48"/>
    </row>
    <row r="544" spans="1:20" ht="12.5">
      <c r="A544" s="48"/>
      <c r="B544" s="48"/>
      <c r="C544" s="49"/>
      <c r="D544" s="48"/>
      <c r="E544" s="48"/>
      <c r="F544" s="48"/>
      <c r="G544" s="48"/>
      <c r="H544" s="48"/>
      <c r="I544" s="48"/>
      <c r="J544" s="48"/>
      <c r="K544" s="48"/>
      <c r="L544" s="48"/>
      <c r="M544" s="48"/>
      <c r="N544" s="48"/>
      <c r="O544" s="48"/>
      <c r="P544" s="48"/>
      <c r="Q544" s="48"/>
      <c r="R544" s="48"/>
      <c r="S544" s="48"/>
      <c r="T544" s="48"/>
    </row>
    <row r="545" spans="1:20" ht="12.5">
      <c r="A545" s="48"/>
      <c r="B545" s="48"/>
      <c r="C545" s="49"/>
      <c r="D545" s="48"/>
      <c r="E545" s="48"/>
      <c r="F545" s="48"/>
      <c r="G545" s="48"/>
      <c r="H545" s="48"/>
      <c r="I545" s="48"/>
      <c r="J545" s="48"/>
      <c r="K545" s="48"/>
      <c r="L545" s="48"/>
      <c r="M545" s="48"/>
      <c r="N545" s="48"/>
      <c r="O545" s="48"/>
      <c r="P545" s="48"/>
      <c r="Q545" s="48"/>
      <c r="R545" s="48"/>
      <c r="S545" s="48"/>
      <c r="T545" s="48"/>
    </row>
    <row r="546" spans="1:20" ht="12.5">
      <c r="A546" s="48"/>
      <c r="B546" s="48"/>
      <c r="C546" s="49"/>
      <c r="D546" s="48"/>
      <c r="E546" s="48"/>
      <c r="F546" s="48"/>
      <c r="G546" s="48"/>
      <c r="H546" s="48"/>
      <c r="I546" s="48"/>
      <c r="J546" s="48"/>
      <c r="K546" s="48"/>
      <c r="L546" s="48"/>
      <c r="M546" s="48"/>
      <c r="N546" s="48"/>
      <c r="O546" s="48"/>
      <c r="P546" s="48"/>
      <c r="Q546" s="48"/>
      <c r="R546" s="48"/>
      <c r="S546" s="48"/>
      <c r="T546" s="48"/>
    </row>
    <row r="547" spans="1:20" ht="12.5">
      <c r="A547" s="48"/>
      <c r="B547" s="48"/>
      <c r="C547" s="49"/>
      <c r="D547" s="48"/>
      <c r="E547" s="48"/>
      <c r="F547" s="48"/>
      <c r="G547" s="48"/>
      <c r="H547" s="48"/>
      <c r="I547" s="48"/>
      <c r="J547" s="48"/>
      <c r="K547" s="48"/>
      <c r="L547" s="48"/>
      <c r="M547" s="48"/>
      <c r="N547" s="48"/>
      <c r="O547" s="48"/>
      <c r="P547" s="48"/>
      <c r="Q547" s="48"/>
      <c r="R547" s="48"/>
      <c r="S547" s="48"/>
      <c r="T547" s="48"/>
    </row>
    <row r="548" spans="1:20" ht="12.5">
      <c r="A548" s="48"/>
      <c r="B548" s="48"/>
      <c r="C548" s="49"/>
      <c r="D548" s="48"/>
      <c r="E548" s="48"/>
      <c r="F548" s="48"/>
      <c r="G548" s="48"/>
      <c r="H548" s="48"/>
      <c r="I548" s="48"/>
      <c r="J548" s="48"/>
      <c r="K548" s="48"/>
      <c r="L548" s="48"/>
      <c r="M548" s="48"/>
      <c r="N548" s="48"/>
      <c r="O548" s="48"/>
      <c r="P548" s="48"/>
      <c r="Q548" s="48"/>
      <c r="R548" s="48"/>
      <c r="S548" s="48"/>
      <c r="T548" s="48"/>
    </row>
    <row r="549" spans="1:20" ht="12.5">
      <c r="A549" s="48"/>
      <c r="B549" s="48"/>
      <c r="C549" s="49"/>
      <c r="D549" s="48"/>
      <c r="E549" s="48"/>
      <c r="F549" s="48"/>
      <c r="G549" s="48"/>
      <c r="H549" s="48"/>
      <c r="I549" s="48"/>
      <c r="J549" s="48"/>
      <c r="K549" s="48"/>
      <c r="L549" s="48"/>
      <c r="M549" s="48"/>
      <c r="N549" s="48"/>
      <c r="O549" s="48"/>
      <c r="P549" s="48"/>
      <c r="Q549" s="48"/>
      <c r="R549" s="48"/>
      <c r="S549" s="48"/>
      <c r="T549" s="48"/>
    </row>
    <row r="550" spans="1:20" ht="12.5">
      <c r="A550" s="48"/>
      <c r="B550" s="48"/>
      <c r="C550" s="49"/>
      <c r="D550" s="48"/>
      <c r="E550" s="48"/>
      <c r="F550" s="48"/>
      <c r="G550" s="48"/>
      <c r="H550" s="48"/>
      <c r="I550" s="48"/>
      <c r="J550" s="48"/>
      <c r="K550" s="48"/>
      <c r="L550" s="48"/>
      <c r="M550" s="48"/>
      <c r="N550" s="48"/>
      <c r="O550" s="48"/>
      <c r="P550" s="48"/>
      <c r="Q550" s="48"/>
      <c r="R550" s="48"/>
      <c r="S550" s="48"/>
      <c r="T550" s="48"/>
    </row>
    <row r="551" spans="1:20" ht="12.5">
      <c r="A551" s="48"/>
      <c r="B551" s="48"/>
      <c r="C551" s="49"/>
      <c r="D551" s="48"/>
      <c r="E551" s="48"/>
      <c r="F551" s="48"/>
      <c r="G551" s="48"/>
      <c r="H551" s="48"/>
      <c r="I551" s="48"/>
      <c r="J551" s="48"/>
      <c r="K551" s="48"/>
      <c r="L551" s="48"/>
      <c r="M551" s="48"/>
      <c r="N551" s="48"/>
      <c r="O551" s="48"/>
      <c r="P551" s="48"/>
      <c r="Q551" s="48"/>
      <c r="R551" s="48"/>
      <c r="S551" s="48"/>
      <c r="T551" s="48"/>
    </row>
    <row r="552" spans="1:20" ht="12.5">
      <c r="A552" s="48"/>
      <c r="B552" s="48"/>
      <c r="C552" s="49"/>
      <c r="D552" s="48"/>
      <c r="E552" s="48"/>
      <c r="F552" s="48"/>
      <c r="G552" s="48"/>
      <c r="H552" s="48"/>
      <c r="I552" s="48"/>
      <c r="J552" s="48"/>
      <c r="K552" s="48"/>
      <c r="L552" s="48"/>
      <c r="M552" s="48"/>
      <c r="N552" s="48"/>
      <c r="O552" s="48"/>
      <c r="P552" s="48"/>
      <c r="Q552" s="48"/>
      <c r="R552" s="48"/>
      <c r="S552" s="48"/>
      <c r="T552" s="48"/>
    </row>
    <row r="553" spans="1:20" ht="12.5">
      <c r="A553" s="48"/>
      <c r="B553" s="48"/>
      <c r="C553" s="49"/>
      <c r="D553" s="48"/>
      <c r="E553" s="48"/>
      <c r="F553" s="48"/>
      <c r="G553" s="48"/>
      <c r="H553" s="48"/>
      <c r="I553" s="48"/>
      <c r="J553" s="48"/>
      <c r="K553" s="48"/>
      <c r="L553" s="48"/>
      <c r="M553" s="48"/>
      <c r="N553" s="48"/>
      <c r="O553" s="48"/>
      <c r="P553" s="48"/>
      <c r="Q553" s="48"/>
      <c r="R553" s="48"/>
      <c r="S553" s="48"/>
      <c r="T553" s="48"/>
    </row>
    <row r="554" spans="1:20" ht="12.5">
      <c r="A554" s="48"/>
      <c r="B554" s="48"/>
      <c r="C554" s="49"/>
      <c r="D554" s="48"/>
      <c r="E554" s="48"/>
      <c r="F554" s="48"/>
      <c r="G554" s="48"/>
      <c r="H554" s="48"/>
      <c r="I554" s="48"/>
      <c r="J554" s="48"/>
      <c r="K554" s="48"/>
      <c r="L554" s="48"/>
      <c r="M554" s="48"/>
      <c r="N554" s="48"/>
      <c r="O554" s="48"/>
      <c r="P554" s="48"/>
      <c r="Q554" s="48"/>
      <c r="R554" s="48"/>
      <c r="S554" s="48"/>
      <c r="T554" s="48"/>
    </row>
    <row r="555" spans="1:20" ht="12.5">
      <c r="A555" s="48"/>
      <c r="B555" s="48"/>
      <c r="C555" s="49"/>
      <c r="D555" s="48"/>
      <c r="E555" s="48"/>
      <c r="F555" s="48"/>
      <c r="G555" s="48"/>
      <c r="H555" s="48"/>
      <c r="I555" s="48"/>
      <c r="J555" s="48"/>
      <c r="K555" s="48"/>
      <c r="L555" s="48"/>
      <c r="M555" s="48"/>
      <c r="N555" s="48"/>
      <c r="O555" s="48"/>
      <c r="P555" s="48"/>
      <c r="Q555" s="48"/>
      <c r="R555" s="48"/>
      <c r="S555" s="48"/>
      <c r="T555" s="48"/>
    </row>
    <row r="556" spans="1:20" ht="12.5">
      <c r="A556" s="48"/>
      <c r="B556" s="48"/>
      <c r="C556" s="49"/>
      <c r="D556" s="48"/>
      <c r="E556" s="48"/>
      <c r="F556" s="48"/>
      <c r="G556" s="48"/>
      <c r="H556" s="48"/>
      <c r="I556" s="48"/>
      <c r="J556" s="48"/>
      <c r="K556" s="48"/>
      <c r="L556" s="48"/>
      <c r="M556" s="48"/>
      <c r="N556" s="48"/>
      <c r="O556" s="48"/>
      <c r="P556" s="48"/>
      <c r="Q556" s="48"/>
      <c r="R556" s="48"/>
      <c r="S556" s="48"/>
      <c r="T556" s="48"/>
    </row>
    <row r="557" spans="1:20" ht="12.5">
      <c r="A557" s="48"/>
      <c r="B557" s="48"/>
      <c r="C557" s="49"/>
      <c r="D557" s="48"/>
      <c r="E557" s="48"/>
      <c r="F557" s="48"/>
      <c r="G557" s="48"/>
      <c r="H557" s="48"/>
      <c r="I557" s="48"/>
      <c r="J557" s="48"/>
      <c r="K557" s="48"/>
      <c r="L557" s="48"/>
      <c r="M557" s="48"/>
      <c r="N557" s="48"/>
      <c r="O557" s="48"/>
      <c r="P557" s="48"/>
      <c r="Q557" s="48"/>
      <c r="R557" s="48"/>
      <c r="S557" s="48"/>
      <c r="T557" s="48"/>
    </row>
    <row r="558" spans="1:20" ht="12.5">
      <c r="A558" s="48"/>
      <c r="B558" s="48"/>
      <c r="C558" s="49"/>
      <c r="D558" s="48"/>
      <c r="E558" s="48"/>
      <c r="F558" s="48"/>
      <c r="G558" s="48"/>
      <c r="H558" s="48"/>
      <c r="I558" s="48"/>
      <c r="J558" s="48"/>
      <c r="K558" s="48"/>
      <c r="L558" s="48"/>
      <c r="M558" s="48"/>
      <c r="N558" s="48"/>
      <c r="O558" s="48"/>
      <c r="P558" s="48"/>
      <c r="Q558" s="48"/>
      <c r="R558" s="48"/>
      <c r="S558" s="48"/>
      <c r="T558" s="48"/>
    </row>
    <row r="559" spans="1:20" ht="12.5">
      <c r="A559" s="48"/>
      <c r="B559" s="48"/>
      <c r="C559" s="49"/>
      <c r="D559" s="48"/>
      <c r="E559" s="48"/>
      <c r="F559" s="48"/>
      <c r="G559" s="48"/>
      <c r="H559" s="48"/>
      <c r="I559" s="48"/>
      <c r="J559" s="48"/>
      <c r="K559" s="48"/>
      <c r="L559" s="48"/>
      <c r="M559" s="48"/>
      <c r="N559" s="48"/>
      <c r="O559" s="48"/>
      <c r="P559" s="48"/>
      <c r="Q559" s="48"/>
      <c r="R559" s="48"/>
      <c r="S559" s="48"/>
      <c r="T559" s="48"/>
    </row>
    <row r="560" spans="1:20" ht="12.5">
      <c r="A560" s="48"/>
      <c r="B560" s="48"/>
      <c r="C560" s="49"/>
      <c r="D560" s="48"/>
      <c r="E560" s="48"/>
      <c r="F560" s="48"/>
      <c r="G560" s="48"/>
      <c r="H560" s="48"/>
      <c r="I560" s="48"/>
      <c r="J560" s="48"/>
      <c r="K560" s="48"/>
      <c r="L560" s="48"/>
      <c r="M560" s="48"/>
      <c r="N560" s="48"/>
      <c r="O560" s="48"/>
      <c r="P560" s="48"/>
      <c r="Q560" s="48"/>
      <c r="R560" s="48"/>
      <c r="S560" s="48"/>
      <c r="T560" s="48"/>
    </row>
    <row r="561" spans="1:20" ht="12.5">
      <c r="A561" s="48"/>
      <c r="B561" s="48"/>
      <c r="C561" s="49"/>
      <c r="D561" s="48"/>
      <c r="E561" s="48"/>
      <c r="F561" s="48"/>
      <c r="G561" s="48"/>
      <c r="H561" s="48"/>
      <c r="I561" s="48"/>
      <c r="J561" s="48"/>
      <c r="K561" s="48"/>
      <c r="L561" s="48"/>
      <c r="M561" s="48"/>
      <c r="N561" s="48"/>
      <c r="O561" s="48"/>
      <c r="P561" s="48"/>
      <c r="Q561" s="48"/>
      <c r="R561" s="48"/>
      <c r="S561" s="48"/>
      <c r="T561" s="48"/>
    </row>
    <row r="562" spans="1:20" ht="12.5">
      <c r="A562" s="48"/>
      <c r="B562" s="48"/>
      <c r="C562" s="49"/>
      <c r="D562" s="48"/>
      <c r="E562" s="48"/>
      <c r="F562" s="48"/>
      <c r="G562" s="48"/>
      <c r="H562" s="48"/>
      <c r="I562" s="48"/>
      <c r="J562" s="48"/>
      <c r="K562" s="48"/>
      <c r="L562" s="48"/>
      <c r="M562" s="48"/>
      <c r="N562" s="48"/>
      <c r="O562" s="48"/>
      <c r="P562" s="48"/>
      <c r="Q562" s="48"/>
      <c r="R562" s="48"/>
      <c r="S562" s="48"/>
      <c r="T562" s="48"/>
    </row>
    <row r="563" spans="1:20" ht="12.5">
      <c r="A563" s="48"/>
      <c r="B563" s="48"/>
      <c r="C563" s="49"/>
      <c r="D563" s="48"/>
      <c r="E563" s="48"/>
      <c r="F563" s="48"/>
      <c r="G563" s="48"/>
      <c r="H563" s="48"/>
      <c r="I563" s="48"/>
      <c r="J563" s="48"/>
      <c r="K563" s="48"/>
      <c r="L563" s="48"/>
      <c r="M563" s="48"/>
      <c r="N563" s="48"/>
      <c r="O563" s="48"/>
      <c r="P563" s="48"/>
      <c r="Q563" s="48"/>
      <c r="R563" s="48"/>
      <c r="S563" s="48"/>
      <c r="T563" s="48"/>
    </row>
    <row r="564" spans="1:20" ht="12.5">
      <c r="A564" s="48"/>
      <c r="B564" s="48"/>
      <c r="C564" s="49"/>
      <c r="D564" s="48"/>
      <c r="E564" s="48"/>
      <c r="F564" s="48"/>
      <c r="G564" s="48"/>
      <c r="H564" s="48"/>
      <c r="I564" s="48"/>
      <c r="J564" s="48"/>
      <c r="K564" s="48"/>
      <c r="L564" s="48"/>
      <c r="M564" s="48"/>
      <c r="N564" s="48"/>
      <c r="O564" s="48"/>
      <c r="P564" s="48"/>
      <c r="Q564" s="48"/>
      <c r="R564" s="48"/>
      <c r="S564" s="48"/>
      <c r="T564" s="48"/>
    </row>
    <row r="565" spans="1:20" ht="12.5">
      <c r="A565" s="48"/>
      <c r="B565" s="48"/>
      <c r="C565" s="49"/>
      <c r="D565" s="48"/>
      <c r="E565" s="48"/>
      <c r="F565" s="48"/>
      <c r="G565" s="48"/>
      <c r="H565" s="48"/>
      <c r="I565" s="48"/>
      <c r="J565" s="48"/>
      <c r="K565" s="48"/>
      <c r="L565" s="48"/>
      <c r="M565" s="48"/>
      <c r="N565" s="48"/>
      <c r="O565" s="48"/>
      <c r="P565" s="48"/>
      <c r="Q565" s="48"/>
      <c r="R565" s="48"/>
      <c r="S565" s="48"/>
      <c r="T565" s="48"/>
    </row>
    <row r="566" spans="1:20" ht="12.5">
      <c r="A566" s="48"/>
      <c r="B566" s="48"/>
      <c r="C566" s="49"/>
      <c r="D566" s="48"/>
      <c r="E566" s="48"/>
      <c r="F566" s="48"/>
      <c r="G566" s="48"/>
      <c r="H566" s="48"/>
      <c r="I566" s="48"/>
      <c r="J566" s="48"/>
      <c r="K566" s="48"/>
      <c r="L566" s="48"/>
      <c r="M566" s="48"/>
      <c r="N566" s="48"/>
      <c r="O566" s="48"/>
      <c r="P566" s="48"/>
      <c r="Q566" s="48"/>
      <c r="R566" s="48"/>
      <c r="S566" s="48"/>
      <c r="T566" s="48"/>
    </row>
    <row r="567" spans="1:20" ht="12.5">
      <c r="A567" s="48"/>
      <c r="B567" s="48"/>
      <c r="C567" s="49"/>
      <c r="D567" s="48"/>
      <c r="E567" s="48"/>
      <c r="F567" s="48"/>
      <c r="G567" s="48"/>
      <c r="H567" s="48"/>
      <c r="I567" s="48"/>
      <c r="J567" s="48"/>
      <c r="K567" s="48"/>
      <c r="L567" s="48"/>
      <c r="M567" s="48"/>
      <c r="N567" s="48"/>
      <c r="O567" s="48"/>
      <c r="P567" s="48"/>
      <c r="Q567" s="48"/>
      <c r="R567" s="48"/>
      <c r="S567" s="48"/>
      <c r="T567" s="48"/>
    </row>
    <row r="568" spans="1:20" ht="12.5">
      <c r="A568" s="48"/>
      <c r="B568" s="48"/>
      <c r="C568" s="49"/>
      <c r="D568" s="48"/>
      <c r="E568" s="48"/>
      <c r="F568" s="48"/>
      <c r="G568" s="48"/>
      <c r="H568" s="48"/>
      <c r="I568" s="48"/>
      <c r="J568" s="48"/>
      <c r="K568" s="48"/>
      <c r="L568" s="48"/>
      <c r="M568" s="48"/>
      <c r="N568" s="48"/>
      <c r="O568" s="48"/>
      <c r="P568" s="48"/>
      <c r="Q568" s="48"/>
      <c r="R568" s="48"/>
      <c r="S568" s="48"/>
      <c r="T568" s="48"/>
    </row>
    <row r="569" spans="1:20" ht="12.5">
      <c r="A569" s="48"/>
      <c r="B569" s="48"/>
      <c r="C569" s="49"/>
      <c r="D569" s="48"/>
      <c r="E569" s="48"/>
      <c r="F569" s="48"/>
      <c r="G569" s="48"/>
      <c r="H569" s="48"/>
      <c r="I569" s="48"/>
      <c r="J569" s="48"/>
      <c r="K569" s="48"/>
      <c r="L569" s="48"/>
      <c r="M569" s="48"/>
      <c r="N569" s="48"/>
      <c r="O569" s="48"/>
      <c r="P569" s="48"/>
      <c r="Q569" s="48"/>
      <c r="R569" s="48"/>
      <c r="S569" s="48"/>
      <c r="T569" s="48"/>
    </row>
    <row r="570" spans="1:20" ht="12.5">
      <c r="A570" s="48"/>
      <c r="B570" s="48"/>
      <c r="C570" s="49"/>
      <c r="D570" s="48"/>
      <c r="E570" s="48"/>
      <c r="F570" s="48"/>
      <c r="G570" s="48"/>
      <c r="H570" s="48"/>
      <c r="I570" s="48"/>
      <c r="J570" s="48"/>
      <c r="K570" s="48"/>
      <c r="L570" s="48"/>
      <c r="M570" s="48"/>
      <c r="N570" s="48"/>
      <c r="O570" s="48"/>
      <c r="P570" s="48"/>
      <c r="Q570" s="48"/>
      <c r="R570" s="48"/>
      <c r="S570" s="48"/>
      <c r="T570" s="48"/>
    </row>
    <row r="571" spans="1:20" ht="12.5">
      <c r="A571" s="48"/>
      <c r="B571" s="48"/>
      <c r="C571" s="49"/>
      <c r="D571" s="48"/>
      <c r="E571" s="48"/>
      <c r="F571" s="48"/>
      <c r="G571" s="48"/>
      <c r="H571" s="48"/>
      <c r="I571" s="48"/>
      <c r="J571" s="48"/>
      <c r="K571" s="48"/>
      <c r="L571" s="48"/>
      <c r="M571" s="48"/>
      <c r="N571" s="48"/>
      <c r="O571" s="48"/>
      <c r="P571" s="48"/>
      <c r="Q571" s="48"/>
      <c r="R571" s="48"/>
      <c r="S571" s="48"/>
      <c r="T571" s="48"/>
    </row>
    <row r="572" spans="1:20" ht="12.5">
      <c r="A572" s="48"/>
      <c r="B572" s="48"/>
      <c r="C572" s="49"/>
      <c r="D572" s="48"/>
      <c r="E572" s="48"/>
      <c r="F572" s="48"/>
      <c r="G572" s="48"/>
      <c r="H572" s="48"/>
      <c r="I572" s="48"/>
      <c r="J572" s="48"/>
      <c r="K572" s="48"/>
      <c r="L572" s="48"/>
      <c r="M572" s="48"/>
      <c r="N572" s="48"/>
      <c r="O572" s="48"/>
      <c r="P572" s="48"/>
      <c r="Q572" s="48"/>
      <c r="R572" s="48"/>
      <c r="S572" s="48"/>
      <c r="T572" s="48"/>
    </row>
    <row r="573" spans="1:20" ht="12.5">
      <c r="A573" s="48"/>
      <c r="B573" s="48"/>
      <c r="C573" s="49"/>
      <c r="D573" s="48"/>
      <c r="E573" s="48"/>
      <c r="F573" s="48"/>
      <c r="G573" s="48"/>
      <c r="H573" s="48"/>
      <c r="I573" s="48"/>
      <c r="J573" s="48"/>
      <c r="K573" s="48"/>
      <c r="L573" s="48"/>
      <c r="M573" s="48"/>
      <c r="N573" s="48"/>
      <c r="O573" s="48"/>
      <c r="P573" s="48"/>
      <c r="Q573" s="48"/>
      <c r="R573" s="48"/>
      <c r="S573" s="48"/>
      <c r="T573" s="48"/>
    </row>
    <row r="574" spans="1:20" ht="12.5">
      <c r="A574" s="48"/>
      <c r="B574" s="48"/>
      <c r="C574" s="49"/>
      <c r="D574" s="48"/>
      <c r="E574" s="48"/>
      <c r="F574" s="48"/>
      <c r="G574" s="48"/>
      <c r="H574" s="48"/>
      <c r="I574" s="48"/>
      <c r="J574" s="48"/>
      <c r="K574" s="48"/>
      <c r="L574" s="48"/>
      <c r="M574" s="48"/>
      <c r="N574" s="48"/>
      <c r="O574" s="48"/>
      <c r="P574" s="48"/>
      <c r="Q574" s="48"/>
      <c r="R574" s="48"/>
      <c r="S574" s="48"/>
      <c r="T574" s="48"/>
    </row>
    <row r="575" spans="1:20" ht="12.5">
      <c r="A575" s="48"/>
      <c r="B575" s="48"/>
      <c r="C575" s="49"/>
      <c r="D575" s="48"/>
      <c r="E575" s="48"/>
      <c r="F575" s="48"/>
      <c r="G575" s="48"/>
      <c r="H575" s="48"/>
      <c r="I575" s="48"/>
      <c r="J575" s="48"/>
      <c r="K575" s="48"/>
      <c r="L575" s="48"/>
      <c r="M575" s="48"/>
      <c r="N575" s="48"/>
      <c r="O575" s="48"/>
      <c r="P575" s="48"/>
      <c r="Q575" s="48"/>
      <c r="R575" s="48"/>
      <c r="S575" s="48"/>
      <c r="T575" s="48"/>
    </row>
    <row r="576" spans="1:20" ht="12.5">
      <c r="A576" s="48"/>
      <c r="B576" s="48"/>
      <c r="C576" s="49"/>
      <c r="D576" s="48"/>
      <c r="E576" s="48"/>
      <c r="F576" s="48"/>
      <c r="G576" s="48"/>
      <c r="H576" s="48"/>
      <c r="I576" s="48"/>
      <c r="J576" s="48"/>
      <c r="K576" s="48"/>
      <c r="L576" s="48"/>
      <c r="M576" s="48"/>
      <c r="N576" s="48"/>
      <c r="O576" s="48"/>
      <c r="P576" s="48"/>
      <c r="Q576" s="48"/>
      <c r="R576" s="48"/>
      <c r="S576" s="48"/>
      <c r="T576" s="48"/>
    </row>
    <row r="577" spans="1:20" ht="12.5">
      <c r="A577" s="48"/>
      <c r="B577" s="48"/>
      <c r="C577" s="49"/>
      <c r="D577" s="48"/>
      <c r="E577" s="48"/>
      <c r="F577" s="48"/>
      <c r="G577" s="48"/>
      <c r="H577" s="48"/>
      <c r="I577" s="48"/>
      <c r="J577" s="48"/>
      <c r="K577" s="48"/>
      <c r="L577" s="48"/>
      <c r="M577" s="48"/>
      <c r="N577" s="48"/>
      <c r="O577" s="48"/>
      <c r="P577" s="48"/>
      <c r="Q577" s="48"/>
      <c r="R577" s="48"/>
      <c r="S577" s="48"/>
      <c r="T577" s="48"/>
    </row>
    <row r="578" spans="1:20" ht="12.5">
      <c r="A578" s="48"/>
      <c r="B578" s="48"/>
      <c r="C578" s="49"/>
      <c r="D578" s="48"/>
      <c r="E578" s="48"/>
      <c r="F578" s="48"/>
      <c r="G578" s="48"/>
      <c r="H578" s="48"/>
      <c r="I578" s="48"/>
      <c r="J578" s="48"/>
      <c r="K578" s="48"/>
      <c r="L578" s="48"/>
      <c r="M578" s="48"/>
      <c r="N578" s="48"/>
      <c r="O578" s="48"/>
      <c r="P578" s="48"/>
      <c r="Q578" s="48"/>
      <c r="R578" s="48"/>
      <c r="S578" s="48"/>
      <c r="T578" s="48"/>
    </row>
    <row r="579" spans="1:20" ht="12.5">
      <c r="A579" s="48"/>
      <c r="B579" s="48"/>
      <c r="C579" s="49"/>
      <c r="D579" s="48"/>
      <c r="E579" s="48"/>
      <c r="F579" s="48"/>
      <c r="G579" s="48"/>
      <c r="H579" s="48"/>
      <c r="I579" s="48"/>
      <c r="J579" s="48"/>
      <c r="K579" s="48"/>
      <c r="L579" s="48"/>
      <c r="M579" s="48"/>
      <c r="N579" s="48"/>
      <c r="O579" s="48"/>
      <c r="P579" s="48"/>
      <c r="Q579" s="48"/>
      <c r="R579" s="48"/>
      <c r="S579" s="48"/>
      <c r="T579" s="48"/>
    </row>
    <row r="580" spans="1:20" ht="12.5">
      <c r="A580" s="48"/>
      <c r="B580" s="48"/>
      <c r="C580" s="49"/>
      <c r="D580" s="48"/>
      <c r="E580" s="48"/>
      <c r="F580" s="48"/>
      <c r="G580" s="48"/>
      <c r="H580" s="48"/>
      <c r="I580" s="48"/>
      <c r="J580" s="48"/>
      <c r="K580" s="48"/>
      <c r="L580" s="48"/>
      <c r="M580" s="48"/>
      <c r="N580" s="48"/>
      <c r="O580" s="48"/>
      <c r="P580" s="48"/>
      <c r="Q580" s="48"/>
      <c r="R580" s="48"/>
      <c r="S580" s="48"/>
      <c r="T580" s="48"/>
    </row>
    <row r="581" spans="1:20" ht="12.5">
      <c r="A581" s="48"/>
      <c r="B581" s="48"/>
      <c r="C581" s="49"/>
      <c r="D581" s="48"/>
      <c r="E581" s="48"/>
      <c r="F581" s="48"/>
      <c r="G581" s="48"/>
      <c r="H581" s="48"/>
      <c r="I581" s="48"/>
      <c r="J581" s="48"/>
      <c r="K581" s="48"/>
      <c r="L581" s="48"/>
      <c r="M581" s="48"/>
      <c r="N581" s="48"/>
      <c r="O581" s="48"/>
      <c r="P581" s="48"/>
      <c r="Q581" s="48"/>
      <c r="R581" s="48"/>
      <c r="S581" s="48"/>
      <c r="T581" s="48"/>
    </row>
    <row r="582" spans="1:20" ht="12.5">
      <c r="A582" s="48"/>
      <c r="B582" s="48"/>
      <c r="C582" s="49"/>
      <c r="D582" s="48"/>
      <c r="E582" s="48"/>
      <c r="F582" s="48"/>
      <c r="G582" s="48"/>
      <c r="H582" s="48"/>
      <c r="I582" s="48"/>
      <c r="J582" s="48"/>
      <c r="K582" s="48"/>
      <c r="L582" s="48"/>
      <c r="M582" s="48"/>
      <c r="N582" s="48"/>
      <c r="O582" s="48"/>
      <c r="P582" s="48"/>
      <c r="Q582" s="48"/>
      <c r="R582" s="48"/>
      <c r="S582" s="48"/>
      <c r="T582" s="48"/>
    </row>
    <row r="583" spans="1:20" ht="12.5">
      <c r="A583" s="48"/>
      <c r="B583" s="48"/>
      <c r="C583" s="49"/>
      <c r="D583" s="48"/>
      <c r="E583" s="48"/>
      <c r="F583" s="48"/>
      <c r="G583" s="48"/>
      <c r="H583" s="48"/>
      <c r="I583" s="48"/>
      <c r="J583" s="48"/>
      <c r="K583" s="48"/>
      <c r="L583" s="48"/>
      <c r="M583" s="48"/>
      <c r="N583" s="48"/>
      <c r="O583" s="48"/>
      <c r="P583" s="48"/>
      <c r="Q583" s="48"/>
      <c r="R583" s="48"/>
      <c r="S583" s="48"/>
      <c r="T583" s="48"/>
    </row>
    <row r="584" spans="1:20" ht="12.5">
      <c r="A584" s="48"/>
      <c r="B584" s="48"/>
      <c r="C584" s="49"/>
      <c r="D584" s="48"/>
      <c r="E584" s="48"/>
      <c r="F584" s="48"/>
      <c r="G584" s="48"/>
      <c r="H584" s="48"/>
      <c r="I584" s="48"/>
      <c r="J584" s="48"/>
      <c r="K584" s="48"/>
      <c r="L584" s="48"/>
      <c r="M584" s="48"/>
      <c r="N584" s="48"/>
      <c r="O584" s="48"/>
      <c r="P584" s="48"/>
      <c r="Q584" s="48"/>
      <c r="R584" s="48"/>
      <c r="S584" s="48"/>
      <c r="T584" s="48"/>
    </row>
    <row r="585" spans="1:20" ht="12.5">
      <c r="A585" s="48"/>
      <c r="B585" s="48"/>
      <c r="C585" s="49"/>
      <c r="D585" s="48"/>
      <c r="E585" s="48"/>
      <c r="F585" s="48"/>
      <c r="G585" s="48"/>
      <c r="H585" s="48"/>
      <c r="I585" s="48"/>
      <c r="J585" s="48"/>
      <c r="K585" s="48"/>
      <c r="L585" s="48"/>
      <c r="M585" s="48"/>
      <c r="N585" s="48"/>
      <c r="O585" s="48"/>
      <c r="P585" s="48"/>
      <c r="Q585" s="48"/>
      <c r="R585" s="48"/>
      <c r="S585" s="48"/>
      <c r="T585" s="48"/>
    </row>
    <row r="586" spans="1:20" ht="12.5">
      <c r="A586" s="48"/>
      <c r="B586" s="48"/>
      <c r="C586" s="49"/>
      <c r="D586" s="48"/>
      <c r="E586" s="48"/>
      <c r="F586" s="48"/>
      <c r="G586" s="48"/>
      <c r="H586" s="48"/>
      <c r="I586" s="48"/>
      <c r="J586" s="48"/>
      <c r="K586" s="48"/>
      <c r="L586" s="48"/>
      <c r="M586" s="48"/>
      <c r="N586" s="48"/>
      <c r="O586" s="48"/>
      <c r="P586" s="48"/>
      <c r="Q586" s="48"/>
      <c r="R586" s="48"/>
      <c r="S586" s="48"/>
      <c r="T586" s="48"/>
    </row>
    <row r="587" spans="1:20" ht="12.5">
      <c r="A587" s="48"/>
      <c r="B587" s="48"/>
      <c r="C587" s="49"/>
      <c r="D587" s="48"/>
      <c r="E587" s="48"/>
      <c r="F587" s="48"/>
      <c r="G587" s="48"/>
      <c r="H587" s="48"/>
      <c r="I587" s="48"/>
      <c r="J587" s="48"/>
      <c r="K587" s="48"/>
      <c r="L587" s="48"/>
      <c r="M587" s="48"/>
      <c r="N587" s="48"/>
      <c r="O587" s="48"/>
      <c r="P587" s="48"/>
      <c r="Q587" s="48"/>
      <c r="R587" s="48"/>
      <c r="S587" s="48"/>
      <c r="T587" s="48"/>
    </row>
    <row r="588" spans="1:20" ht="12.5">
      <c r="A588" s="48"/>
      <c r="B588" s="48"/>
      <c r="C588" s="49"/>
      <c r="D588" s="48"/>
      <c r="E588" s="48"/>
      <c r="F588" s="48"/>
      <c r="G588" s="48"/>
      <c r="H588" s="48"/>
      <c r="I588" s="48"/>
      <c r="J588" s="48"/>
      <c r="K588" s="48"/>
      <c r="L588" s="48"/>
      <c r="M588" s="48"/>
      <c r="N588" s="48"/>
      <c r="O588" s="48"/>
      <c r="P588" s="48"/>
      <c r="Q588" s="48"/>
      <c r="R588" s="48"/>
      <c r="S588" s="48"/>
      <c r="T588" s="48"/>
    </row>
    <row r="589" spans="1:20" ht="12.5">
      <c r="A589" s="48"/>
      <c r="B589" s="48"/>
      <c r="C589" s="49"/>
      <c r="D589" s="48"/>
      <c r="E589" s="48"/>
      <c r="F589" s="48"/>
      <c r="G589" s="48"/>
      <c r="H589" s="48"/>
      <c r="I589" s="48"/>
      <c r="J589" s="48"/>
      <c r="K589" s="48"/>
      <c r="L589" s="48"/>
      <c r="M589" s="48"/>
      <c r="N589" s="48"/>
      <c r="O589" s="48"/>
      <c r="P589" s="48"/>
      <c r="Q589" s="48"/>
      <c r="R589" s="48"/>
      <c r="S589" s="48"/>
      <c r="T589" s="48"/>
    </row>
    <row r="590" spans="1:20" ht="12.5">
      <c r="A590" s="48"/>
      <c r="B590" s="48"/>
      <c r="C590" s="49"/>
      <c r="D590" s="48"/>
      <c r="E590" s="48"/>
      <c r="F590" s="48"/>
      <c r="G590" s="48"/>
      <c r="H590" s="48"/>
      <c r="I590" s="48"/>
      <c r="J590" s="48"/>
      <c r="K590" s="48"/>
      <c r="L590" s="48"/>
      <c r="M590" s="48"/>
      <c r="N590" s="48"/>
      <c r="O590" s="48"/>
      <c r="P590" s="48"/>
      <c r="Q590" s="48"/>
      <c r="R590" s="48"/>
      <c r="S590" s="48"/>
      <c r="T590" s="48"/>
    </row>
    <row r="591" spans="1:20" ht="12.5">
      <c r="A591" s="48"/>
      <c r="B591" s="48"/>
      <c r="C591" s="49"/>
      <c r="D591" s="48"/>
      <c r="E591" s="48"/>
      <c r="F591" s="48"/>
      <c r="G591" s="48"/>
      <c r="H591" s="48"/>
      <c r="I591" s="48"/>
      <c r="J591" s="48"/>
      <c r="K591" s="48"/>
      <c r="L591" s="48"/>
      <c r="M591" s="48"/>
      <c r="N591" s="48"/>
      <c r="O591" s="48"/>
      <c r="P591" s="48"/>
      <c r="Q591" s="48"/>
      <c r="R591" s="48"/>
      <c r="S591" s="48"/>
      <c r="T591" s="48"/>
    </row>
    <row r="592" spans="1:20" ht="12.5">
      <c r="A592" s="48"/>
      <c r="B592" s="48"/>
      <c r="C592" s="49"/>
      <c r="D592" s="48"/>
      <c r="E592" s="48"/>
      <c r="F592" s="48"/>
      <c r="G592" s="48"/>
      <c r="H592" s="48"/>
      <c r="I592" s="48"/>
      <c r="J592" s="48"/>
      <c r="K592" s="48"/>
      <c r="L592" s="48"/>
      <c r="M592" s="48"/>
      <c r="N592" s="48"/>
      <c r="O592" s="48"/>
      <c r="P592" s="48"/>
      <c r="Q592" s="48"/>
      <c r="R592" s="48"/>
      <c r="S592" s="48"/>
      <c r="T592" s="48"/>
    </row>
    <row r="593" spans="1:20" ht="12.5">
      <c r="A593" s="48"/>
      <c r="B593" s="48"/>
      <c r="C593" s="49"/>
      <c r="D593" s="48"/>
      <c r="E593" s="48"/>
      <c r="F593" s="48"/>
      <c r="G593" s="48"/>
      <c r="H593" s="48"/>
      <c r="I593" s="48"/>
      <c r="J593" s="48"/>
      <c r="K593" s="48"/>
      <c r="L593" s="48"/>
      <c r="M593" s="48"/>
      <c r="N593" s="48"/>
      <c r="O593" s="48"/>
      <c r="P593" s="48"/>
      <c r="Q593" s="48"/>
      <c r="R593" s="48"/>
      <c r="S593" s="48"/>
      <c r="T593" s="48"/>
    </row>
    <row r="594" spans="1:20" ht="12.5">
      <c r="A594" s="48"/>
      <c r="B594" s="48"/>
      <c r="C594" s="49"/>
      <c r="D594" s="48"/>
      <c r="E594" s="48"/>
      <c r="F594" s="48"/>
      <c r="G594" s="48"/>
      <c r="H594" s="48"/>
      <c r="I594" s="48"/>
      <c r="J594" s="48"/>
      <c r="K594" s="48"/>
      <c r="L594" s="48"/>
      <c r="M594" s="48"/>
      <c r="N594" s="48"/>
      <c r="O594" s="48"/>
      <c r="P594" s="48"/>
      <c r="Q594" s="48"/>
      <c r="R594" s="48"/>
      <c r="S594" s="48"/>
      <c r="T594" s="48"/>
    </row>
    <row r="595" spans="1:20" ht="12.5">
      <c r="A595" s="48"/>
      <c r="B595" s="48"/>
      <c r="C595" s="49"/>
      <c r="D595" s="48"/>
      <c r="E595" s="48"/>
      <c r="F595" s="48"/>
      <c r="G595" s="48"/>
      <c r="H595" s="48"/>
      <c r="I595" s="48"/>
      <c r="J595" s="48"/>
      <c r="K595" s="48"/>
      <c r="L595" s="48"/>
      <c r="M595" s="48"/>
      <c r="N595" s="48"/>
      <c r="O595" s="48"/>
      <c r="P595" s="48"/>
      <c r="Q595" s="48"/>
      <c r="R595" s="48"/>
      <c r="S595" s="48"/>
      <c r="T595" s="48"/>
    </row>
    <row r="596" spans="1:20" ht="12.5">
      <c r="A596" s="48"/>
      <c r="B596" s="48"/>
      <c r="C596" s="49"/>
      <c r="D596" s="48"/>
      <c r="E596" s="48"/>
      <c r="F596" s="48"/>
      <c r="G596" s="48"/>
      <c r="H596" s="48"/>
      <c r="I596" s="48"/>
      <c r="J596" s="48"/>
      <c r="K596" s="48"/>
      <c r="L596" s="48"/>
      <c r="M596" s="48"/>
      <c r="N596" s="48"/>
      <c r="O596" s="48"/>
      <c r="P596" s="48"/>
      <c r="Q596" s="48"/>
      <c r="R596" s="48"/>
      <c r="S596" s="48"/>
      <c r="T596" s="48"/>
    </row>
    <row r="597" spans="1:20" ht="12.5">
      <c r="A597" s="48"/>
      <c r="B597" s="48"/>
      <c r="C597" s="49"/>
      <c r="D597" s="48"/>
      <c r="E597" s="48"/>
      <c r="F597" s="48"/>
      <c r="G597" s="48"/>
      <c r="H597" s="48"/>
      <c r="I597" s="48"/>
      <c r="J597" s="48"/>
      <c r="K597" s="48"/>
      <c r="L597" s="48"/>
      <c r="M597" s="48"/>
      <c r="N597" s="48"/>
      <c r="O597" s="48"/>
      <c r="P597" s="48"/>
      <c r="Q597" s="48"/>
      <c r="R597" s="48"/>
      <c r="S597" s="48"/>
      <c r="T597" s="48"/>
    </row>
    <row r="598" spans="1:20" ht="12.5">
      <c r="A598" s="48"/>
      <c r="B598" s="48"/>
      <c r="C598" s="49"/>
      <c r="D598" s="48"/>
      <c r="E598" s="48"/>
      <c r="F598" s="48"/>
      <c r="G598" s="48"/>
      <c r="H598" s="48"/>
      <c r="I598" s="48"/>
      <c r="J598" s="48"/>
      <c r="K598" s="48"/>
      <c r="L598" s="48"/>
      <c r="M598" s="48"/>
      <c r="N598" s="48"/>
      <c r="O598" s="48"/>
      <c r="P598" s="48"/>
      <c r="Q598" s="48"/>
      <c r="R598" s="48"/>
      <c r="S598" s="48"/>
      <c r="T598" s="48"/>
    </row>
    <row r="599" spans="1:20" ht="12.5">
      <c r="A599" s="48"/>
      <c r="B599" s="48"/>
      <c r="C599" s="49"/>
      <c r="D599" s="48"/>
      <c r="E599" s="48"/>
      <c r="F599" s="48"/>
      <c r="G599" s="48"/>
      <c r="H599" s="48"/>
      <c r="I599" s="48"/>
      <c r="J599" s="48"/>
      <c r="K599" s="48"/>
      <c r="L599" s="48"/>
      <c r="M599" s="48"/>
      <c r="N599" s="48"/>
      <c r="O599" s="48"/>
      <c r="P599" s="48"/>
      <c r="Q599" s="48"/>
      <c r="R599" s="48"/>
      <c r="S599" s="48"/>
      <c r="T599" s="48"/>
    </row>
    <row r="600" spans="1:20" ht="12.5">
      <c r="A600" s="48"/>
      <c r="B600" s="48"/>
      <c r="C600" s="49"/>
      <c r="D600" s="48"/>
      <c r="E600" s="48"/>
      <c r="F600" s="48"/>
      <c r="G600" s="48"/>
      <c r="H600" s="48"/>
      <c r="I600" s="48"/>
      <c r="J600" s="48"/>
      <c r="K600" s="48"/>
      <c r="L600" s="48"/>
      <c r="M600" s="48"/>
      <c r="N600" s="48"/>
      <c r="O600" s="48"/>
      <c r="P600" s="48"/>
      <c r="Q600" s="48"/>
      <c r="R600" s="48"/>
      <c r="S600" s="48"/>
      <c r="T600" s="48"/>
    </row>
    <row r="601" spans="1:20" ht="12.5">
      <c r="A601" s="48"/>
      <c r="B601" s="48"/>
      <c r="C601" s="49"/>
      <c r="D601" s="48"/>
      <c r="E601" s="48"/>
      <c r="F601" s="48"/>
      <c r="G601" s="48"/>
      <c r="H601" s="48"/>
      <c r="I601" s="48"/>
      <c r="J601" s="48"/>
      <c r="K601" s="48"/>
      <c r="L601" s="48"/>
      <c r="M601" s="48"/>
      <c r="N601" s="48"/>
      <c r="O601" s="48"/>
      <c r="P601" s="48"/>
      <c r="Q601" s="48"/>
      <c r="R601" s="48"/>
      <c r="S601" s="48"/>
      <c r="T601" s="48"/>
    </row>
    <row r="602" spans="1:20" ht="12.5">
      <c r="A602" s="48"/>
      <c r="B602" s="48"/>
      <c r="C602" s="49"/>
      <c r="D602" s="48"/>
      <c r="E602" s="48"/>
      <c r="F602" s="48"/>
      <c r="G602" s="48"/>
      <c r="H602" s="48"/>
      <c r="I602" s="48"/>
      <c r="J602" s="48"/>
      <c r="K602" s="48"/>
      <c r="L602" s="48"/>
      <c r="M602" s="48"/>
      <c r="N602" s="48"/>
      <c r="O602" s="48"/>
      <c r="P602" s="48"/>
      <c r="Q602" s="48"/>
      <c r="R602" s="48"/>
      <c r="S602" s="48"/>
      <c r="T602" s="48"/>
    </row>
    <row r="603" spans="1:20" ht="12.5">
      <c r="A603" s="48"/>
      <c r="B603" s="48"/>
      <c r="C603" s="49"/>
      <c r="D603" s="48"/>
      <c r="E603" s="48"/>
      <c r="F603" s="48"/>
      <c r="G603" s="48"/>
      <c r="H603" s="48"/>
      <c r="I603" s="48"/>
      <c r="J603" s="48"/>
      <c r="K603" s="48"/>
      <c r="L603" s="48"/>
      <c r="M603" s="48"/>
      <c r="N603" s="48"/>
      <c r="O603" s="48"/>
      <c r="P603" s="48"/>
      <c r="Q603" s="48"/>
      <c r="R603" s="48"/>
      <c r="S603" s="48"/>
      <c r="T603" s="48"/>
    </row>
    <row r="604" spans="1:20" ht="12.5">
      <c r="A604" s="48"/>
      <c r="B604" s="48"/>
      <c r="C604" s="49"/>
      <c r="D604" s="48"/>
      <c r="E604" s="48"/>
      <c r="F604" s="48"/>
      <c r="G604" s="48"/>
      <c r="H604" s="48"/>
      <c r="I604" s="48"/>
      <c r="J604" s="48"/>
      <c r="K604" s="48"/>
      <c r="L604" s="48"/>
      <c r="M604" s="48"/>
      <c r="N604" s="48"/>
      <c r="O604" s="48"/>
      <c r="P604" s="48"/>
      <c r="Q604" s="48"/>
      <c r="R604" s="48"/>
      <c r="S604" s="48"/>
      <c r="T604" s="48"/>
    </row>
    <row r="605" spans="1:20" ht="12.5">
      <c r="A605" s="48"/>
      <c r="B605" s="48"/>
      <c r="C605" s="49"/>
      <c r="D605" s="48"/>
      <c r="E605" s="48"/>
      <c r="F605" s="48"/>
      <c r="G605" s="48"/>
      <c r="H605" s="48"/>
      <c r="I605" s="48"/>
      <c r="J605" s="48"/>
      <c r="K605" s="48"/>
      <c r="L605" s="48"/>
      <c r="M605" s="48"/>
      <c r="N605" s="48"/>
      <c r="O605" s="48"/>
      <c r="P605" s="48"/>
      <c r="Q605" s="48"/>
      <c r="R605" s="48"/>
      <c r="S605" s="48"/>
      <c r="T605" s="48"/>
    </row>
    <row r="606" spans="1:20" ht="12.5">
      <c r="A606" s="48"/>
      <c r="B606" s="48"/>
      <c r="C606" s="49"/>
      <c r="D606" s="48"/>
      <c r="E606" s="48"/>
      <c r="F606" s="48"/>
      <c r="G606" s="48"/>
      <c r="H606" s="48"/>
      <c r="I606" s="48"/>
      <c r="J606" s="48"/>
      <c r="K606" s="48"/>
      <c r="L606" s="48"/>
      <c r="M606" s="48"/>
      <c r="N606" s="48"/>
      <c r="O606" s="48"/>
      <c r="P606" s="48"/>
      <c r="Q606" s="48"/>
      <c r="R606" s="48"/>
      <c r="S606" s="48"/>
      <c r="T606" s="48"/>
    </row>
    <row r="607" spans="1:20" ht="12.5">
      <c r="A607" s="48"/>
      <c r="B607" s="48"/>
      <c r="C607" s="49"/>
      <c r="D607" s="48"/>
      <c r="E607" s="48"/>
      <c r="F607" s="48"/>
      <c r="G607" s="48"/>
      <c r="H607" s="48"/>
      <c r="I607" s="48"/>
      <c r="J607" s="48"/>
      <c r="K607" s="48"/>
      <c r="L607" s="48"/>
      <c r="M607" s="48"/>
      <c r="N607" s="48"/>
      <c r="O607" s="48"/>
      <c r="P607" s="48"/>
      <c r="Q607" s="48"/>
      <c r="R607" s="48"/>
      <c r="S607" s="48"/>
      <c r="T607" s="48"/>
    </row>
    <row r="608" spans="1:20" ht="12.5">
      <c r="A608" s="48"/>
      <c r="B608" s="48"/>
      <c r="C608" s="49"/>
      <c r="D608" s="48"/>
      <c r="E608" s="48"/>
      <c r="F608" s="48"/>
      <c r="G608" s="48"/>
      <c r="H608" s="48"/>
      <c r="I608" s="48"/>
      <c r="J608" s="48"/>
      <c r="K608" s="48"/>
      <c r="L608" s="48"/>
      <c r="M608" s="48"/>
      <c r="N608" s="48"/>
      <c r="O608" s="48"/>
      <c r="P608" s="48"/>
      <c r="Q608" s="48"/>
      <c r="R608" s="48"/>
      <c r="S608" s="48"/>
      <c r="T608" s="48"/>
    </row>
    <row r="609" spans="1:20" ht="12.5">
      <c r="A609" s="48"/>
      <c r="B609" s="48"/>
      <c r="C609" s="49"/>
      <c r="D609" s="48"/>
      <c r="E609" s="48"/>
      <c r="F609" s="48"/>
      <c r="G609" s="48"/>
      <c r="H609" s="48"/>
      <c r="I609" s="48"/>
      <c r="J609" s="48"/>
      <c r="K609" s="48"/>
      <c r="L609" s="48"/>
      <c r="M609" s="48"/>
      <c r="N609" s="48"/>
      <c r="O609" s="48"/>
      <c r="P609" s="48"/>
      <c r="Q609" s="48"/>
      <c r="R609" s="48"/>
      <c r="S609" s="48"/>
      <c r="T609" s="48"/>
    </row>
    <row r="610" spans="1:20" ht="12.5">
      <c r="A610" s="48"/>
      <c r="B610" s="48"/>
      <c r="C610" s="49"/>
      <c r="D610" s="48"/>
      <c r="E610" s="48"/>
      <c r="F610" s="48"/>
      <c r="G610" s="48"/>
      <c r="H610" s="48"/>
      <c r="I610" s="48"/>
      <c r="J610" s="48"/>
      <c r="K610" s="48"/>
      <c r="L610" s="48"/>
      <c r="M610" s="48"/>
      <c r="N610" s="48"/>
      <c r="O610" s="48"/>
      <c r="P610" s="48"/>
      <c r="Q610" s="48"/>
      <c r="R610" s="48"/>
      <c r="S610" s="48"/>
      <c r="T610" s="48"/>
    </row>
    <row r="611" spans="1:20" ht="12.5">
      <c r="A611" s="48"/>
      <c r="B611" s="48"/>
      <c r="C611" s="49"/>
      <c r="D611" s="48"/>
      <c r="E611" s="48"/>
      <c r="F611" s="48"/>
      <c r="G611" s="48"/>
      <c r="H611" s="48"/>
      <c r="I611" s="48"/>
      <c r="J611" s="48"/>
      <c r="K611" s="48"/>
      <c r="L611" s="48"/>
      <c r="M611" s="48"/>
      <c r="N611" s="48"/>
      <c r="O611" s="48"/>
      <c r="P611" s="48"/>
      <c r="Q611" s="48"/>
      <c r="R611" s="48"/>
      <c r="S611" s="48"/>
      <c r="T611" s="48"/>
    </row>
    <row r="612" spans="1:20" ht="12.5">
      <c r="A612" s="48"/>
      <c r="B612" s="48"/>
      <c r="C612" s="49"/>
      <c r="D612" s="48"/>
      <c r="E612" s="48"/>
      <c r="F612" s="48"/>
      <c r="G612" s="48"/>
      <c r="H612" s="48"/>
      <c r="I612" s="48"/>
      <c r="J612" s="48"/>
      <c r="K612" s="48"/>
      <c r="L612" s="48"/>
      <c r="M612" s="48"/>
      <c r="N612" s="48"/>
      <c r="O612" s="48"/>
      <c r="P612" s="48"/>
      <c r="Q612" s="48"/>
      <c r="R612" s="48"/>
      <c r="S612" s="48"/>
      <c r="T612" s="48"/>
    </row>
    <row r="613" spans="1:20" ht="12.5">
      <c r="A613" s="48"/>
      <c r="B613" s="48"/>
      <c r="C613" s="49"/>
      <c r="D613" s="48"/>
      <c r="E613" s="48"/>
      <c r="F613" s="48"/>
      <c r="G613" s="48"/>
      <c r="H613" s="48"/>
      <c r="I613" s="48"/>
      <c r="J613" s="48"/>
      <c r="K613" s="48"/>
      <c r="L613" s="48"/>
      <c r="M613" s="48"/>
      <c r="N613" s="48"/>
      <c r="O613" s="48"/>
      <c r="P613" s="48"/>
      <c r="Q613" s="48"/>
      <c r="R613" s="48"/>
      <c r="S613" s="48"/>
      <c r="T613" s="48"/>
    </row>
    <row r="614" spans="1:20" ht="12.5">
      <c r="A614" s="48"/>
      <c r="B614" s="48"/>
      <c r="C614" s="49"/>
      <c r="D614" s="48"/>
      <c r="E614" s="48"/>
      <c r="F614" s="48"/>
      <c r="G614" s="48"/>
      <c r="H614" s="48"/>
      <c r="I614" s="48"/>
      <c r="J614" s="48"/>
      <c r="K614" s="48"/>
      <c r="L614" s="48"/>
      <c r="M614" s="48"/>
      <c r="N614" s="48"/>
      <c r="O614" s="48"/>
      <c r="P614" s="48"/>
      <c r="Q614" s="48"/>
      <c r="R614" s="48"/>
      <c r="S614" s="48"/>
      <c r="T614" s="48"/>
    </row>
    <row r="615" spans="1:20" ht="12.5">
      <c r="A615" s="48"/>
      <c r="B615" s="48"/>
      <c r="C615" s="49"/>
      <c r="D615" s="48"/>
      <c r="E615" s="48"/>
      <c r="F615" s="48"/>
      <c r="G615" s="48"/>
      <c r="H615" s="48"/>
      <c r="I615" s="48"/>
      <c r="J615" s="48"/>
      <c r="K615" s="48"/>
      <c r="L615" s="48"/>
      <c r="M615" s="48"/>
      <c r="N615" s="48"/>
      <c r="O615" s="48"/>
      <c r="P615" s="48"/>
      <c r="Q615" s="48"/>
      <c r="R615" s="48"/>
      <c r="S615" s="48"/>
      <c r="T615" s="48"/>
    </row>
    <row r="616" spans="1:20" ht="12.5">
      <c r="A616" s="48"/>
      <c r="B616" s="48"/>
      <c r="C616" s="49"/>
      <c r="D616" s="48"/>
      <c r="E616" s="48"/>
      <c r="F616" s="48"/>
      <c r="G616" s="48"/>
      <c r="H616" s="48"/>
      <c r="I616" s="48"/>
      <c r="J616" s="48"/>
      <c r="K616" s="48"/>
      <c r="L616" s="48"/>
      <c r="M616" s="48"/>
      <c r="N616" s="48"/>
      <c r="O616" s="48"/>
      <c r="P616" s="48"/>
      <c r="Q616" s="48"/>
      <c r="R616" s="48"/>
      <c r="S616" s="48"/>
      <c r="T616" s="48"/>
    </row>
    <row r="617" spans="1:20" ht="12.5">
      <c r="A617" s="48"/>
      <c r="B617" s="48"/>
      <c r="C617" s="49"/>
      <c r="D617" s="48"/>
      <c r="E617" s="48"/>
      <c r="F617" s="48"/>
      <c r="G617" s="48"/>
      <c r="H617" s="48"/>
      <c r="I617" s="48"/>
      <c r="J617" s="48"/>
      <c r="K617" s="48"/>
      <c r="L617" s="48"/>
      <c r="M617" s="48"/>
      <c r="N617" s="48"/>
      <c r="O617" s="48"/>
      <c r="P617" s="48"/>
      <c r="Q617" s="48"/>
      <c r="R617" s="48"/>
      <c r="S617" s="48"/>
      <c r="T617" s="48"/>
    </row>
    <row r="618" spans="1:20" ht="12.5">
      <c r="A618" s="48"/>
      <c r="B618" s="48"/>
      <c r="C618" s="49"/>
      <c r="D618" s="48"/>
      <c r="E618" s="48"/>
      <c r="F618" s="48"/>
      <c r="G618" s="48"/>
      <c r="H618" s="48"/>
      <c r="I618" s="48"/>
      <c r="J618" s="48"/>
      <c r="K618" s="48"/>
      <c r="L618" s="48"/>
      <c r="M618" s="48"/>
      <c r="N618" s="48"/>
      <c r="O618" s="48"/>
      <c r="P618" s="48"/>
      <c r="Q618" s="48"/>
      <c r="R618" s="48"/>
      <c r="S618" s="48"/>
      <c r="T618" s="48"/>
    </row>
    <row r="619" spans="1:20" ht="12.5">
      <c r="A619" s="48"/>
      <c r="B619" s="48"/>
      <c r="C619" s="49"/>
      <c r="D619" s="48"/>
      <c r="E619" s="48"/>
      <c r="F619" s="48"/>
      <c r="G619" s="48"/>
      <c r="H619" s="48"/>
      <c r="I619" s="48"/>
      <c r="J619" s="48"/>
      <c r="K619" s="48"/>
      <c r="L619" s="48"/>
      <c r="M619" s="48"/>
      <c r="N619" s="48"/>
      <c r="O619" s="48"/>
      <c r="P619" s="48"/>
      <c r="Q619" s="48"/>
      <c r="R619" s="48"/>
      <c r="S619" s="48"/>
      <c r="T619" s="48"/>
    </row>
    <row r="620" spans="1:20" ht="12.5">
      <c r="A620" s="48"/>
      <c r="B620" s="48"/>
      <c r="C620" s="49"/>
      <c r="D620" s="48"/>
      <c r="E620" s="48"/>
      <c r="F620" s="48"/>
      <c r="G620" s="48"/>
      <c r="H620" s="48"/>
      <c r="I620" s="48"/>
      <c r="J620" s="48"/>
      <c r="K620" s="48"/>
      <c r="L620" s="48"/>
      <c r="M620" s="48"/>
      <c r="N620" s="48"/>
      <c r="O620" s="48"/>
      <c r="P620" s="48"/>
      <c r="Q620" s="48"/>
      <c r="R620" s="48"/>
      <c r="S620" s="48"/>
      <c r="T620" s="48"/>
    </row>
    <row r="621" spans="1:20" ht="12.5">
      <c r="A621" s="48"/>
      <c r="B621" s="48"/>
      <c r="C621" s="49"/>
      <c r="D621" s="48"/>
      <c r="E621" s="48"/>
      <c r="F621" s="48"/>
      <c r="G621" s="48"/>
      <c r="H621" s="48"/>
      <c r="I621" s="48"/>
      <c r="J621" s="48"/>
      <c r="K621" s="48"/>
      <c r="L621" s="48"/>
      <c r="M621" s="48"/>
      <c r="N621" s="48"/>
      <c r="O621" s="48"/>
      <c r="P621" s="48"/>
      <c r="Q621" s="48"/>
      <c r="R621" s="48"/>
      <c r="S621" s="48"/>
      <c r="T621" s="48"/>
    </row>
    <row r="622" spans="1:20" ht="12.5">
      <c r="A622" s="48"/>
      <c r="B622" s="48"/>
      <c r="C622" s="49"/>
      <c r="D622" s="48"/>
      <c r="E622" s="48"/>
      <c r="F622" s="48"/>
      <c r="G622" s="48"/>
      <c r="H622" s="48"/>
      <c r="I622" s="48"/>
      <c r="J622" s="48"/>
      <c r="K622" s="48"/>
      <c r="L622" s="48"/>
      <c r="M622" s="48"/>
      <c r="N622" s="48"/>
      <c r="O622" s="48"/>
      <c r="P622" s="48"/>
      <c r="Q622" s="48"/>
      <c r="R622" s="48"/>
      <c r="S622" s="48"/>
      <c r="T622" s="48"/>
    </row>
    <row r="623" spans="1:20" ht="12.5">
      <c r="A623" s="48"/>
      <c r="B623" s="48"/>
      <c r="C623" s="49"/>
      <c r="D623" s="48"/>
      <c r="E623" s="48"/>
      <c r="F623" s="48"/>
      <c r="G623" s="48"/>
      <c r="H623" s="48"/>
      <c r="I623" s="48"/>
      <c r="J623" s="48"/>
      <c r="K623" s="48"/>
      <c r="L623" s="48"/>
      <c r="M623" s="48"/>
      <c r="N623" s="48"/>
      <c r="O623" s="48"/>
      <c r="P623" s="48"/>
      <c r="Q623" s="48"/>
      <c r="R623" s="48"/>
      <c r="S623" s="48"/>
      <c r="T623" s="48"/>
    </row>
    <row r="624" spans="1:20" ht="12.5">
      <c r="A624" s="48"/>
      <c r="B624" s="48"/>
      <c r="C624" s="49"/>
      <c r="D624" s="48"/>
      <c r="E624" s="48"/>
      <c r="F624" s="48"/>
      <c r="G624" s="48"/>
      <c r="H624" s="48"/>
      <c r="I624" s="48"/>
      <c r="J624" s="48"/>
      <c r="K624" s="48"/>
      <c r="L624" s="48"/>
      <c r="M624" s="48"/>
      <c r="N624" s="48"/>
      <c r="O624" s="48"/>
      <c r="P624" s="48"/>
      <c r="Q624" s="48"/>
      <c r="R624" s="48"/>
      <c r="S624" s="48"/>
      <c r="T624" s="48"/>
    </row>
    <row r="625" spans="1:20" ht="12.5">
      <c r="A625" s="48"/>
      <c r="B625" s="48"/>
      <c r="C625" s="49"/>
      <c r="D625" s="48"/>
      <c r="E625" s="48"/>
      <c r="F625" s="48"/>
      <c r="G625" s="48"/>
      <c r="H625" s="48"/>
      <c r="I625" s="48"/>
      <c r="J625" s="48"/>
      <c r="K625" s="48"/>
      <c r="L625" s="48"/>
      <c r="M625" s="48"/>
      <c r="N625" s="48"/>
      <c r="O625" s="48"/>
      <c r="P625" s="48"/>
      <c r="Q625" s="48"/>
      <c r="R625" s="48"/>
      <c r="S625" s="48"/>
      <c r="T625" s="48"/>
    </row>
    <row r="626" spans="1:20" ht="12.5">
      <c r="A626" s="48"/>
      <c r="B626" s="48"/>
      <c r="C626" s="49"/>
      <c r="D626" s="48"/>
      <c r="E626" s="48"/>
      <c r="F626" s="48"/>
      <c r="G626" s="48"/>
      <c r="H626" s="48"/>
      <c r="I626" s="48"/>
      <c r="J626" s="48"/>
      <c r="K626" s="48"/>
      <c r="L626" s="48"/>
      <c r="M626" s="48"/>
      <c r="N626" s="48"/>
      <c r="O626" s="48"/>
      <c r="P626" s="48"/>
      <c r="Q626" s="48"/>
      <c r="R626" s="48"/>
      <c r="S626" s="48"/>
      <c r="T626" s="48"/>
    </row>
    <row r="627" spans="1:20" ht="12.5">
      <c r="A627" s="48"/>
      <c r="B627" s="48"/>
      <c r="C627" s="49"/>
      <c r="D627" s="48"/>
      <c r="E627" s="48"/>
      <c r="F627" s="48"/>
      <c r="G627" s="48"/>
      <c r="H627" s="48"/>
      <c r="I627" s="48"/>
      <c r="J627" s="48"/>
      <c r="K627" s="48"/>
      <c r="L627" s="48"/>
      <c r="M627" s="48"/>
      <c r="N627" s="48"/>
      <c r="O627" s="48"/>
      <c r="P627" s="48"/>
      <c r="Q627" s="48"/>
      <c r="R627" s="48"/>
      <c r="S627" s="48"/>
      <c r="T627" s="48"/>
    </row>
    <row r="628" spans="1:20" ht="12.5">
      <c r="A628" s="48"/>
      <c r="B628" s="48"/>
      <c r="C628" s="49"/>
      <c r="D628" s="48"/>
      <c r="E628" s="48"/>
      <c r="F628" s="48"/>
      <c r="G628" s="48"/>
      <c r="H628" s="48"/>
      <c r="I628" s="48"/>
      <c r="J628" s="48"/>
      <c r="K628" s="48"/>
      <c r="L628" s="48"/>
      <c r="M628" s="48"/>
      <c r="N628" s="48"/>
      <c r="O628" s="48"/>
      <c r="P628" s="48"/>
      <c r="Q628" s="48"/>
      <c r="R628" s="48"/>
      <c r="S628" s="48"/>
      <c r="T628" s="48"/>
    </row>
    <row r="629" spans="1:20" ht="12.5">
      <c r="A629" s="48"/>
      <c r="B629" s="48"/>
      <c r="C629" s="49"/>
      <c r="D629" s="48"/>
      <c r="E629" s="48"/>
      <c r="F629" s="48"/>
      <c r="G629" s="48"/>
      <c r="H629" s="48"/>
      <c r="I629" s="48"/>
      <c r="J629" s="48"/>
      <c r="K629" s="48"/>
      <c r="L629" s="48"/>
      <c r="M629" s="48"/>
      <c r="N629" s="48"/>
      <c r="O629" s="48"/>
      <c r="P629" s="48"/>
      <c r="Q629" s="48"/>
      <c r="R629" s="48"/>
      <c r="S629" s="48"/>
      <c r="T629" s="48"/>
    </row>
    <row r="630" spans="1:20" ht="12.5">
      <c r="A630" s="48"/>
      <c r="B630" s="48"/>
      <c r="C630" s="49"/>
      <c r="D630" s="48"/>
      <c r="E630" s="48"/>
      <c r="F630" s="48"/>
      <c r="G630" s="48"/>
      <c r="H630" s="48"/>
      <c r="I630" s="48"/>
      <c r="J630" s="48"/>
      <c r="K630" s="48"/>
      <c r="L630" s="48"/>
      <c r="M630" s="48"/>
      <c r="N630" s="48"/>
      <c r="O630" s="48"/>
      <c r="P630" s="48"/>
      <c r="Q630" s="48"/>
      <c r="R630" s="48"/>
      <c r="S630" s="48"/>
      <c r="T630" s="48"/>
    </row>
    <row r="631" spans="1:20" ht="12.5">
      <c r="A631" s="48"/>
      <c r="B631" s="48"/>
      <c r="C631" s="49"/>
      <c r="D631" s="48"/>
      <c r="E631" s="48"/>
      <c r="F631" s="48"/>
      <c r="G631" s="48"/>
      <c r="H631" s="48"/>
      <c r="I631" s="48"/>
      <c r="J631" s="48"/>
      <c r="K631" s="48"/>
      <c r="L631" s="48"/>
      <c r="M631" s="48"/>
      <c r="N631" s="48"/>
      <c r="O631" s="48"/>
      <c r="P631" s="48"/>
      <c r="Q631" s="48"/>
      <c r="R631" s="48"/>
      <c r="S631" s="48"/>
      <c r="T631" s="48"/>
    </row>
    <row r="632" spans="1:20" ht="12.5">
      <c r="A632" s="48"/>
      <c r="B632" s="48"/>
      <c r="C632" s="49"/>
      <c r="D632" s="48"/>
      <c r="E632" s="48"/>
      <c r="F632" s="48"/>
      <c r="G632" s="48"/>
      <c r="H632" s="48"/>
      <c r="I632" s="48"/>
      <c r="J632" s="48"/>
      <c r="K632" s="48"/>
      <c r="L632" s="48"/>
      <c r="M632" s="48"/>
      <c r="N632" s="48"/>
      <c r="O632" s="48"/>
      <c r="P632" s="48"/>
      <c r="Q632" s="48"/>
      <c r="R632" s="48"/>
      <c r="S632" s="48"/>
      <c r="T632" s="48"/>
    </row>
    <row r="633" spans="1:20" ht="12.5">
      <c r="A633" s="48"/>
      <c r="B633" s="48"/>
      <c r="C633" s="49"/>
      <c r="D633" s="48"/>
      <c r="E633" s="48"/>
      <c r="F633" s="48"/>
      <c r="G633" s="48"/>
      <c r="H633" s="48"/>
      <c r="I633" s="48"/>
      <c r="J633" s="48"/>
      <c r="K633" s="48"/>
      <c r="L633" s="48"/>
      <c r="M633" s="48"/>
      <c r="N633" s="48"/>
      <c r="O633" s="48"/>
      <c r="P633" s="48"/>
      <c r="Q633" s="48"/>
      <c r="R633" s="48"/>
      <c r="S633" s="48"/>
      <c r="T633" s="48"/>
    </row>
    <row r="634" spans="1:20" ht="12.5">
      <c r="A634" s="48"/>
      <c r="B634" s="48"/>
      <c r="C634" s="49"/>
      <c r="D634" s="48"/>
      <c r="E634" s="48"/>
      <c r="F634" s="48"/>
      <c r="G634" s="48"/>
      <c r="H634" s="48"/>
      <c r="I634" s="48"/>
      <c r="J634" s="48"/>
      <c r="K634" s="48"/>
      <c r="L634" s="48"/>
      <c r="M634" s="48"/>
      <c r="N634" s="48"/>
      <c r="O634" s="48"/>
      <c r="P634" s="48"/>
      <c r="Q634" s="48"/>
      <c r="R634" s="48"/>
      <c r="S634" s="48"/>
      <c r="T634" s="48"/>
    </row>
    <row r="635" spans="1:20" ht="12.5">
      <c r="A635" s="48"/>
      <c r="B635" s="48"/>
      <c r="C635" s="49"/>
      <c r="D635" s="48"/>
      <c r="E635" s="48"/>
      <c r="F635" s="48"/>
      <c r="G635" s="48"/>
      <c r="H635" s="48"/>
      <c r="I635" s="48"/>
      <c r="J635" s="48"/>
      <c r="K635" s="48"/>
      <c r="L635" s="48"/>
      <c r="M635" s="48"/>
      <c r="N635" s="48"/>
      <c r="O635" s="48"/>
      <c r="P635" s="48"/>
      <c r="Q635" s="48"/>
      <c r="R635" s="48"/>
      <c r="S635" s="48"/>
      <c r="T635" s="48"/>
    </row>
    <row r="636" spans="1:20" ht="12.5">
      <c r="A636" s="48"/>
      <c r="B636" s="48"/>
      <c r="C636" s="49"/>
      <c r="D636" s="48"/>
      <c r="E636" s="48"/>
      <c r="F636" s="48"/>
      <c r="G636" s="48"/>
      <c r="H636" s="48"/>
      <c r="I636" s="48"/>
      <c r="J636" s="48"/>
      <c r="K636" s="48"/>
      <c r="L636" s="48"/>
      <c r="M636" s="48"/>
      <c r="N636" s="48"/>
      <c r="O636" s="48"/>
      <c r="P636" s="48"/>
      <c r="Q636" s="48"/>
      <c r="R636" s="48"/>
      <c r="S636" s="48"/>
      <c r="T636" s="48"/>
    </row>
    <row r="637" spans="1:20" ht="12.5">
      <c r="A637" s="48"/>
      <c r="B637" s="48"/>
      <c r="C637" s="49"/>
      <c r="D637" s="48"/>
      <c r="E637" s="48"/>
      <c r="F637" s="48"/>
      <c r="G637" s="48"/>
      <c r="H637" s="48"/>
      <c r="I637" s="48"/>
      <c r="J637" s="48"/>
      <c r="K637" s="48"/>
      <c r="L637" s="48"/>
      <c r="M637" s="48"/>
      <c r="N637" s="48"/>
      <c r="O637" s="48"/>
      <c r="P637" s="48"/>
      <c r="Q637" s="48"/>
      <c r="R637" s="48"/>
      <c r="S637" s="48"/>
      <c r="T637" s="48"/>
    </row>
    <row r="638" spans="1:20" ht="12.5">
      <c r="A638" s="48"/>
      <c r="B638" s="48"/>
      <c r="C638" s="49"/>
      <c r="D638" s="48"/>
      <c r="E638" s="48"/>
      <c r="F638" s="48"/>
      <c r="G638" s="48"/>
      <c r="H638" s="48"/>
      <c r="I638" s="48"/>
      <c r="J638" s="48"/>
      <c r="K638" s="48"/>
      <c r="L638" s="48"/>
      <c r="M638" s="48"/>
      <c r="N638" s="48"/>
      <c r="O638" s="48"/>
      <c r="P638" s="48"/>
      <c r="Q638" s="48"/>
      <c r="R638" s="48"/>
      <c r="S638" s="48"/>
      <c r="T638" s="48"/>
    </row>
    <row r="639" spans="1:20" ht="12.5">
      <c r="A639" s="48"/>
      <c r="B639" s="48"/>
      <c r="C639" s="49"/>
      <c r="D639" s="48"/>
      <c r="E639" s="48"/>
      <c r="F639" s="48"/>
      <c r="G639" s="48"/>
      <c r="H639" s="48"/>
      <c r="I639" s="48"/>
      <c r="J639" s="48"/>
      <c r="K639" s="48"/>
      <c r="L639" s="48"/>
      <c r="M639" s="48"/>
      <c r="N639" s="48"/>
      <c r="O639" s="48"/>
      <c r="P639" s="48"/>
      <c r="Q639" s="48"/>
      <c r="R639" s="48"/>
      <c r="S639" s="48"/>
      <c r="T639" s="48"/>
    </row>
    <row r="640" spans="1:20" ht="12.5">
      <c r="A640" s="48"/>
      <c r="B640" s="48"/>
      <c r="C640" s="49"/>
      <c r="D640" s="48"/>
      <c r="E640" s="48"/>
      <c r="F640" s="48"/>
      <c r="G640" s="48"/>
      <c r="H640" s="48"/>
      <c r="I640" s="48"/>
      <c r="J640" s="48"/>
      <c r="K640" s="48"/>
      <c r="L640" s="48"/>
      <c r="M640" s="48"/>
      <c r="N640" s="48"/>
      <c r="O640" s="48"/>
      <c r="P640" s="48"/>
      <c r="Q640" s="48"/>
      <c r="R640" s="48"/>
      <c r="S640" s="48"/>
      <c r="T640" s="48"/>
    </row>
    <row r="641" spans="1:20" ht="12.5">
      <c r="A641" s="48"/>
      <c r="B641" s="48"/>
      <c r="C641" s="49"/>
      <c r="D641" s="48"/>
      <c r="E641" s="48"/>
      <c r="F641" s="48"/>
      <c r="G641" s="48"/>
      <c r="H641" s="48"/>
      <c r="I641" s="48"/>
      <c r="J641" s="48"/>
      <c r="K641" s="48"/>
      <c r="L641" s="48"/>
      <c r="M641" s="48"/>
      <c r="N641" s="48"/>
      <c r="O641" s="48"/>
      <c r="P641" s="48"/>
      <c r="Q641" s="48"/>
      <c r="R641" s="48"/>
      <c r="S641" s="48"/>
      <c r="T641" s="48"/>
    </row>
    <row r="642" spans="1:20" ht="12.5">
      <c r="A642" s="48"/>
      <c r="B642" s="48"/>
      <c r="C642" s="49"/>
      <c r="D642" s="48"/>
      <c r="E642" s="48"/>
      <c r="F642" s="48"/>
      <c r="G642" s="48"/>
      <c r="H642" s="48"/>
      <c r="I642" s="48"/>
      <c r="J642" s="48"/>
      <c r="K642" s="48"/>
      <c r="L642" s="48"/>
      <c r="M642" s="48"/>
      <c r="N642" s="48"/>
      <c r="O642" s="48"/>
      <c r="P642" s="48"/>
      <c r="Q642" s="48"/>
      <c r="R642" s="48"/>
      <c r="S642" s="48"/>
      <c r="T642" s="48"/>
    </row>
    <row r="643" spans="1:20" ht="12.5">
      <c r="A643" s="48"/>
      <c r="B643" s="48"/>
      <c r="C643" s="49"/>
      <c r="D643" s="48"/>
      <c r="E643" s="48"/>
      <c r="F643" s="48"/>
      <c r="G643" s="48"/>
      <c r="H643" s="48"/>
      <c r="I643" s="48"/>
      <c r="J643" s="48"/>
      <c r="K643" s="48"/>
      <c r="L643" s="48"/>
      <c r="M643" s="48"/>
      <c r="N643" s="48"/>
      <c r="O643" s="48"/>
      <c r="P643" s="48"/>
      <c r="Q643" s="48"/>
      <c r="R643" s="48"/>
      <c r="S643" s="48"/>
      <c r="T643" s="48"/>
    </row>
    <row r="644" spans="1:20" ht="12.5">
      <c r="A644" s="48"/>
      <c r="B644" s="48"/>
      <c r="C644" s="49"/>
      <c r="D644" s="48"/>
      <c r="E644" s="48"/>
      <c r="F644" s="48"/>
      <c r="G644" s="48"/>
      <c r="H644" s="48"/>
      <c r="I644" s="48"/>
      <c r="J644" s="48"/>
      <c r="K644" s="48"/>
      <c r="L644" s="48"/>
      <c r="M644" s="48"/>
      <c r="N644" s="48"/>
      <c r="O644" s="48"/>
      <c r="P644" s="48"/>
      <c r="Q644" s="48"/>
      <c r="R644" s="48"/>
      <c r="S644" s="48"/>
      <c r="T644" s="48"/>
    </row>
    <row r="645" spans="1:20" ht="12.5">
      <c r="A645" s="48"/>
      <c r="B645" s="48"/>
      <c r="C645" s="49"/>
      <c r="D645" s="48"/>
      <c r="E645" s="48"/>
      <c r="F645" s="48"/>
      <c r="G645" s="48"/>
      <c r="H645" s="48"/>
      <c r="I645" s="48"/>
      <c r="J645" s="48"/>
      <c r="K645" s="48"/>
      <c r="L645" s="48"/>
      <c r="M645" s="48"/>
      <c r="N645" s="48"/>
      <c r="O645" s="48"/>
      <c r="P645" s="48"/>
      <c r="Q645" s="48"/>
      <c r="R645" s="48"/>
      <c r="S645" s="48"/>
      <c r="T645" s="48"/>
    </row>
    <row r="646" spans="1:20" ht="12.5">
      <c r="A646" s="48"/>
      <c r="B646" s="48"/>
      <c r="C646" s="49"/>
      <c r="D646" s="48"/>
      <c r="E646" s="48"/>
      <c r="F646" s="48"/>
      <c r="G646" s="48"/>
      <c r="H646" s="48"/>
      <c r="I646" s="48"/>
      <c r="J646" s="48"/>
      <c r="K646" s="48"/>
      <c r="L646" s="48"/>
      <c r="M646" s="48"/>
      <c r="N646" s="48"/>
      <c r="O646" s="48"/>
      <c r="P646" s="48"/>
      <c r="Q646" s="48"/>
      <c r="R646" s="48"/>
      <c r="S646" s="48"/>
      <c r="T646" s="48"/>
    </row>
    <row r="647" spans="1:20" ht="12.5">
      <c r="A647" s="48"/>
      <c r="B647" s="48"/>
      <c r="C647" s="49"/>
      <c r="D647" s="48"/>
      <c r="E647" s="48"/>
      <c r="F647" s="48"/>
      <c r="G647" s="48"/>
      <c r="H647" s="48"/>
      <c r="I647" s="48"/>
      <c r="J647" s="48"/>
      <c r="K647" s="48"/>
      <c r="L647" s="48"/>
      <c r="M647" s="48"/>
      <c r="N647" s="48"/>
      <c r="O647" s="48"/>
      <c r="P647" s="48"/>
      <c r="Q647" s="48"/>
      <c r="R647" s="48"/>
      <c r="S647" s="48"/>
      <c r="T647" s="48"/>
    </row>
    <row r="648" spans="1:20" ht="12.5">
      <c r="A648" s="48"/>
      <c r="B648" s="48"/>
      <c r="C648" s="49"/>
      <c r="D648" s="48"/>
      <c r="E648" s="48"/>
      <c r="F648" s="48"/>
      <c r="G648" s="48"/>
      <c r="H648" s="48"/>
      <c r="I648" s="48"/>
      <c r="J648" s="48"/>
      <c r="K648" s="48"/>
      <c r="L648" s="48"/>
      <c r="M648" s="48"/>
      <c r="N648" s="48"/>
      <c r="O648" s="48"/>
      <c r="P648" s="48"/>
      <c r="Q648" s="48"/>
      <c r="R648" s="48"/>
      <c r="S648" s="48"/>
      <c r="T648" s="48"/>
    </row>
    <row r="649" spans="1:20" ht="12.5">
      <c r="A649" s="48"/>
      <c r="B649" s="48"/>
      <c r="C649" s="49"/>
      <c r="D649" s="48"/>
      <c r="E649" s="48"/>
      <c r="F649" s="48"/>
      <c r="G649" s="48"/>
      <c r="H649" s="48"/>
      <c r="I649" s="48"/>
      <c r="J649" s="48"/>
      <c r="K649" s="48"/>
      <c r="L649" s="48"/>
      <c r="M649" s="48"/>
      <c r="N649" s="48"/>
      <c r="O649" s="48"/>
      <c r="P649" s="48"/>
      <c r="Q649" s="48"/>
      <c r="R649" s="48"/>
      <c r="S649" s="48"/>
      <c r="T649" s="48"/>
    </row>
    <row r="650" spans="1:20" ht="12.5">
      <c r="A650" s="48"/>
      <c r="B650" s="48"/>
      <c r="C650" s="49"/>
      <c r="D650" s="48"/>
      <c r="E650" s="48"/>
      <c r="F650" s="48"/>
      <c r="G650" s="48"/>
      <c r="H650" s="48"/>
      <c r="I650" s="48"/>
      <c r="J650" s="48"/>
      <c r="K650" s="48"/>
      <c r="L650" s="48"/>
      <c r="M650" s="48"/>
      <c r="N650" s="48"/>
      <c r="O650" s="48"/>
      <c r="P650" s="48"/>
      <c r="Q650" s="48"/>
      <c r="R650" s="48"/>
      <c r="S650" s="48"/>
      <c r="T650" s="48"/>
    </row>
    <row r="651" spans="1:20" ht="12.5">
      <c r="A651" s="48"/>
      <c r="B651" s="48"/>
      <c r="C651" s="49"/>
      <c r="D651" s="48"/>
      <c r="E651" s="48"/>
      <c r="F651" s="48"/>
      <c r="G651" s="48"/>
      <c r="H651" s="48"/>
      <c r="I651" s="48"/>
      <c r="J651" s="48"/>
      <c r="K651" s="48"/>
      <c r="L651" s="48"/>
      <c r="M651" s="48"/>
      <c r="N651" s="48"/>
      <c r="O651" s="48"/>
      <c r="P651" s="48"/>
      <c r="Q651" s="48"/>
      <c r="R651" s="48"/>
      <c r="S651" s="48"/>
      <c r="T651" s="48"/>
    </row>
    <row r="652" spans="1:20" ht="12.5">
      <c r="A652" s="48"/>
      <c r="B652" s="48"/>
      <c r="C652" s="49"/>
      <c r="D652" s="48"/>
      <c r="E652" s="48"/>
      <c r="F652" s="48"/>
      <c r="G652" s="48"/>
      <c r="H652" s="48"/>
      <c r="I652" s="48"/>
      <c r="J652" s="48"/>
      <c r="K652" s="48"/>
      <c r="L652" s="48"/>
      <c r="M652" s="48"/>
      <c r="N652" s="48"/>
      <c r="O652" s="48"/>
      <c r="P652" s="48"/>
      <c r="Q652" s="48"/>
      <c r="R652" s="48"/>
      <c r="S652" s="48"/>
      <c r="T652" s="48"/>
    </row>
    <row r="653" spans="1:20" ht="12.5">
      <c r="A653" s="48"/>
      <c r="B653" s="48"/>
      <c r="C653" s="49"/>
      <c r="D653" s="48"/>
      <c r="E653" s="48"/>
      <c r="F653" s="48"/>
      <c r="G653" s="48"/>
      <c r="H653" s="48"/>
      <c r="I653" s="48"/>
      <c r="J653" s="48"/>
      <c r="K653" s="48"/>
      <c r="L653" s="48"/>
      <c r="M653" s="48"/>
      <c r="N653" s="48"/>
      <c r="O653" s="48"/>
      <c r="P653" s="48"/>
      <c r="Q653" s="48"/>
      <c r="R653" s="48"/>
      <c r="S653" s="48"/>
      <c r="T653" s="48"/>
    </row>
    <row r="654" spans="1:20" ht="12.5">
      <c r="A654" s="48"/>
      <c r="B654" s="48"/>
      <c r="C654" s="49"/>
      <c r="D654" s="48"/>
      <c r="E654" s="48"/>
      <c r="F654" s="48"/>
      <c r="G654" s="48"/>
      <c r="H654" s="48"/>
      <c r="I654" s="48"/>
      <c r="J654" s="48"/>
      <c r="K654" s="48"/>
      <c r="L654" s="48"/>
      <c r="M654" s="48"/>
      <c r="N654" s="48"/>
      <c r="O654" s="48"/>
      <c r="P654" s="48"/>
      <c r="Q654" s="48"/>
      <c r="R654" s="48"/>
      <c r="S654" s="48"/>
      <c r="T654" s="48"/>
    </row>
    <row r="655" spans="1:20" ht="12.5">
      <c r="A655" s="48"/>
      <c r="B655" s="48"/>
      <c r="C655" s="49"/>
      <c r="D655" s="48"/>
      <c r="E655" s="48"/>
      <c r="F655" s="48"/>
      <c r="G655" s="48"/>
      <c r="H655" s="48"/>
      <c r="I655" s="48"/>
      <c r="J655" s="48"/>
      <c r="K655" s="48"/>
      <c r="L655" s="48"/>
      <c r="M655" s="48"/>
      <c r="N655" s="48"/>
      <c r="O655" s="48"/>
      <c r="P655" s="48"/>
      <c r="Q655" s="48"/>
      <c r="R655" s="48"/>
      <c r="S655" s="48"/>
      <c r="T655" s="48"/>
    </row>
    <row r="656" spans="1:20" ht="12.5">
      <c r="A656" s="48"/>
      <c r="B656" s="48"/>
      <c r="C656" s="49"/>
      <c r="D656" s="48"/>
      <c r="E656" s="48"/>
      <c r="F656" s="48"/>
      <c r="G656" s="48"/>
      <c r="H656" s="48"/>
      <c r="I656" s="48"/>
      <c r="J656" s="48"/>
      <c r="K656" s="48"/>
      <c r="L656" s="48"/>
      <c r="M656" s="48"/>
      <c r="N656" s="48"/>
      <c r="O656" s="48"/>
      <c r="P656" s="48"/>
      <c r="Q656" s="48"/>
      <c r="R656" s="48"/>
      <c r="S656" s="48"/>
      <c r="T656" s="48"/>
    </row>
    <row r="657" spans="1:20" ht="12.5">
      <c r="A657" s="48"/>
      <c r="B657" s="48"/>
      <c r="C657" s="49"/>
      <c r="D657" s="48"/>
      <c r="E657" s="48"/>
      <c r="F657" s="48"/>
      <c r="G657" s="48"/>
      <c r="H657" s="48"/>
      <c r="I657" s="48"/>
      <c r="J657" s="48"/>
      <c r="K657" s="48"/>
      <c r="L657" s="48"/>
      <c r="M657" s="48"/>
      <c r="N657" s="48"/>
      <c r="O657" s="48"/>
      <c r="P657" s="48"/>
      <c r="Q657" s="48"/>
      <c r="R657" s="48"/>
      <c r="S657" s="48"/>
      <c r="T657" s="48"/>
    </row>
    <row r="658" spans="1:20" ht="12.5">
      <c r="A658" s="48"/>
      <c r="B658" s="48"/>
      <c r="C658" s="49"/>
      <c r="D658" s="48"/>
      <c r="E658" s="48"/>
      <c r="F658" s="48"/>
      <c r="G658" s="48"/>
      <c r="H658" s="48"/>
      <c r="I658" s="48"/>
      <c r="J658" s="48"/>
      <c r="K658" s="48"/>
      <c r="L658" s="48"/>
      <c r="M658" s="48"/>
      <c r="N658" s="48"/>
      <c r="O658" s="48"/>
      <c r="P658" s="48"/>
      <c r="Q658" s="48"/>
      <c r="R658" s="48"/>
      <c r="S658" s="48"/>
      <c r="T658" s="48"/>
    </row>
    <row r="659" spans="1:20" ht="12.5">
      <c r="A659" s="48"/>
      <c r="B659" s="48"/>
      <c r="C659" s="49"/>
      <c r="D659" s="48"/>
      <c r="E659" s="48"/>
      <c r="F659" s="48"/>
      <c r="G659" s="48"/>
      <c r="H659" s="48"/>
      <c r="I659" s="48"/>
      <c r="J659" s="48"/>
      <c r="K659" s="48"/>
      <c r="L659" s="48"/>
      <c r="M659" s="48"/>
      <c r="N659" s="48"/>
      <c r="O659" s="48"/>
      <c r="P659" s="48"/>
      <c r="Q659" s="48"/>
      <c r="R659" s="48"/>
      <c r="S659" s="48"/>
      <c r="T659" s="48"/>
    </row>
    <row r="660" spans="1:20" ht="12.5">
      <c r="A660" s="48"/>
      <c r="B660" s="48"/>
      <c r="C660" s="49"/>
      <c r="D660" s="48"/>
      <c r="E660" s="48"/>
      <c r="F660" s="48"/>
      <c r="G660" s="48"/>
      <c r="H660" s="48"/>
      <c r="I660" s="48"/>
      <c r="J660" s="48"/>
      <c r="K660" s="48"/>
      <c r="L660" s="48"/>
      <c r="M660" s="48"/>
      <c r="N660" s="48"/>
      <c r="O660" s="48"/>
      <c r="P660" s="48"/>
      <c r="Q660" s="48"/>
      <c r="R660" s="48"/>
      <c r="S660" s="48"/>
      <c r="T660" s="48"/>
    </row>
    <row r="661" spans="1:20" ht="12.5">
      <c r="A661" s="48"/>
      <c r="B661" s="48"/>
      <c r="C661" s="49"/>
      <c r="D661" s="48"/>
      <c r="E661" s="48"/>
      <c r="F661" s="48"/>
      <c r="G661" s="48"/>
      <c r="H661" s="48"/>
      <c r="I661" s="48"/>
      <c r="J661" s="48"/>
      <c r="K661" s="48"/>
      <c r="L661" s="48"/>
      <c r="M661" s="48"/>
      <c r="N661" s="48"/>
      <c r="O661" s="48"/>
      <c r="P661" s="48"/>
      <c r="Q661" s="48"/>
      <c r="R661" s="48"/>
      <c r="S661" s="48"/>
      <c r="T661" s="48"/>
    </row>
    <row r="662" spans="1:20" ht="12.5">
      <c r="A662" s="48"/>
      <c r="B662" s="48"/>
      <c r="C662" s="49"/>
      <c r="D662" s="48"/>
      <c r="E662" s="48"/>
      <c r="F662" s="48"/>
      <c r="G662" s="48"/>
      <c r="H662" s="48"/>
      <c r="I662" s="48"/>
      <c r="J662" s="48"/>
      <c r="K662" s="48"/>
      <c r="L662" s="48"/>
      <c r="M662" s="48"/>
      <c r="N662" s="48"/>
      <c r="O662" s="48"/>
      <c r="P662" s="48"/>
      <c r="Q662" s="48"/>
      <c r="R662" s="48"/>
      <c r="S662" s="48"/>
      <c r="T662" s="48"/>
    </row>
    <row r="663" spans="1:20" ht="12.5">
      <c r="A663" s="48"/>
      <c r="B663" s="48"/>
      <c r="C663" s="49"/>
      <c r="D663" s="48"/>
      <c r="E663" s="48"/>
      <c r="F663" s="48"/>
      <c r="G663" s="48"/>
      <c r="H663" s="48"/>
      <c r="I663" s="48"/>
      <c r="J663" s="48"/>
      <c r="K663" s="48"/>
      <c r="L663" s="48"/>
      <c r="M663" s="48"/>
      <c r="N663" s="48"/>
      <c r="O663" s="48"/>
      <c r="P663" s="48"/>
      <c r="Q663" s="48"/>
      <c r="R663" s="48"/>
      <c r="S663" s="48"/>
      <c r="T663" s="48"/>
    </row>
    <row r="664" spans="1:20" ht="12.5">
      <c r="A664" s="48"/>
      <c r="B664" s="48"/>
      <c r="C664" s="49"/>
      <c r="D664" s="48"/>
      <c r="E664" s="48"/>
      <c r="F664" s="48"/>
      <c r="G664" s="48"/>
      <c r="H664" s="48"/>
      <c r="I664" s="48"/>
      <c r="J664" s="48"/>
      <c r="K664" s="48"/>
      <c r="L664" s="48"/>
      <c r="M664" s="48"/>
      <c r="N664" s="48"/>
      <c r="O664" s="48"/>
      <c r="P664" s="48"/>
      <c r="Q664" s="48"/>
      <c r="R664" s="48"/>
      <c r="S664" s="48"/>
      <c r="T664" s="48"/>
    </row>
    <row r="665" spans="1:20" ht="12.5">
      <c r="A665" s="48"/>
      <c r="B665" s="48"/>
      <c r="C665" s="49"/>
      <c r="D665" s="48"/>
      <c r="E665" s="48"/>
      <c r="F665" s="48"/>
      <c r="G665" s="48"/>
      <c r="H665" s="48"/>
      <c r="I665" s="48"/>
      <c r="J665" s="48"/>
      <c r="K665" s="48"/>
      <c r="L665" s="48"/>
      <c r="M665" s="48"/>
      <c r="N665" s="48"/>
      <c r="O665" s="48"/>
      <c r="P665" s="48"/>
      <c r="Q665" s="48"/>
      <c r="R665" s="48"/>
      <c r="S665" s="48"/>
      <c r="T665" s="48"/>
    </row>
    <row r="666" spans="1:20" ht="12.5">
      <c r="A666" s="48"/>
      <c r="B666" s="48"/>
      <c r="C666" s="49"/>
      <c r="D666" s="48"/>
      <c r="E666" s="48"/>
      <c r="F666" s="48"/>
      <c r="G666" s="48"/>
      <c r="H666" s="48"/>
      <c r="I666" s="48"/>
      <c r="J666" s="48"/>
      <c r="K666" s="48"/>
      <c r="L666" s="48"/>
      <c r="M666" s="48"/>
      <c r="N666" s="48"/>
      <c r="O666" s="48"/>
      <c r="P666" s="48"/>
      <c r="Q666" s="48"/>
      <c r="R666" s="48"/>
      <c r="S666" s="48"/>
      <c r="T666" s="48"/>
    </row>
    <row r="667" spans="1:20" ht="12.5">
      <c r="A667" s="48"/>
      <c r="B667" s="48"/>
      <c r="C667" s="49"/>
      <c r="D667" s="48"/>
      <c r="E667" s="48"/>
      <c r="F667" s="48"/>
      <c r="G667" s="48"/>
      <c r="H667" s="48"/>
      <c r="I667" s="48"/>
      <c r="J667" s="48"/>
      <c r="K667" s="48"/>
      <c r="L667" s="48"/>
      <c r="M667" s="48"/>
      <c r="N667" s="48"/>
      <c r="O667" s="48"/>
      <c r="P667" s="48"/>
      <c r="Q667" s="48"/>
      <c r="R667" s="48"/>
      <c r="S667" s="48"/>
      <c r="T667" s="48"/>
    </row>
    <row r="668" spans="1:20" ht="12.5">
      <c r="A668" s="48"/>
      <c r="B668" s="48"/>
      <c r="C668" s="49"/>
      <c r="D668" s="48"/>
      <c r="E668" s="48"/>
      <c r="F668" s="48"/>
      <c r="G668" s="48"/>
      <c r="H668" s="48"/>
      <c r="I668" s="48"/>
      <c r="J668" s="48"/>
      <c r="K668" s="48"/>
      <c r="L668" s="48"/>
      <c r="M668" s="48"/>
      <c r="N668" s="48"/>
      <c r="O668" s="48"/>
      <c r="P668" s="48"/>
      <c r="Q668" s="48"/>
      <c r="R668" s="48"/>
      <c r="S668" s="48"/>
      <c r="T668" s="48"/>
    </row>
    <row r="669" spans="1:20" ht="12.5">
      <c r="A669" s="48"/>
      <c r="B669" s="48"/>
      <c r="C669" s="49"/>
      <c r="D669" s="48"/>
      <c r="E669" s="48"/>
      <c r="F669" s="48"/>
      <c r="G669" s="48"/>
      <c r="H669" s="48"/>
      <c r="I669" s="48"/>
      <c r="J669" s="48"/>
      <c r="K669" s="48"/>
      <c r="L669" s="48"/>
      <c r="M669" s="48"/>
      <c r="N669" s="48"/>
      <c r="O669" s="48"/>
      <c r="P669" s="48"/>
      <c r="Q669" s="48"/>
      <c r="R669" s="48"/>
      <c r="S669" s="48"/>
      <c r="T669" s="48"/>
    </row>
    <row r="670" spans="1:20" ht="12.5">
      <c r="A670" s="48"/>
      <c r="B670" s="48"/>
      <c r="C670" s="49"/>
      <c r="D670" s="48"/>
      <c r="E670" s="48"/>
      <c r="F670" s="48"/>
      <c r="G670" s="48"/>
      <c r="H670" s="48"/>
      <c r="I670" s="48"/>
      <c r="J670" s="48"/>
      <c r="K670" s="48"/>
      <c r="L670" s="48"/>
      <c r="M670" s="48"/>
      <c r="N670" s="48"/>
      <c r="O670" s="48"/>
      <c r="P670" s="48"/>
      <c r="Q670" s="48"/>
      <c r="R670" s="48"/>
      <c r="S670" s="48"/>
      <c r="T670" s="48"/>
    </row>
    <row r="671" spans="1:20" ht="12.5">
      <c r="A671" s="48"/>
      <c r="B671" s="48"/>
      <c r="C671" s="49"/>
      <c r="D671" s="48"/>
      <c r="E671" s="48"/>
      <c r="F671" s="48"/>
      <c r="G671" s="48"/>
      <c r="H671" s="48"/>
      <c r="I671" s="48"/>
      <c r="J671" s="48"/>
      <c r="K671" s="48"/>
      <c r="L671" s="48"/>
      <c r="M671" s="48"/>
      <c r="N671" s="48"/>
      <c r="O671" s="48"/>
      <c r="P671" s="48"/>
      <c r="Q671" s="48"/>
      <c r="R671" s="48"/>
      <c r="S671" s="48"/>
      <c r="T671" s="48"/>
    </row>
    <row r="672" spans="1:20" ht="12.5">
      <c r="A672" s="48"/>
      <c r="B672" s="48"/>
      <c r="C672" s="49"/>
      <c r="D672" s="48"/>
      <c r="E672" s="48"/>
      <c r="F672" s="48"/>
      <c r="G672" s="48"/>
      <c r="H672" s="48"/>
      <c r="I672" s="48"/>
      <c r="J672" s="48"/>
      <c r="K672" s="48"/>
      <c r="L672" s="48"/>
      <c r="M672" s="48"/>
      <c r="N672" s="48"/>
      <c r="O672" s="48"/>
      <c r="P672" s="48"/>
      <c r="Q672" s="48"/>
      <c r="R672" s="48"/>
      <c r="S672" s="48"/>
      <c r="T672" s="48"/>
    </row>
    <row r="673" spans="1:20" ht="12.5">
      <c r="A673" s="48"/>
      <c r="B673" s="48"/>
      <c r="C673" s="49"/>
      <c r="D673" s="48"/>
      <c r="E673" s="48"/>
      <c r="F673" s="48"/>
      <c r="G673" s="48"/>
      <c r="H673" s="48"/>
      <c r="I673" s="48"/>
      <c r="J673" s="48"/>
      <c r="K673" s="48"/>
      <c r="L673" s="48"/>
      <c r="M673" s="48"/>
      <c r="N673" s="48"/>
      <c r="O673" s="48"/>
      <c r="P673" s="48"/>
      <c r="Q673" s="48"/>
      <c r="R673" s="48"/>
      <c r="S673" s="48"/>
      <c r="T673" s="48"/>
    </row>
    <row r="674" spans="1:20" ht="12.5">
      <c r="A674" s="48"/>
      <c r="B674" s="48"/>
      <c r="C674" s="49"/>
      <c r="D674" s="48"/>
      <c r="E674" s="48"/>
      <c r="F674" s="48"/>
      <c r="G674" s="48"/>
      <c r="H674" s="48"/>
      <c r="I674" s="48"/>
      <c r="J674" s="48"/>
      <c r="K674" s="48"/>
      <c r="L674" s="48"/>
      <c r="M674" s="48"/>
      <c r="N674" s="48"/>
      <c r="O674" s="48"/>
      <c r="P674" s="48"/>
      <c r="Q674" s="48"/>
      <c r="R674" s="48"/>
      <c r="S674" s="48"/>
      <c r="T674" s="48"/>
    </row>
    <row r="675" spans="1:20" ht="12.5">
      <c r="A675" s="48"/>
      <c r="B675" s="48"/>
      <c r="C675" s="49"/>
      <c r="D675" s="48"/>
      <c r="E675" s="48"/>
      <c r="F675" s="48"/>
      <c r="G675" s="48"/>
      <c r="H675" s="48"/>
      <c r="I675" s="48"/>
      <c r="J675" s="48"/>
      <c r="K675" s="48"/>
      <c r="L675" s="48"/>
      <c r="M675" s="48"/>
      <c r="N675" s="48"/>
      <c r="O675" s="48"/>
      <c r="P675" s="48"/>
      <c r="Q675" s="48"/>
      <c r="R675" s="48"/>
      <c r="S675" s="48"/>
      <c r="T675" s="48"/>
    </row>
    <row r="676" spans="1:20" ht="12.5">
      <c r="A676" s="48"/>
      <c r="B676" s="48"/>
      <c r="C676" s="49"/>
      <c r="D676" s="48"/>
      <c r="E676" s="48"/>
      <c r="F676" s="48"/>
      <c r="G676" s="48"/>
      <c r="H676" s="48"/>
      <c r="I676" s="48"/>
      <c r="J676" s="48"/>
      <c r="K676" s="48"/>
      <c r="L676" s="48"/>
      <c r="M676" s="48"/>
      <c r="N676" s="48"/>
      <c r="O676" s="48"/>
      <c r="P676" s="48"/>
      <c r="Q676" s="48"/>
      <c r="R676" s="48"/>
      <c r="S676" s="48"/>
      <c r="T676" s="48"/>
    </row>
    <row r="677" spans="1:20" ht="12.5">
      <c r="A677" s="48"/>
      <c r="B677" s="48"/>
      <c r="C677" s="49"/>
      <c r="D677" s="48"/>
      <c r="E677" s="48"/>
      <c r="F677" s="48"/>
      <c r="G677" s="48"/>
      <c r="H677" s="48"/>
      <c r="I677" s="48"/>
      <c r="J677" s="48"/>
      <c r="K677" s="48"/>
      <c r="L677" s="48"/>
      <c r="M677" s="48"/>
      <c r="N677" s="48"/>
      <c r="O677" s="48"/>
      <c r="P677" s="48"/>
      <c r="Q677" s="48"/>
      <c r="R677" s="48"/>
      <c r="S677" s="48"/>
      <c r="T677" s="48"/>
    </row>
    <row r="678" spans="1:20" ht="12.5">
      <c r="A678" s="48"/>
      <c r="B678" s="48"/>
      <c r="C678" s="49"/>
      <c r="D678" s="48"/>
      <c r="E678" s="48"/>
      <c r="F678" s="48"/>
      <c r="G678" s="48"/>
      <c r="H678" s="48"/>
      <c r="I678" s="48"/>
      <c r="J678" s="48"/>
      <c r="K678" s="48"/>
      <c r="L678" s="48"/>
      <c r="M678" s="48"/>
      <c r="N678" s="48"/>
      <c r="O678" s="48"/>
      <c r="P678" s="48"/>
      <c r="Q678" s="48"/>
      <c r="R678" s="48"/>
      <c r="S678" s="48"/>
      <c r="T678" s="48"/>
    </row>
    <row r="679" spans="1:20" ht="12.5">
      <c r="A679" s="48"/>
      <c r="B679" s="48"/>
      <c r="C679" s="49"/>
      <c r="D679" s="48"/>
      <c r="E679" s="48"/>
      <c r="F679" s="48"/>
      <c r="G679" s="48"/>
      <c r="H679" s="48"/>
      <c r="I679" s="48"/>
      <c r="J679" s="48"/>
      <c r="K679" s="48"/>
      <c r="L679" s="48"/>
      <c r="M679" s="48"/>
      <c r="N679" s="48"/>
      <c r="O679" s="48"/>
      <c r="P679" s="48"/>
      <c r="Q679" s="48"/>
      <c r="R679" s="48"/>
      <c r="S679" s="48"/>
      <c r="T679" s="48"/>
    </row>
    <row r="680" spans="1:20" ht="12.5">
      <c r="A680" s="48"/>
      <c r="B680" s="48"/>
      <c r="C680" s="49"/>
      <c r="D680" s="48"/>
      <c r="E680" s="48"/>
      <c r="F680" s="48"/>
      <c r="G680" s="48"/>
      <c r="H680" s="48"/>
      <c r="I680" s="48"/>
      <c r="J680" s="48"/>
      <c r="K680" s="48"/>
      <c r="L680" s="48"/>
      <c r="M680" s="48"/>
      <c r="N680" s="48"/>
      <c r="O680" s="48"/>
      <c r="P680" s="48"/>
      <c r="Q680" s="48"/>
      <c r="R680" s="48"/>
      <c r="S680" s="48"/>
      <c r="T680" s="48"/>
    </row>
    <row r="681" spans="1:20" ht="12.5">
      <c r="A681" s="48"/>
      <c r="B681" s="48"/>
      <c r="C681" s="49"/>
      <c r="D681" s="48"/>
      <c r="E681" s="48"/>
      <c r="F681" s="48"/>
      <c r="G681" s="48"/>
      <c r="H681" s="48"/>
      <c r="I681" s="48"/>
      <c r="J681" s="48"/>
      <c r="K681" s="48"/>
      <c r="L681" s="48"/>
      <c r="M681" s="48"/>
      <c r="N681" s="48"/>
      <c r="O681" s="48"/>
      <c r="P681" s="48"/>
      <c r="Q681" s="48"/>
      <c r="R681" s="48"/>
      <c r="S681" s="48"/>
      <c r="T681" s="48"/>
    </row>
    <row r="682" spans="1:20" ht="12.5">
      <c r="A682" s="48"/>
      <c r="B682" s="48"/>
      <c r="C682" s="49"/>
      <c r="D682" s="48"/>
      <c r="E682" s="48"/>
      <c r="F682" s="48"/>
      <c r="G682" s="48"/>
      <c r="H682" s="48"/>
      <c r="I682" s="48"/>
      <c r="J682" s="48"/>
      <c r="K682" s="48"/>
      <c r="L682" s="48"/>
      <c r="M682" s="48"/>
      <c r="N682" s="48"/>
      <c r="O682" s="48"/>
      <c r="P682" s="48"/>
      <c r="Q682" s="48"/>
      <c r="R682" s="48"/>
      <c r="S682" s="48"/>
      <c r="T682" s="48"/>
    </row>
    <row r="683" spans="1:20" ht="12.5">
      <c r="A683" s="48"/>
      <c r="B683" s="48"/>
      <c r="C683" s="49"/>
      <c r="D683" s="48"/>
      <c r="E683" s="48"/>
      <c r="F683" s="48"/>
      <c r="G683" s="48"/>
      <c r="H683" s="48"/>
      <c r="I683" s="48"/>
      <c r="J683" s="48"/>
      <c r="K683" s="48"/>
      <c r="L683" s="48"/>
      <c r="M683" s="48"/>
      <c r="N683" s="48"/>
      <c r="O683" s="48"/>
      <c r="P683" s="48"/>
      <c r="Q683" s="48"/>
      <c r="R683" s="48"/>
      <c r="S683" s="48"/>
      <c r="T683" s="48"/>
    </row>
    <row r="684" spans="1:20" ht="12.5">
      <c r="A684" s="48"/>
      <c r="B684" s="48"/>
      <c r="C684" s="49"/>
      <c r="D684" s="48"/>
      <c r="E684" s="48"/>
      <c r="F684" s="48"/>
      <c r="G684" s="48"/>
      <c r="H684" s="48"/>
      <c r="I684" s="48"/>
      <c r="J684" s="48"/>
      <c r="K684" s="48"/>
      <c r="L684" s="48"/>
      <c r="M684" s="48"/>
      <c r="N684" s="48"/>
      <c r="O684" s="48"/>
      <c r="P684" s="48"/>
      <c r="Q684" s="48"/>
      <c r="R684" s="48"/>
      <c r="S684" s="48"/>
      <c r="T684" s="48"/>
    </row>
    <row r="685" spans="1:20" ht="12.5">
      <c r="A685" s="48"/>
      <c r="B685" s="48"/>
      <c r="C685" s="49"/>
      <c r="D685" s="48"/>
      <c r="E685" s="48"/>
      <c r="F685" s="48"/>
      <c r="G685" s="48"/>
      <c r="H685" s="48"/>
      <c r="I685" s="48"/>
      <c r="J685" s="48"/>
      <c r="K685" s="48"/>
      <c r="L685" s="48"/>
      <c r="M685" s="48"/>
      <c r="N685" s="48"/>
      <c r="O685" s="48"/>
      <c r="P685" s="48"/>
      <c r="Q685" s="48"/>
      <c r="R685" s="48"/>
      <c r="S685" s="48"/>
      <c r="T685" s="48"/>
    </row>
    <row r="686" spans="1:20" ht="12.5">
      <c r="A686" s="48"/>
      <c r="B686" s="48"/>
      <c r="C686" s="49"/>
      <c r="D686" s="48"/>
      <c r="E686" s="48"/>
      <c r="F686" s="48"/>
      <c r="G686" s="48"/>
      <c r="H686" s="48"/>
      <c r="I686" s="48"/>
      <c r="J686" s="48"/>
      <c r="K686" s="48"/>
      <c r="L686" s="48"/>
      <c r="M686" s="48"/>
      <c r="N686" s="48"/>
      <c r="O686" s="48"/>
      <c r="P686" s="48"/>
      <c r="Q686" s="48"/>
      <c r="R686" s="48"/>
      <c r="S686" s="48"/>
      <c r="T686" s="48"/>
    </row>
    <row r="687" spans="1:20" ht="12.5">
      <c r="A687" s="48"/>
      <c r="B687" s="48"/>
      <c r="C687" s="49"/>
      <c r="D687" s="48"/>
      <c r="E687" s="48"/>
      <c r="F687" s="48"/>
      <c r="G687" s="48"/>
      <c r="H687" s="48"/>
      <c r="I687" s="48"/>
      <c r="J687" s="48"/>
      <c r="K687" s="48"/>
      <c r="L687" s="48"/>
      <c r="M687" s="48"/>
      <c r="N687" s="48"/>
      <c r="O687" s="48"/>
      <c r="P687" s="48"/>
      <c r="Q687" s="48"/>
      <c r="R687" s="48"/>
      <c r="S687" s="48"/>
      <c r="T687" s="48"/>
    </row>
    <row r="688" spans="1:20" ht="12.5">
      <c r="A688" s="48"/>
      <c r="B688" s="48"/>
      <c r="C688" s="49"/>
      <c r="D688" s="48"/>
      <c r="E688" s="48"/>
      <c r="F688" s="48"/>
      <c r="G688" s="48"/>
      <c r="H688" s="48"/>
      <c r="I688" s="48"/>
      <c r="J688" s="48"/>
      <c r="K688" s="48"/>
      <c r="L688" s="48"/>
      <c r="M688" s="48"/>
      <c r="N688" s="48"/>
      <c r="O688" s="48"/>
      <c r="P688" s="48"/>
      <c r="Q688" s="48"/>
      <c r="R688" s="48"/>
      <c r="S688" s="48"/>
      <c r="T688" s="48"/>
    </row>
    <row r="689" spans="1:20" ht="12.5">
      <c r="A689" s="48"/>
      <c r="B689" s="48"/>
      <c r="C689" s="49"/>
      <c r="D689" s="48"/>
      <c r="E689" s="48"/>
      <c r="F689" s="48"/>
      <c r="G689" s="48"/>
      <c r="H689" s="48"/>
      <c r="I689" s="48"/>
      <c r="J689" s="48"/>
      <c r="K689" s="48"/>
      <c r="L689" s="48"/>
      <c r="M689" s="48"/>
      <c r="N689" s="48"/>
      <c r="O689" s="48"/>
      <c r="P689" s="48"/>
      <c r="Q689" s="48"/>
      <c r="R689" s="48"/>
      <c r="S689" s="48"/>
      <c r="T689" s="48"/>
    </row>
    <row r="690" spans="1:20" ht="12.5">
      <c r="A690" s="48"/>
      <c r="B690" s="48"/>
      <c r="C690" s="49"/>
      <c r="D690" s="48"/>
      <c r="E690" s="48"/>
      <c r="F690" s="48"/>
      <c r="G690" s="48"/>
      <c r="H690" s="48"/>
      <c r="I690" s="48"/>
      <c r="J690" s="48"/>
      <c r="K690" s="48"/>
      <c r="L690" s="48"/>
      <c r="M690" s="48"/>
      <c r="N690" s="48"/>
      <c r="O690" s="48"/>
      <c r="P690" s="48"/>
      <c r="Q690" s="48"/>
      <c r="R690" s="48"/>
      <c r="S690" s="48"/>
      <c r="T690" s="48"/>
    </row>
    <row r="691" spans="1:20" ht="12.5">
      <c r="A691" s="48"/>
      <c r="B691" s="48"/>
      <c r="C691" s="49"/>
      <c r="D691" s="48"/>
      <c r="E691" s="48"/>
      <c r="F691" s="48"/>
      <c r="G691" s="48"/>
      <c r="H691" s="48"/>
      <c r="I691" s="48"/>
      <c r="J691" s="48"/>
      <c r="K691" s="48"/>
      <c r="L691" s="48"/>
      <c r="M691" s="48"/>
      <c r="N691" s="48"/>
      <c r="O691" s="48"/>
      <c r="P691" s="48"/>
      <c r="Q691" s="48"/>
      <c r="R691" s="48"/>
      <c r="S691" s="48"/>
      <c r="T691" s="48"/>
    </row>
    <row r="692" spans="1:20" ht="12.5">
      <c r="A692" s="48"/>
      <c r="B692" s="48"/>
      <c r="C692" s="49"/>
      <c r="D692" s="48"/>
      <c r="E692" s="48"/>
      <c r="F692" s="48"/>
      <c r="G692" s="48"/>
      <c r="H692" s="48"/>
      <c r="I692" s="48"/>
      <c r="J692" s="48"/>
      <c r="K692" s="48"/>
      <c r="L692" s="48"/>
      <c r="M692" s="48"/>
      <c r="N692" s="48"/>
      <c r="O692" s="48"/>
      <c r="P692" s="48"/>
      <c r="Q692" s="48"/>
      <c r="R692" s="48"/>
      <c r="S692" s="48"/>
      <c r="T692" s="48"/>
    </row>
    <row r="693" spans="1:20" ht="12.5">
      <c r="A693" s="48"/>
      <c r="B693" s="48"/>
      <c r="C693" s="49"/>
      <c r="D693" s="48"/>
      <c r="E693" s="48"/>
      <c r="F693" s="48"/>
      <c r="G693" s="48"/>
      <c r="H693" s="48"/>
      <c r="I693" s="48"/>
      <c r="J693" s="48"/>
      <c r="K693" s="48"/>
      <c r="L693" s="48"/>
      <c r="M693" s="48"/>
      <c r="N693" s="48"/>
      <c r="O693" s="48"/>
      <c r="P693" s="48"/>
      <c r="Q693" s="48"/>
      <c r="R693" s="48"/>
      <c r="S693" s="48"/>
      <c r="T693" s="48"/>
    </row>
    <row r="694" spans="1:20" ht="12.5">
      <c r="A694" s="48"/>
      <c r="B694" s="48"/>
      <c r="C694" s="49"/>
      <c r="D694" s="48"/>
      <c r="E694" s="48"/>
      <c r="F694" s="48"/>
      <c r="G694" s="48"/>
      <c r="H694" s="48"/>
      <c r="I694" s="48"/>
      <c r="J694" s="48"/>
      <c r="K694" s="48"/>
      <c r="L694" s="48"/>
      <c r="M694" s="48"/>
      <c r="N694" s="48"/>
      <c r="O694" s="48"/>
      <c r="P694" s="48"/>
      <c r="Q694" s="48"/>
      <c r="R694" s="48"/>
      <c r="S694" s="48"/>
      <c r="T694" s="48"/>
    </row>
    <row r="695" spans="1:20" ht="12.5">
      <c r="A695" s="48"/>
      <c r="B695" s="48"/>
      <c r="C695" s="49"/>
      <c r="D695" s="48"/>
      <c r="E695" s="48"/>
      <c r="F695" s="48"/>
      <c r="G695" s="48"/>
      <c r="H695" s="48"/>
      <c r="I695" s="48"/>
      <c r="J695" s="48"/>
      <c r="K695" s="48"/>
      <c r="L695" s="48"/>
      <c r="M695" s="48"/>
      <c r="N695" s="48"/>
      <c r="O695" s="48"/>
      <c r="P695" s="48"/>
      <c r="Q695" s="48"/>
      <c r="R695" s="48"/>
      <c r="S695" s="48"/>
      <c r="T695" s="48"/>
    </row>
    <row r="696" spans="1:20" ht="12.5">
      <c r="A696" s="48"/>
      <c r="B696" s="48"/>
      <c r="C696" s="49"/>
      <c r="D696" s="48"/>
      <c r="E696" s="48"/>
      <c r="F696" s="48"/>
      <c r="G696" s="48"/>
      <c r="H696" s="48"/>
      <c r="I696" s="48"/>
      <c r="J696" s="48"/>
      <c r="K696" s="48"/>
      <c r="L696" s="48"/>
      <c r="M696" s="48"/>
      <c r="N696" s="48"/>
      <c r="O696" s="48"/>
      <c r="P696" s="48"/>
      <c r="Q696" s="48"/>
      <c r="R696" s="48"/>
      <c r="S696" s="48"/>
      <c r="T696" s="48"/>
    </row>
    <row r="697" spans="1:20" ht="12.5">
      <c r="A697" s="48"/>
      <c r="B697" s="48"/>
      <c r="C697" s="49"/>
      <c r="D697" s="48"/>
      <c r="E697" s="48"/>
      <c r="F697" s="48"/>
      <c r="G697" s="48"/>
      <c r="H697" s="48"/>
      <c r="I697" s="48"/>
      <c r="J697" s="48"/>
      <c r="K697" s="48"/>
      <c r="L697" s="48"/>
      <c r="M697" s="48"/>
      <c r="N697" s="48"/>
      <c r="O697" s="48"/>
      <c r="P697" s="48"/>
      <c r="Q697" s="48"/>
      <c r="R697" s="48"/>
      <c r="S697" s="48"/>
      <c r="T697" s="48"/>
    </row>
    <row r="698" spans="1:20" ht="12.5">
      <c r="A698" s="48"/>
      <c r="B698" s="48"/>
      <c r="C698" s="49"/>
      <c r="D698" s="48"/>
      <c r="E698" s="48"/>
      <c r="F698" s="48"/>
      <c r="G698" s="48"/>
      <c r="H698" s="48"/>
      <c r="I698" s="48"/>
      <c r="J698" s="48"/>
      <c r="K698" s="48"/>
      <c r="L698" s="48"/>
      <c r="M698" s="48"/>
      <c r="N698" s="48"/>
      <c r="O698" s="48"/>
      <c r="P698" s="48"/>
      <c r="Q698" s="48"/>
      <c r="R698" s="48"/>
      <c r="S698" s="48"/>
      <c r="T698" s="48"/>
    </row>
    <row r="699" spans="1:20" ht="12.5">
      <c r="A699" s="48"/>
      <c r="B699" s="48"/>
      <c r="C699" s="49"/>
      <c r="D699" s="48"/>
      <c r="E699" s="48"/>
      <c r="F699" s="48"/>
      <c r="G699" s="48"/>
      <c r="H699" s="48"/>
      <c r="I699" s="48"/>
      <c r="J699" s="48"/>
      <c r="K699" s="48"/>
      <c r="L699" s="48"/>
      <c r="M699" s="48"/>
      <c r="N699" s="48"/>
      <c r="O699" s="48"/>
      <c r="P699" s="48"/>
      <c r="Q699" s="48"/>
      <c r="R699" s="48"/>
      <c r="S699" s="48"/>
      <c r="T699" s="48"/>
    </row>
    <row r="700" spans="1:20" ht="12.5">
      <c r="A700" s="48"/>
      <c r="B700" s="48"/>
      <c r="C700" s="49"/>
      <c r="D700" s="48"/>
      <c r="E700" s="48"/>
      <c r="F700" s="48"/>
      <c r="G700" s="48"/>
      <c r="H700" s="48"/>
      <c r="I700" s="48"/>
      <c r="J700" s="48"/>
      <c r="K700" s="48"/>
      <c r="L700" s="48"/>
      <c r="M700" s="48"/>
      <c r="N700" s="48"/>
      <c r="O700" s="48"/>
      <c r="P700" s="48"/>
      <c r="Q700" s="48"/>
      <c r="R700" s="48"/>
      <c r="S700" s="48"/>
      <c r="T700" s="48"/>
    </row>
    <row r="701" spans="1:20" ht="12.5">
      <c r="A701" s="48"/>
      <c r="B701" s="48"/>
      <c r="C701" s="49"/>
      <c r="D701" s="48"/>
      <c r="E701" s="48"/>
      <c r="F701" s="48"/>
      <c r="G701" s="48"/>
      <c r="H701" s="48"/>
      <c r="I701" s="48"/>
      <c r="J701" s="48"/>
      <c r="K701" s="48"/>
      <c r="L701" s="48"/>
      <c r="M701" s="48"/>
      <c r="N701" s="48"/>
      <c r="O701" s="48"/>
      <c r="P701" s="48"/>
      <c r="Q701" s="48"/>
      <c r="R701" s="48"/>
      <c r="S701" s="48"/>
      <c r="T701" s="48"/>
    </row>
    <row r="702" spans="1:20" ht="12.5">
      <c r="A702" s="48"/>
      <c r="B702" s="48"/>
      <c r="C702" s="49"/>
      <c r="D702" s="48"/>
      <c r="E702" s="48"/>
      <c r="F702" s="48"/>
      <c r="G702" s="48"/>
      <c r="H702" s="48"/>
      <c r="I702" s="48"/>
      <c r="J702" s="48"/>
      <c r="K702" s="48"/>
      <c r="L702" s="48"/>
      <c r="M702" s="48"/>
      <c r="N702" s="48"/>
      <c r="O702" s="48"/>
      <c r="P702" s="48"/>
      <c r="Q702" s="48"/>
      <c r="R702" s="48"/>
      <c r="S702" s="48"/>
      <c r="T702" s="48"/>
    </row>
    <row r="703" spans="1:20" ht="12.5">
      <c r="A703" s="48"/>
      <c r="B703" s="48"/>
      <c r="C703" s="49"/>
      <c r="D703" s="48"/>
      <c r="E703" s="48"/>
      <c r="F703" s="48"/>
      <c r="G703" s="48"/>
      <c r="H703" s="48"/>
      <c r="I703" s="48"/>
      <c r="J703" s="48"/>
      <c r="K703" s="48"/>
      <c r="L703" s="48"/>
      <c r="M703" s="48"/>
      <c r="N703" s="48"/>
      <c r="O703" s="48"/>
      <c r="P703" s="48"/>
      <c r="Q703" s="48"/>
      <c r="R703" s="48"/>
      <c r="S703" s="48"/>
      <c r="T703" s="48"/>
    </row>
    <row r="704" spans="1:20" ht="12.5">
      <c r="A704" s="48"/>
      <c r="B704" s="48"/>
      <c r="C704" s="49"/>
      <c r="D704" s="48"/>
      <c r="E704" s="48"/>
      <c r="F704" s="48"/>
      <c r="G704" s="48"/>
      <c r="H704" s="48"/>
      <c r="I704" s="48"/>
      <c r="J704" s="48"/>
      <c r="K704" s="48"/>
      <c r="L704" s="48"/>
      <c r="M704" s="48"/>
      <c r="N704" s="48"/>
      <c r="O704" s="48"/>
      <c r="P704" s="48"/>
      <c r="Q704" s="48"/>
      <c r="R704" s="48"/>
      <c r="S704" s="48"/>
      <c r="T704" s="48"/>
    </row>
    <row r="705" spans="1:20" ht="12.5">
      <c r="A705" s="48"/>
      <c r="B705" s="48"/>
      <c r="C705" s="49"/>
      <c r="D705" s="48"/>
      <c r="E705" s="48"/>
      <c r="F705" s="48"/>
      <c r="G705" s="48"/>
      <c r="H705" s="48"/>
      <c r="I705" s="48"/>
      <c r="J705" s="48"/>
      <c r="K705" s="48"/>
      <c r="L705" s="48"/>
      <c r="M705" s="48"/>
      <c r="N705" s="48"/>
      <c r="O705" s="48"/>
      <c r="P705" s="48"/>
      <c r="Q705" s="48"/>
      <c r="R705" s="48"/>
      <c r="S705" s="48"/>
      <c r="T705" s="48"/>
    </row>
    <row r="706" spans="1:20" ht="12.5">
      <c r="A706" s="48"/>
      <c r="B706" s="48"/>
      <c r="C706" s="49"/>
      <c r="D706" s="48"/>
      <c r="E706" s="48"/>
      <c r="F706" s="48"/>
      <c r="G706" s="48"/>
      <c r="H706" s="48"/>
      <c r="I706" s="48"/>
      <c r="J706" s="48"/>
      <c r="K706" s="48"/>
      <c r="L706" s="48"/>
      <c r="M706" s="48"/>
      <c r="N706" s="48"/>
      <c r="O706" s="48"/>
      <c r="P706" s="48"/>
      <c r="Q706" s="48"/>
      <c r="R706" s="48"/>
      <c r="S706" s="48"/>
      <c r="T706" s="48"/>
    </row>
    <row r="707" spans="1:20" ht="12.5">
      <c r="A707" s="48"/>
      <c r="B707" s="48"/>
      <c r="C707" s="49"/>
      <c r="D707" s="48"/>
      <c r="E707" s="48"/>
      <c r="F707" s="48"/>
      <c r="G707" s="48"/>
      <c r="H707" s="48"/>
      <c r="I707" s="48"/>
      <c r="J707" s="48"/>
      <c r="K707" s="48"/>
      <c r="L707" s="48"/>
      <c r="M707" s="48"/>
      <c r="N707" s="48"/>
      <c r="O707" s="48"/>
      <c r="P707" s="48"/>
      <c r="Q707" s="48"/>
      <c r="R707" s="48"/>
      <c r="S707" s="48"/>
      <c r="T707" s="48"/>
    </row>
    <row r="708" spans="1:20" ht="12.5">
      <c r="A708" s="48"/>
      <c r="B708" s="48"/>
      <c r="C708" s="49"/>
      <c r="D708" s="48"/>
      <c r="E708" s="48"/>
      <c r="F708" s="48"/>
      <c r="G708" s="48"/>
      <c r="H708" s="48"/>
      <c r="I708" s="48"/>
      <c r="J708" s="48"/>
      <c r="K708" s="48"/>
      <c r="L708" s="48"/>
      <c r="M708" s="48"/>
      <c r="N708" s="48"/>
      <c r="O708" s="48"/>
      <c r="P708" s="48"/>
      <c r="Q708" s="48"/>
      <c r="R708" s="48"/>
      <c r="S708" s="48"/>
      <c r="T708" s="48"/>
    </row>
    <row r="709" spans="1:20" ht="12.5">
      <c r="A709" s="48"/>
      <c r="B709" s="48"/>
      <c r="C709" s="49"/>
      <c r="D709" s="48"/>
      <c r="E709" s="48"/>
      <c r="F709" s="48"/>
      <c r="G709" s="48"/>
      <c r="H709" s="48"/>
      <c r="I709" s="48"/>
      <c r="J709" s="48"/>
      <c r="K709" s="48"/>
      <c r="L709" s="48"/>
      <c r="M709" s="48"/>
      <c r="N709" s="48"/>
      <c r="O709" s="48"/>
      <c r="P709" s="48"/>
      <c r="Q709" s="48"/>
      <c r="R709" s="48"/>
      <c r="S709" s="48"/>
      <c r="T709" s="48"/>
    </row>
    <row r="710" spans="1:20" ht="12.5">
      <c r="A710" s="48"/>
      <c r="B710" s="48"/>
      <c r="C710" s="49"/>
      <c r="D710" s="48"/>
      <c r="E710" s="48"/>
      <c r="F710" s="48"/>
      <c r="G710" s="48"/>
      <c r="H710" s="48"/>
      <c r="I710" s="48"/>
      <c r="J710" s="48"/>
      <c r="K710" s="48"/>
      <c r="L710" s="48"/>
      <c r="M710" s="48"/>
      <c r="N710" s="48"/>
      <c r="O710" s="48"/>
      <c r="P710" s="48"/>
      <c r="Q710" s="48"/>
      <c r="R710" s="48"/>
      <c r="S710" s="48"/>
      <c r="T710" s="48"/>
    </row>
    <row r="711" spans="1:20" ht="12.5">
      <c r="A711" s="48"/>
      <c r="B711" s="48"/>
      <c r="C711" s="49"/>
      <c r="D711" s="48"/>
      <c r="E711" s="48"/>
      <c r="F711" s="48"/>
      <c r="G711" s="48"/>
      <c r="H711" s="48"/>
      <c r="I711" s="48"/>
      <c r="J711" s="48"/>
      <c r="K711" s="48"/>
      <c r="L711" s="48"/>
      <c r="M711" s="48"/>
      <c r="N711" s="48"/>
      <c r="O711" s="48"/>
      <c r="P711" s="48"/>
      <c r="Q711" s="48"/>
      <c r="R711" s="48"/>
      <c r="S711" s="48"/>
      <c r="T711" s="48"/>
    </row>
    <row r="712" spans="1:20" ht="12.5">
      <c r="A712" s="48"/>
      <c r="B712" s="48"/>
      <c r="C712" s="49"/>
      <c r="D712" s="48"/>
      <c r="E712" s="48"/>
      <c r="F712" s="48"/>
      <c r="G712" s="48"/>
      <c r="H712" s="48"/>
      <c r="I712" s="48"/>
      <c r="J712" s="48"/>
      <c r="K712" s="48"/>
      <c r="L712" s="48"/>
      <c r="M712" s="48"/>
      <c r="N712" s="48"/>
      <c r="O712" s="48"/>
      <c r="P712" s="48"/>
      <c r="Q712" s="48"/>
      <c r="R712" s="48"/>
      <c r="S712" s="48"/>
      <c r="T712" s="48"/>
    </row>
    <row r="713" spans="1:20" ht="12.5">
      <c r="A713" s="48"/>
      <c r="B713" s="48"/>
      <c r="C713" s="49"/>
      <c r="D713" s="48"/>
      <c r="E713" s="48"/>
      <c r="F713" s="48"/>
      <c r="G713" s="48"/>
      <c r="H713" s="48"/>
      <c r="I713" s="48"/>
      <c r="J713" s="48"/>
      <c r="K713" s="48"/>
      <c r="L713" s="48"/>
      <c r="M713" s="48"/>
      <c r="N713" s="48"/>
      <c r="O713" s="48"/>
      <c r="P713" s="48"/>
      <c r="Q713" s="48"/>
      <c r="R713" s="48"/>
      <c r="S713" s="48"/>
      <c r="T713" s="48"/>
    </row>
    <row r="714" spans="1:20" ht="12.5">
      <c r="A714" s="48"/>
      <c r="B714" s="48"/>
      <c r="C714" s="49"/>
      <c r="D714" s="48"/>
      <c r="E714" s="48"/>
      <c r="F714" s="48"/>
      <c r="G714" s="48"/>
      <c r="H714" s="48"/>
      <c r="I714" s="48"/>
      <c r="J714" s="48"/>
      <c r="K714" s="48"/>
      <c r="L714" s="48"/>
      <c r="M714" s="48"/>
      <c r="N714" s="48"/>
      <c r="O714" s="48"/>
      <c r="P714" s="48"/>
      <c r="Q714" s="48"/>
      <c r="R714" s="48"/>
      <c r="S714" s="48"/>
      <c r="T714" s="48"/>
    </row>
    <row r="715" spans="1:20" ht="12.5">
      <c r="A715" s="48"/>
      <c r="B715" s="48"/>
      <c r="C715" s="49"/>
      <c r="D715" s="48"/>
      <c r="E715" s="48"/>
      <c r="F715" s="48"/>
      <c r="G715" s="48"/>
      <c r="H715" s="48"/>
      <c r="I715" s="48"/>
      <c r="J715" s="48"/>
      <c r="K715" s="48"/>
      <c r="L715" s="48"/>
      <c r="M715" s="48"/>
      <c r="N715" s="48"/>
      <c r="O715" s="48"/>
      <c r="P715" s="48"/>
      <c r="Q715" s="48"/>
      <c r="R715" s="48"/>
      <c r="S715" s="48"/>
      <c r="T715" s="48"/>
    </row>
    <row r="716" spans="1:20" ht="12.5">
      <c r="A716" s="48"/>
      <c r="B716" s="48"/>
      <c r="C716" s="49"/>
      <c r="D716" s="48"/>
      <c r="E716" s="48"/>
      <c r="F716" s="48"/>
      <c r="G716" s="48"/>
      <c r="H716" s="48"/>
      <c r="I716" s="48"/>
      <c r="J716" s="48"/>
      <c r="K716" s="48"/>
      <c r="L716" s="48"/>
      <c r="M716" s="48"/>
      <c r="N716" s="48"/>
      <c r="O716" s="48"/>
      <c r="P716" s="48"/>
      <c r="Q716" s="48"/>
      <c r="R716" s="48"/>
      <c r="S716" s="48"/>
      <c r="T716" s="48"/>
    </row>
    <row r="717" spans="1:20" ht="12.5">
      <c r="A717" s="48"/>
      <c r="B717" s="48"/>
      <c r="C717" s="49"/>
      <c r="D717" s="48"/>
      <c r="E717" s="48"/>
      <c r="F717" s="48"/>
      <c r="G717" s="48"/>
      <c r="H717" s="48"/>
      <c r="I717" s="48"/>
      <c r="J717" s="48"/>
      <c r="K717" s="48"/>
      <c r="L717" s="48"/>
      <c r="M717" s="48"/>
      <c r="N717" s="48"/>
      <c r="O717" s="48"/>
      <c r="P717" s="48"/>
      <c r="Q717" s="48"/>
      <c r="R717" s="48"/>
      <c r="S717" s="48"/>
      <c r="T717" s="48"/>
    </row>
    <row r="718" spans="1:20" ht="12.5">
      <c r="A718" s="48"/>
      <c r="B718" s="48"/>
      <c r="C718" s="49"/>
      <c r="D718" s="48"/>
      <c r="E718" s="48"/>
      <c r="F718" s="48"/>
      <c r="G718" s="48"/>
      <c r="H718" s="48"/>
      <c r="I718" s="48"/>
      <c r="J718" s="48"/>
      <c r="K718" s="48"/>
      <c r="L718" s="48"/>
      <c r="M718" s="48"/>
      <c r="N718" s="48"/>
      <c r="O718" s="48"/>
      <c r="P718" s="48"/>
      <c r="Q718" s="48"/>
      <c r="R718" s="48"/>
      <c r="S718" s="48"/>
      <c r="T718" s="48"/>
    </row>
    <row r="719" spans="1:20" ht="12.5">
      <c r="A719" s="48"/>
      <c r="B719" s="48"/>
      <c r="C719" s="49"/>
      <c r="D719" s="48"/>
      <c r="E719" s="48"/>
      <c r="F719" s="48"/>
      <c r="G719" s="48"/>
      <c r="H719" s="48"/>
      <c r="I719" s="48"/>
      <c r="J719" s="48"/>
      <c r="K719" s="48"/>
      <c r="L719" s="48"/>
      <c r="M719" s="48"/>
      <c r="N719" s="48"/>
      <c r="O719" s="48"/>
      <c r="P719" s="48"/>
      <c r="Q719" s="48"/>
      <c r="R719" s="48"/>
      <c r="S719" s="48"/>
      <c r="T719" s="48"/>
    </row>
    <row r="720" spans="1:20" ht="12.5">
      <c r="A720" s="48"/>
      <c r="B720" s="48"/>
      <c r="C720" s="49"/>
      <c r="D720" s="48"/>
      <c r="E720" s="48"/>
      <c r="F720" s="48"/>
      <c r="G720" s="48"/>
      <c r="H720" s="48"/>
      <c r="I720" s="48"/>
      <c r="J720" s="48"/>
      <c r="K720" s="48"/>
      <c r="L720" s="48"/>
      <c r="M720" s="48"/>
      <c r="N720" s="48"/>
      <c r="O720" s="48"/>
      <c r="P720" s="48"/>
      <c r="Q720" s="48"/>
      <c r="R720" s="48"/>
      <c r="S720" s="48"/>
      <c r="T720" s="48"/>
    </row>
    <row r="721" spans="1:20" ht="12.5">
      <c r="A721" s="48"/>
      <c r="B721" s="48"/>
      <c r="C721" s="49"/>
      <c r="D721" s="48"/>
      <c r="E721" s="48"/>
      <c r="F721" s="48"/>
      <c r="G721" s="48"/>
      <c r="H721" s="48"/>
      <c r="I721" s="48"/>
      <c r="J721" s="48"/>
      <c r="K721" s="48"/>
      <c r="L721" s="48"/>
      <c r="M721" s="48"/>
      <c r="N721" s="48"/>
      <c r="O721" s="48"/>
      <c r="P721" s="48"/>
      <c r="Q721" s="48"/>
      <c r="R721" s="48"/>
      <c r="S721" s="48"/>
      <c r="T721" s="48"/>
    </row>
    <row r="722" spans="1:20" ht="12.5">
      <c r="A722" s="48"/>
      <c r="B722" s="48"/>
      <c r="C722" s="49"/>
      <c r="D722" s="48"/>
      <c r="E722" s="48"/>
      <c r="F722" s="48"/>
      <c r="G722" s="48"/>
      <c r="H722" s="48"/>
      <c r="I722" s="48"/>
      <c r="J722" s="48"/>
      <c r="K722" s="48"/>
      <c r="L722" s="48"/>
      <c r="M722" s="48"/>
      <c r="N722" s="48"/>
      <c r="O722" s="48"/>
      <c r="P722" s="48"/>
      <c r="Q722" s="48"/>
      <c r="R722" s="48"/>
      <c r="S722" s="48"/>
      <c r="T722" s="48"/>
    </row>
    <row r="723" spans="1:20" ht="12.5">
      <c r="A723" s="48"/>
      <c r="B723" s="48"/>
      <c r="C723" s="49"/>
      <c r="D723" s="48"/>
      <c r="E723" s="48"/>
      <c r="F723" s="48"/>
      <c r="G723" s="48"/>
      <c r="H723" s="48"/>
      <c r="I723" s="48"/>
      <c r="J723" s="48"/>
      <c r="K723" s="48"/>
      <c r="L723" s="48"/>
      <c r="M723" s="48"/>
      <c r="N723" s="48"/>
      <c r="O723" s="48"/>
      <c r="P723" s="48"/>
      <c r="Q723" s="48"/>
      <c r="R723" s="48"/>
      <c r="S723" s="48"/>
      <c r="T723" s="48"/>
    </row>
    <row r="724" spans="1:20" ht="12.5">
      <c r="A724" s="48"/>
      <c r="B724" s="48"/>
      <c r="C724" s="49"/>
      <c r="D724" s="48"/>
      <c r="E724" s="48"/>
      <c r="F724" s="48"/>
      <c r="G724" s="48"/>
      <c r="H724" s="48"/>
      <c r="I724" s="48"/>
      <c r="J724" s="48"/>
      <c r="K724" s="48"/>
      <c r="L724" s="48"/>
      <c r="M724" s="48"/>
      <c r="N724" s="48"/>
      <c r="O724" s="48"/>
      <c r="P724" s="48"/>
      <c r="Q724" s="48"/>
      <c r="R724" s="48"/>
      <c r="S724" s="48"/>
      <c r="T724" s="48"/>
    </row>
    <row r="725" spans="1:20" ht="12.5">
      <c r="A725" s="48"/>
      <c r="B725" s="48"/>
      <c r="C725" s="49"/>
      <c r="D725" s="48"/>
      <c r="E725" s="48"/>
      <c r="F725" s="48"/>
      <c r="G725" s="48"/>
      <c r="H725" s="48"/>
      <c r="I725" s="48"/>
      <c r="J725" s="48"/>
      <c r="K725" s="48"/>
      <c r="L725" s="48"/>
      <c r="M725" s="48"/>
      <c r="N725" s="48"/>
      <c r="O725" s="48"/>
      <c r="P725" s="48"/>
      <c r="Q725" s="48"/>
      <c r="R725" s="48"/>
      <c r="S725" s="48"/>
      <c r="T725" s="48"/>
    </row>
    <row r="726" spans="1:20" ht="12.5">
      <c r="A726" s="48"/>
      <c r="B726" s="48"/>
      <c r="C726" s="49"/>
      <c r="D726" s="48"/>
      <c r="E726" s="48"/>
      <c r="F726" s="48"/>
      <c r="G726" s="48"/>
      <c r="H726" s="48"/>
      <c r="I726" s="48"/>
      <c r="J726" s="48"/>
      <c r="K726" s="48"/>
      <c r="L726" s="48"/>
      <c r="M726" s="48"/>
      <c r="N726" s="48"/>
      <c r="O726" s="48"/>
      <c r="P726" s="48"/>
      <c r="Q726" s="48"/>
      <c r="R726" s="48"/>
      <c r="S726" s="48"/>
      <c r="T726" s="48"/>
    </row>
    <row r="727" spans="1:20" ht="12.5">
      <c r="A727" s="48"/>
      <c r="B727" s="48"/>
      <c r="C727" s="49"/>
      <c r="D727" s="48"/>
      <c r="E727" s="48"/>
      <c r="F727" s="48"/>
      <c r="G727" s="48"/>
      <c r="H727" s="48"/>
      <c r="I727" s="48"/>
      <c r="J727" s="48"/>
      <c r="K727" s="48"/>
      <c r="L727" s="48"/>
      <c r="M727" s="48"/>
      <c r="N727" s="48"/>
      <c r="O727" s="48"/>
      <c r="P727" s="48"/>
      <c r="Q727" s="48"/>
      <c r="R727" s="48"/>
      <c r="S727" s="48"/>
      <c r="T727" s="48"/>
    </row>
    <row r="728" spans="1:20" ht="12.5">
      <c r="A728" s="48"/>
      <c r="B728" s="48"/>
      <c r="C728" s="49"/>
      <c r="D728" s="48"/>
      <c r="E728" s="48"/>
      <c r="F728" s="48"/>
      <c r="G728" s="48"/>
      <c r="H728" s="48"/>
      <c r="I728" s="48"/>
      <c r="J728" s="48"/>
      <c r="K728" s="48"/>
      <c r="L728" s="48"/>
      <c r="M728" s="48"/>
      <c r="N728" s="48"/>
      <c r="O728" s="48"/>
      <c r="P728" s="48"/>
      <c r="Q728" s="48"/>
      <c r="R728" s="48"/>
      <c r="S728" s="48"/>
      <c r="T728" s="48"/>
    </row>
    <row r="729" spans="1:20" ht="12.5">
      <c r="A729" s="48"/>
      <c r="B729" s="48"/>
      <c r="C729" s="49"/>
      <c r="D729" s="48"/>
      <c r="E729" s="48"/>
      <c r="F729" s="48"/>
      <c r="G729" s="48"/>
      <c r="H729" s="48"/>
      <c r="I729" s="48"/>
      <c r="J729" s="48"/>
      <c r="K729" s="48"/>
      <c r="L729" s="48"/>
      <c r="M729" s="48"/>
      <c r="N729" s="48"/>
      <c r="O729" s="48"/>
      <c r="P729" s="48"/>
      <c r="Q729" s="48"/>
      <c r="R729" s="48"/>
      <c r="S729" s="48"/>
      <c r="T729" s="48"/>
    </row>
    <row r="730" spans="1:20" ht="12.5">
      <c r="A730" s="48"/>
      <c r="B730" s="48"/>
      <c r="C730" s="49"/>
      <c r="D730" s="48"/>
      <c r="E730" s="48"/>
      <c r="F730" s="48"/>
      <c r="G730" s="48"/>
      <c r="H730" s="48"/>
      <c r="I730" s="48"/>
      <c r="J730" s="48"/>
      <c r="K730" s="48"/>
      <c r="L730" s="48"/>
      <c r="M730" s="48"/>
      <c r="N730" s="48"/>
      <c r="O730" s="48"/>
      <c r="P730" s="48"/>
      <c r="Q730" s="48"/>
      <c r="R730" s="48"/>
      <c r="S730" s="48"/>
      <c r="T730" s="48"/>
    </row>
    <row r="731" spans="1:20" ht="12.5">
      <c r="A731" s="48"/>
      <c r="B731" s="48"/>
      <c r="C731" s="49"/>
      <c r="D731" s="48"/>
      <c r="E731" s="48"/>
      <c r="F731" s="48"/>
      <c r="G731" s="48"/>
      <c r="H731" s="48"/>
      <c r="I731" s="48"/>
      <c r="J731" s="48"/>
      <c r="K731" s="48"/>
      <c r="L731" s="48"/>
      <c r="M731" s="48"/>
      <c r="N731" s="48"/>
      <c r="O731" s="48"/>
      <c r="P731" s="48"/>
      <c r="Q731" s="48"/>
      <c r="R731" s="48"/>
      <c r="S731" s="48"/>
      <c r="T731" s="48"/>
    </row>
    <row r="732" spans="1:20" ht="12.5">
      <c r="A732" s="48"/>
      <c r="B732" s="48"/>
      <c r="C732" s="49"/>
      <c r="D732" s="48"/>
      <c r="E732" s="48"/>
      <c r="F732" s="48"/>
      <c r="G732" s="48"/>
      <c r="H732" s="48"/>
      <c r="I732" s="48"/>
      <c r="J732" s="48"/>
      <c r="K732" s="48"/>
      <c r="L732" s="48"/>
      <c r="M732" s="48"/>
      <c r="N732" s="48"/>
      <c r="O732" s="48"/>
      <c r="P732" s="48"/>
      <c r="Q732" s="48"/>
      <c r="R732" s="48"/>
      <c r="S732" s="48"/>
      <c r="T732" s="48"/>
    </row>
    <row r="733" spans="1:20" ht="12.5">
      <c r="A733" s="48"/>
      <c r="B733" s="48"/>
      <c r="C733" s="49"/>
      <c r="D733" s="48"/>
      <c r="E733" s="48"/>
      <c r="F733" s="48"/>
      <c r="G733" s="48"/>
      <c r="H733" s="48"/>
      <c r="I733" s="48"/>
      <c r="J733" s="48"/>
      <c r="K733" s="48"/>
      <c r="L733" s="48"/>
      <c r="M733" s="48"/>
      <c r="N733" s="48"/>
      <c r="O733" s="48"/>
      <c r="P733" s="48"/>
      <c r="Q733" s="48"/>
      <c r="R733" s="48"/>
      <c r="S733" s="48"/>
      <c r="T733" s="48"/>
    </row>
    <row r="734" spans="1:20" ht="12.5">
      <c r="A734" s="48"/>
      <c r="B734" s="48"/>
      <c r="C734" s="49"/>
      <c r="D734" s="48"/>
      <c r="E734" s="48"/>
      <c r="F734" s="48"/>
      <c r="G734" s="48"/>
      <c r="H734" s="48"/>
      <c r="I734" s="48"/>
      <c r="J734" s="48"/>
      <c r="K734" s="48"/>
      <c r="L734" s="48"/>
      <c r="M734" s="48"/>
      <c r="N734" s="48"/>
      <c r="O734" s="48"/>
      <c r="P734" s="48"/>
      <c r="Q734" s="48"/>
      <c r="R734" s="48"/>
      <c r="S734" s="48"/>
      <c r="T734" s="48"/>
    </row>
    <row r="735" spans="1:20" ht="12.5">
      <c r="A735" s="48"/>
      <c r="B735" s="48"/>
      <c r="C735" s="49"/>
      <c r="D735" s="48"/>
      <c r="E735" s="48"/>
      <c r="F735" s="48"/>
      <c r="G735" s="48"/>
      <c r="H735" s="48"/>
      <c r="I735" s="48"/>
      <c r="J735" s="48"/>
      <c r="K735" s="48"/>
      <c r="L735" s="48"/>
      <c r="M735" s="48"/>
      <c r="N735" s="48"/>
      <c r="O735" s="48"/>
      <c r="P735" s="48"/>
      <c r="Q735" s="48"/>
      <c r="R735" s="48"/>
      <c r="S735" s="48"/>
      <c r="T735" s="48"/>
    </row>
    <row r="736" spans="1:20" ht="12.5">
      <c r="A736" s="48"/>
      <c r="B736" s="48"/>
      <c r="C736" s="49"/>
      <c r="D736" s="48"/>
      <c r="E736" s="48"/>
      <c r="F736" s="48"/>
      <c r="G736" s="48"/>
      <c r="H736" s="48"/>
      <c r="I736" s="48"/>
      <c r="J736" s="48"/>
      <c r="K736" s="48"/>
      <c r="L736" s="48"/>
      <c r="M736" s="48"/>
      <c r="N736" s="48"/>
      <c r="O736" s="48"/>
      <c r="P736" s="48"/>
      <c r="Q736" s="48"/>
      <c r="R736" s="48"/>
      <c r="S736" s="48"/>
      <c r="T736" s="48"/>
    </row>
    <row r="737" spans="1:20" ht="12.5">
      <c r="A737" s="48"/>
      <c r="B737" s="48"/>
      <c r="C737" s="49"/>
      <c r="D737" s="48"/>
      <c r="E737" s="48"/>
      <c r="F737" s="48"/>
      <c r="G737" s="48"/>
      <c r="H737" s="48"/>
      <c r="I737" s="48"/>
      <c r="J737" s="48"/>
      <c r="K737" s="48"/>
      <c r="L737" s="48"/>
      <c r="M737" s="48"/>
      <c r="N737" s="48"/>
      <c r="O737" s="48"/>
      <c r="P737" s="48"/>
      <c r="Q737" s="48"/>
      <c r="R737" s="48"/>
      <c r="S737" s="48"/>
      <c r="T737" s="48"/>
    </row>
    <row r="738" spans="1:20" ht="12.5">
      <c r="A738" s="48"/>
      <c r="B738" s="48"/>
      <c r="C738" s="49"/>
      <c r="D738" s="48"/>
      <c r="E738" s="48"/>
      <c r="F738" s="48"/>
      <c r="G738" s="48"/>
      <c r="H738" s="48"/>
      <c r="I738" s="48"/>
      <c r="J738" s="48"/>
      <c r="K738" s="48"/>
      <c r="L738" s="48"/>
      <c r="M738" s="48"/>
      <c r="N738" s="48"/>
      <c r="O738" s="48"/>
      <c r="P738" s="48"/>
      <c r="Q738" s="48"/>
      <c r="R738" s="48"/>
      <c r="S738" s="48"/>
      <c r="T738" s="48"/>
    </row>
    <row r="739" spans="1:20" ht="12.5">
      <c r="A739" s="48"/>
      <c r="B739" s="48"/>
      <c r="C739" s="49"/>
      <c r="D739" s="48"/>
      <c r="E739" s="48"/>
      <c r="F739" s="48"/>
      <c r="G739" s="48"/>
      <c r="H739" s="48"/>
      <c r="I739" s="48"/>
      <c r="J739" s="48"/>
      <c r="K739" s="48"/>
      <c r="L739" s="48"/>
      <c r="M739" s="48"/>
      <c r="N739" s="48"/>
      <c r="O739" s="48"/>
      <c r="P739" s="48"/>
      <c r="Q739" s="48"/>
      <c r="R739" s="48"/>
      <c r="S739" s="48"/>
      <c r="T739" s="48"/>
    </row>
    <row r="740" spans="1:20" ht="12.5">
      <c r="A740" s="48"/>
      <c r="B740" s="48"/>
      <c r="C740" s="49"/>
      <c r="D740" s="48"/>
      <c r="E740" s="48"/>
      <c r="F740" s="48"/>
      <c r="G740" s="48"/>
      <c r="H740" s="48"/>
      <c r="I740" s="48"/>
      <c r="J740" s="48"/>
      <c r="K740" s="48"/>
      <c r="L740" s="48"/>
      <c r="M740" s="48"/>
      <c r="N740" s="48"/>
      <c r="O740" s="48"/>
      <c r="P740" s="48"/>
      <c r="Q740" s="48"/>
      <c r="R740" s="48"/>
      <c r="S740" s="48"/>
      <c r="T740" s="48"/>
    </row>
    <row r="741" spans="1:20" ht="12.5">
      <c r="A741" s="48"/>
      <c r="B741" s="48"/>
      <c r="C741" s="49"/>
      <c r="D741" s="48"/>
      <c r="E741" s="48"/>
      <c r="F741" s="48"/>
      <c r="G741" s="48"/>
      <c r="H741" s="48"/>
      <c r="I741" s="48"/>
      <c r="J741" s="48"/>
      <c r="K741" s="48"/>
      <c r="L741" s="48"/>
      <c r="M741" s="48"/>
      <c r="N741" s="48"/>
      <c r="O741" s="48"/>
      <c r="P741" s="48"/>
      <c r="Q741" s="48"/>
      <c r="R741" s="48"/>
      <c r="S741" s="48"/>
      <c r="T741" s="48"/>
    </row>
    <row r="742" spans="1:20" ht="12.5">
      <c r="A742" s="48"/>
      <c r="B742" s="48"/>
      <c r="C742" s="49"/>
      <c r="D742" s="48"/>
      <c r="E742" s="48"/>
      <c r="F742" s="48"/>
      <c r="G742" s="48"/>
      <c r="H742" s="48"/>
      <c r="I742" s="48"/>
      <c r="J742" s="48"/>
      <c r="K742" s="48"/>
      <c r="L742" s="48"/>
      <c r="M742" s="48"/>
      <c r="N742" s="48"/>
      <c r="O742" s="48"/>
      <c r="P742" s="48"/>
      <c r="Q742" s="48"/>
      <c r="R742" s="48"/>
      <c r="S742" s="48"/>
      <c r="T742" s="48"/>
    </row>
    <row r="743" spans="1:20" ht="12.5">
      <c r="A743" s="48"/>
      <c r="B743" s="48"/>
      <c r="C743" s="49"/>
      <c r="D743" s="48"/>
      <c r="E743" s="48"/>
      <c r="F743" s="48"/>
      <c r="G743" s="48"/>
      <c r="H743" s="48"/>
      <c r="I743" s="48"/>
      <c r="J743" s="48"/>
      <c r="K743" s="48"/>
      <c r="L743" s="48"/>
      <c r="M743" s="48"/>
      <c r="N743" s="48"/>
      <c r="O743" s="48"/>
      <c r="P743" s="48"/>
      <c r="Q743" s="48"/>
      <c r="R743" s="48"/>
      <c r="S743" s="48"/>
      <c r="T743" s="48"/>
    </row>
    <row r="744" spans="1:20" ht="12.5">
      <c r="A744" s="48"/>
      <c r="B744" s="48"/>
      <c r="C744" s="49"/>
      <c r="D744" s="48"/>
      <c r="E744" s="48"/>
      <c r="F744" s="48"/>
      <c r="G744" s="48"/>
      <c r="H744" s="48"/>
      <c r="I744" s="48"/>
      <c r="J744" s="48"/>
      <c r="K744" s="48"/>
      <c r="L744" s="48"/>
      <c r="M744" s="48"/>
      <c r="N744" s="48"/>
      <c r="O744" s="48"/>
      <c r="P744" s="48"/>
      <c r="Q744" s="48"/>
      <c r="R744" s="48"/>
      <c r="S744" s="48"/>
      <c r="T744" s="48"/>
    </row>
    <row r="745" spans="1:20" ht="12.5">
      <c r="A745" s="48"/>
      <c r="B745" s="48"/>
      <c r="C745" s="49"/>
      <c r="D745" s="48"/>
      <c r="E745" s="48"/>
      <c r="F745" s="48"/>
      <c r="G745" s="48"/>
      <c r="H745" s="48"/>
      <c r="I745" s="48"/>
      <c r="J745" s="48"/>
      <c r="K745" s="48"/>
      <c r="L745" s="48"/>
      <c r="M745" s="48"/>
      <c r="N745" s="48"/>
      <c r="O745" s="48"/>
      <c r="P745" s="48"/>
      <c r="Q745" s="48"/>
      <c r="R745" s="48"/>
      <c r="S745" s="48"/>
      <c r="T745" s="48"/>
    </row>
    <row r="746" spans="1:20" ht="12.5">
      <c r="A746" s="48"/>
      <c r="B746" s="48"/>
      <c r="C746" s="49"/>
      <c r="D746" s="48"/>
      <c r="E746" s="48"/>
      <c r="F746" s="48"/>
      <c r="G746" s="48"/>
      <c r="H746" s="48"/>
      <c r="I746" s="48"/>
      <c r="J746" s="48"/>
      <c r="K746" s="48"/>
      <c r="L746" s="48"/>
      <c r="M746" s="48"/>
      <c r="N746" s="48"/>
      <c r="O746" s="48"/>
      <c r="P746" s="48"/>
      <c r="Q746" s="48"/>
      <c r="R746" s="48"/>
      <c r="S746" s="48"/>
      <c r="T746" s="48"/>
    </row>
    <row r="747" spans="1:20" ht="12.5">
      <c r="A747" s="48"/>
      <c r="B747" s="48"/>
      <c r="C747" s="49"/>
      <c r="D747" s="48"/>
      <c r="E747" s="48"/>
      <c r="F747" s="48"/>
      <c r="G747" s="48"/>
      <c r="H747" s="48"/>
      <c r="I747" s="48"/>
      <c r="J747" s="48"/>
      <c r="K747" s="48"/>
      <c r="L747" s="48"/>
      <c r="M747" s="48"/>
      <c r="N747" s="48"/>
      <c r="O747" s="48"/>
      <c r="P747" s="48"/>
      <c r="Q747" s="48"/>
      <c r="R747" s="48"/>
      <c r="S747" s="48"/>
      <c r="T747" s="48"/>
    </row>
    <row r="748" spans="1:20" ht="12.5">
      <c r="A748" s="48"/>
      <c r="B748" s="48"/>
      <c r="C748" s="49"/>
      <c r="D748" s="48"/>
      <c r="E748" s="48"/>
      <c r="F748" s="48"/>
      <c r="G748" s="48"/>
      <c r="H748" s="48"/>
      <c r="I748" s="48"/>
      <c r="J748" s="48"/>
      <c r="K748" s="48"/>
      <c r="L748" s="48"/>
      <c r="M748" s="48"/>
      <c r="N748" s="48"/>
      <c r="O748" s="48"/>
      <c r="P748" s="48"/>
      <c r="Q748" s="48"/>
      <c r="R748" s="48"/>
      <c r="S748" s="48"/>
      <c r="T748" s="48"/>
    </row>
    <row r="749" spans="1:20" ht="12.5">
      <c r="A749" s="48"/>
      <c r="B749" s="48"/>
      <c r="C749" s="49"/>
      <c r="D749" s="48"/>
      <c r="E749" s="48"/>
      <c r="F749" s="48"/>
      <c r="G749" s="48"/>
      <c r="H749" s="48"/>
      <c r="I749" s="48"/>
      <c r="J749" s="48"/>
      <c r="K749" s="48"/>
      <c r="L749" s="48"/>
      <c r="M749" s="48"/>
      <c r="N749" s="48"/>
      <c r="O749" s="48"/>
      <c r="P749" s="48"/>
      <c r="Q749" s="48"/>
      <c r="R749" s="48"/>
      <c r="S749" s="48"/>
      <c r="T749" s="48"/>
    </row>
    <row r="750" spans="1:20" ht="12.5">
      <c r="A750" s="48"/>
      <c r="B750" s="48"/>
      <c r="C750" s="49"/>
      <c r="D750" s="48"/>
      <c r="E750" s="48"/>
      <c r="F750" s="48"/>
      <c r="G750" s="48"/>
      <c r="H750" s="48"/>
      <c r="I750" s="48"/>
      <c r="J750" s="48"/>
      <c r="K750" s="48"/>
      <c r="L750" s="48"/>
      <c r="M750" s="48"/>
      <c r="N750" s="48"/>
      <c r="O750" s="48"/>
      <c r="P750" s="48"/>
      <c r="Q750" s="48"/>
      <c r="R750" s="48"/>
      <c r="S750" s="48"/>
      <c r="T750" s="48"/>
    </row>
    <row r="751" spans="1:20" ht="12.5">
      <c r="A751" s="48"/>
      <c r="B751" s="48"/>
      <c r="C751" s="49"/>
      <c r="D751" s="48"/>
      <c r="E751" s="48"/>
      <c r="F751" s="48"/>
      <c r="G751" s="48"/>
      <c r="H751" s="48"/>
      <c r="I751" s="48"/>
      <c r="J751" s="48"/>
      <c r="K751" s="48"/>
      <c r="L751" s="48"/>
      <c r="M751" s="48"/>
      <c r="N751" s="48"/>
      <c r="O751" s="48"/>
      <c r="P751" s="48"/>
      <c r="Q751" s="48"/>
      <c r="R751" s="48"/>
      <c r="S751" s="48"/>
      <c r="T751" s="48"/>
    </row>
    <row r="752" spans="1:20" ht="12.5">
      <c r="A752" s="48"/>
      <c r="B752" s="48"/>
      <c r="C752" s="49"/>
      <c r="D752" s="48"/>
      <c r="E752" s="48"/>
      <c r="F752" s="48"/>
      <c r="G752" s="48"/>
      <c r="H752" s="48"/>
      <c r="I752" s="48"/>
      <c r="J752" s="48"/>
      <c r="K752" s="48"/>
      <c r="L752" s="48"/>
      <c r="M752" s="48"/>
      <c r="N752" s="48"/>
      <c r="O752" s="48"/>
      <c r="P752" s="48"/>
      <c r="Q752" s="48"/>
      <c r="R752" s="48"/>
      <c r="S752" s="48"/>
      <c r="T752" s="48"/>
    </row>
    <row r="753" spans="1:20" ht="12.5">
      <c r="A753" s="48"/>
      <c r="B753" s="48"/>
      <c r="C753" s="49"/>
      <c r="D753" s="48"/>
      <c r="E753" s="48"/>
      <c r="F753" s="48"/>
      <c r="G753" s="48"/>
      <c r="H753" s="48"/>
      <c r="I753" s="48"/>
      <c r="J753" s="48"/>
      <c r="K753" s="48"/>
      <c r="L753" s="48"/>
      <c r="M753" s="48"/>
      <c r="N753" s="48"/>
      <c r="O753" s="48"/>
      <c r="P753" s="48"/>
      <c r="Q753" s="48"/>
      <c r="R753" s="48"/>
      <c r="S753" s="48"/>
      <c r="T753" s="48"/>
    </row>
    <row r="754" spans="1:20" ht="12.5">
      <c r="A754" s="48"/>
      <c r="B754" s="48"/>
      <c r="C754" s="49"/>
      <c r="D754" s="48"/>
      <c r="E754" s="48"/>
      <c r="F754" s="48"/>
      <c r="G754" s="48"/>
      <c r="H754" s="48"/>
      <c r="I754" s="48"/>
      <c r="J754" s="48"/>
      <c r="K754" s="48"/>
      <c r="L754" s="48"/>
      <c r="M754" s="48"/>
      <c r="N754" s="48"/>
      <c r="O754" s="48"/>
      <c r="P754" s="48"/>
      <c r="Q754" s="48"/>
      <c r="R754" s="48"/>
      <c r="S754" s="48"/>
      <c r="T754" s="48"/>
    </row>
    <row r="755" spans="1:20" ht="12.5">
      <c r="A755" s="48"/>
      <c r="B755" s="48"/>
      <c r="C755" s="49"/>
      <c r="D755" s="48"/>
      <c r="E755" s="48"/>
      <c r="F755" s="48"/>
      <c r="G755" s="48"/>
      <c r="H755" s="48"/>
      <c r="I755" s="48"/>
      <c r="J755" s="48"/>
      <c r="K755" s="48"/>
      <c r="L755" s="48"/>
      <c r="M755" s="48"/>
      <c r="N755" s="48"/>
      <c r="O755" s="48"/>
      <c r="P755" s="48"/>
      <c r="Q755" s="48"/>
      <c r="R755" s="48"/>
      <c r="S755" s="48"/>
      <c r="T755" s="48"/>
    </row>
    <row r="756" spans="1:20" ht="12.5">
      <c r="A756" s="48"/>
      <c r="B756" s="48"/>
      <c r="C756" s="49"/>
      <c r="D756" s="48"/>
      <c r="E756" s="48"/>
      <c r="F756" s="48"/>
      <c r="G756" s="48"/>
      <c r="H756" s="48"/>
      <c r="I756" s="48"/>
      <c r="J756" s="48"/>
      <c r="K756" s="48"/>
      <c r="L756" s="48"/>
      <c r="M756" s="48"/>
      <c r="N756" s="48"/>
      <c r="O756" s="48"/>
      <c r="P756" s="48"/>
      <c r="Q756" s="48"/>
      <c r="R756" s="48"/>
      <c r="S756" s="48"/>
      <c r="T756" s="48"/>
    </row>
    <row r="757" spans="1:20" ht="12.5">
      <c r="A757" s="48"/>
      <c r="B757" s="48"/>
      <c r="C757" s="49"/>
      <c r="D757" s="48"/>
      <c r="E757" s="48"/>
      <c r="F757" s="48"/>
      <c r="G757" s="48"/>
      <c r="H757" s="48"/>
      <c r="I757" s="48"/>
      <c r="J757" s="48"/>
      <c r="K757" s="48"/>
      <c r="L757" s="48"/>
      <c r="M757" s="48"/>
      <c r="N757" s="48"/>
      <c r="O757" s="48"/>
      <c r="P757" s="48"/>
      <c r="Q757" s="48"/>
      <c r="R757" s="48"/>
      <c r="S757" s="48"/>
      <c r="T757" s="48"/>
    </row>
    <row r="758" spans="1:20" ht="12.5">
      <c r="A758" s="48"/>
      <c r="B758" s="48"/>
      <c r="C758" s="49"/>
      <c r="D758" s="48"/>
      <c r="E758" s="48"/>
      <c r="F758" s="48"/>
      <c r="G758" s="48"/>
      <c r="H758" s="48"/>
      <c r="I758" s="48"/>
      <c r="J758" s="48"/>
      <c r="K758" s="48"/>
      <c r="L758" s="48"/>
      <c r="M758" s="48"/>
      <c r="N758" s="48"/>
      <c r="O758" s="48"/>
      <c r="P758" s="48"/>
      <c r="Q758" s="48"/>
      <c r="R758" s="48"/>
      <c r="S758" s="48"/>
      <c r="T758" s="48"/>
    </row>
    <row r="759" spans="1:20" ht="12.5">
      <c r="A759" s="48"/>
      <c r="B759" s="48"/>
      <c r="C759" s="49"/>
      <c r="D759" s="48"/>
      <c r="E759" s="48"/>
      <c r="F759" s="48"/>
      <c r="G759" s="48"/>
      <c r="H759" s="48"/>
      <c r="I759" s="48"/>
      <c r="J759" s="48"/>
      <c r="K759" s="48"/>
      <c r="L759" s="48"/>
      <c r="M759" s="48"/>
      <c r="N759" s="48"/>
      <c r="O759" s="48"/>
      <c r="P759" s="48"/>
      <c r="Q759" s="48"/>
      <c r="R759" s="48"/>
      <c r="S759" s="48"/>
      <c r="T759" s="48"/>
    </row>
    <row r="760" spans="1:20" ht="12.5">
      <c r="A760" s="48"/>
      <c r="B760" s="48"/>
      <c r="C760" s="49"/>
      <c r="D760" s="48"/>
      <c r="E760" s="48"/>
      <c r="F760" s="48"/>
      <c r="G760" s="48"/>
      <c r="H760" s="48"/>
      <c r="I760" s="48"/>
      <c r="J760" s="48"/>
      <c r="K760" s="48"/>
      <c r="L760" s="48"/>
      <c r="M760" s="48"/>
      <c r="N760" s="48"/>
      <c r="O760" s="48"/>
      <c r="P760" s="48"/>
      <c r="Q760" s="48"/>
      <c r="R760" s="48"/>
      <c r="S760" s="48"/>
      <c r="T760" s="48"/>
    </row>
    <row r="761" spans="1:20" ht="12.5">
      <c r="A761" s="48"/>
      <c r="B761" s="48"/>
      <c r="C761" s="49"/>
      <c r="D761" s="48"/>
      <c r="E761" s="48"/>
      <c r="F761" s="48"/>
      <c r="G761" s="48"/>
      <c r="H761" s="48"/>
      <c r="I761" s="48"/>
      <c r="J761" s="48"/>
      <c r="K761" s="48"/>
      <c r="L761" s="48"/>
      <c r="M761" s="48"/>
      <c r="N761" s="48"/>
      <c r="O761" s="48"/>
      <c r="P761" s="48"/>
      <c r="Q761" s="48"/>
      <c r="R761" s="48"/>
      <c r="S761" s="48"/>
      <c r="T761" s="48"/>
    </row>
    <row r="762" spans="1:20" ht="12.5">
      <c r="A762" s="48"/>
      <c r="B762" s="48"/>
      <c r="C762" s="49"/>
      <c r="D762" s="48"/>
      <c r="E762" s="48"/>
      <c r="F762" s="48"/>
      <c r="G762" s="48"/>
      <c r="H762" s="48"/>
      <c r="I762" s="48"/>
      <c r="J762" s="48"/>
      <c r="K762" s="48"/>
      <c r="L762" s="48"/>
      <c r="M762" s="48"/>
      <c r="N762" s="48"/>
      <c r="O762" s="48"/>
      <c r="P762" s="48"/>
      <c r="Q762" s="48"/>
      <c r="R762" s="48"/>
      <c r="S762" s="48"/>
      <c r="T762" s="48"/>
    </row>
    <row r="763" spans="1:20" ht="12.5">
      <c r="A763" s="48"/>
      <c r="B763" s="48"/>
      <c r="C763" s="49"/>
      <c r="D763" s="48"/>
      <c r="E763" s="48"/>
      <c r="F763" s="48"/>
      <c r="G763" s="48"/>
      <c r="H763" s="48"/>
      <c r="I763" s="48"/>
      <c r="J763" s="48"/>
      <c r="K763" s="48"/>
      <c r="L763" s="48"/>
      <c r="M763" s="48"/>
      <c r="N763" s="48"/>
      <c r="O763" s="48"/>
      <c r="P763" s="48"/>
      <c r="Q763" s="48"/>
      <c r="R763" s="48"/>
      <c r="S763" s="48"/>
      <c r="T763" s="48"/>
    </row>
    <row r="764" spans="1:20" ht="12.5">
      <c r="A764" s="48"/>
      <c r="B764" s="48"/>
      <c r="C764" s="49"/>
      <c r="D764" s="48"/>
      <c r="E764" s="48"/>
      <c r="F764" s="48"/>
      <c r="G764" s="48"/>
      <c r="H764" s="48"/>
      <c r="I764" s="48"/>
      <c r="J764" s="48"/>
      <c r="K764" s="48"/>
      <c r="L764" s="48"/>
      <c r="M764" s="48"/>
      <c r="N764" s="48"/>
      <c r="O764" s="48"/>
      <c r="P764" s="48"/>
      <c r="Q764" s="48"/>
      <c r="R764" s="48"/>
      <c r="S764" s="48"/>
      <c r="T764" s="48"/>
    </row>
    <row r="765" spans="1:20" ht="12.5">
      <c r="A765" s="48"/>
      <c r="B765" s="48"/>
      <c r="C765" s="49"/>
      <c r="D765" s="48"/>
      <c r="E765" s="48"/>
      <c r="F765" s="48"/>
      <c r="G765" s="48"/>
      <c r="H765" s="48"/>
      <c r="I765" s="48"/>
      <c r="J765" s="48"/>
      <c r="K765" s="48"/>
      <c r="L765" s="48"/>
      <c r="M765" s="48"/>
      <c r="N765" s="48"/>
      <c r="O765" s="48"/>
      <c r="P765" s="48"/>
      <c r="Q765" s="48"/>
      <c r="R765" s="48"/>
      <c r="S765" s="48"/>
      <c r="T765" s="48"/>
    </row>
    <row r="766" spans="1:20" ht="12.5">
      <c r="A766" s="48"/>
      <c r="B766" s="48"/>
      <c r="C766" s="49"/>
      <c r="D766" s="48"/>
      <c r="E766" s="48"/>
      <c r="F766" s="48"/>
      <c r="G766" s="48"/>
      <c r="H766" s="48"/>
      <c r="I766" s="48"/>
      <c r="J766" s="48"/>
      <c r="K766" s="48"/>
      <c r="L766" s="48"/>
      <c r="M766" s="48"/>
      <c r="N766" s="48"/>
      <c r="O766" s="48"/>
      <c r="P766" s="48"/>
      <c r="Q766" s="48"/>
      <c r="R766" s="48"/>
      <c r="S766" s="48"/>
      <c r="T766" s="48"/>
    </row>
    <row r="767" spans="1:20" ht="12.5">
      <c r="A767" s="48"/>
      <c r="B767" s="48"/>
      <c r="C767" s="49"/>
      <c r="D767" s="48"/>
      <c r="E767" s="48"/>
      <c r="F767" s="48"/>
      <c r="G767" s="48"/>
      <c r="H767" s="48"/>
      <c r="I767" s="48"/>
      <c r="J767" s="48"/>
      <c r="K767" s="48"/>
      <c r="L767" s="48"/>
      <c r="M767" s="48"/>
      <c r="N767" s="48"/>
      <c r="O767" s="48"/>
      <c r="P767" s="48"/>
      <c r="Q767" s="48"/>
      <c r="R767" s="48"/>
      <c r="S767" s="48"/>
      <c r="T767" s="48"/>
    </row>
    <row r="768" spans="1:20" ht="12.5">
      <c r="A768" s="48"/>
      <c r="B768" s="48"/>
      <c r="C768" s="49"/>
      <c r="D768" s="48"/>
      <c r="E768" s="48"/>
      <c r="F768" s="48"/>
      <c r="G768" s="48"/>
      <c r="H768" s="48"/>
      <c r="I768" s="48"/>
      <c r="J768" s="48"/>
      <c r="K768" s="48"/>
      <c r="L768" s="48"/>
      <c r="M768" s="48"/>
      <c r="N768" s="48"/>
      <c r="O768" s="48"/>
      <c r="P768" s="48"/>
      <c r="Q768" s="48"/>
      <c r="R768" s="48"/>
      <c r="S768" s="48"/>
      <c r="T768" s="48"/>
    </row>
    <row r="769" spans="1:20" ht="12.5">
      <c r="A769" s="48"/>
      <c r="B769" s="48"/>
      <c r="C769" s="49"/>
      <c r="D769" s="48"/>
      <c r="E769" s="48"/>
      <c r="F769" s="48"/>
      <c r="G769" s="48"/>
      <c r="H769" s="48"/>
      <c r="I769" s="48"/>
      <c r="J769" s="48"/>
      <c r="K769" s="48"/>
      <c r="L769" s="48"/>
      <c r="M769" s="48"/>
      <c r="N769" s="48"/>
      <c r="O769" s="48"/>
      <c r="P769" s="48"/>
      <c r="Q769" s="48"/>
      <c r="R769" s="48"/>
      <c r="S769" s="48"/>
      <c r="T769" s="48"/>
    </row>
    <row r="770" spans="1:20" ht="12.5">
      <c r="A770" s="48"/>
      <c r="B770" s="48"/>
      <c r="C770" s="49"/>
      <c r="D770" s="48"/>
      <c r="E770" s="48"/>
      <c r="F770" s="48"/>
      <c r="G770" s="48"/>
      <c r="H770" s="48"/>
      <c r="I770" s="48"/>
      <c r="J770" s="48"/>
      <c r="K770" s="48"/>
      <c r="L770" s="48"/>
      <c r="M770" s="48"/>
      <c r="N770" s="48"/>
      <c r="O770" s="48"/>
      <c r="P770" s="48"/>
      <c r="Q770" s="48"/>
      <c r="R770" s="48"/>
      <c r="S770" s="48"/>
      <c r="T770" s="48"/>
    </row>
    <row r="771" spans="1:20" ht="12.5">
      <c r="A771" s="48"/>
      <c r="B771" s="48"/>
      <c r="C771" s="49"/>
      <c r="D771" s="48"/>
      <c r="E771" s="48"/>
      <c r="F771" s="48"/>
      <c r="G771" s="48"/>
      <c r="H771" s="48"/>
      <c r="I771" s="48"/>
      <c r="J771" s="48"/>
      <c r="K771" s="48"/>
      <c r="L771" s="48"/>
      <c r="M771" s="48"/>
      <c r="N771" s="48"/>
      <c r="O771" s="48"/>
      <c r="P771" s="48"/>
      <c r="Q771" s="48"/>
      <c r="R771" s="48"/>
      <c r="S771" s="48"/>
      <c r="T771" s="48"/>
    </row>
    <row r="772" spans="1:20" ht="12.5">
      <c r="A772" s="48"/>
      <c r="B772" s="48"/>
      <c r="C772" s="49"/>
      <c r="D772" s="48"/>
      <c r="E772" s="48"/>
      <c r="F772" s="48"/>
      <c r="G772" s="48"/>
      <c r="H772" s="48"/>
      <c r="I772" s="48"/>
      <c r="J772" s="48"/>
      <c r="K772" s="48"/>
      <c r="L772" s="48"/>
      <c r="M772" s="48"/>
      <c r="N772" s="48"/>
      <c r="O772" s="48"/>
      <c r="P772" s="48"/>
      <c r="Q772" s="48"/>
      <c r="R772" s="48"/>
      <c r="S772" s="48"/>
      <c r="T772" s="48"/>
    </row>
    <row r="773" spans="1:20" ht="12.5">
      <c r="A773" s="48"/>
      <c r="B773" s="48"/>
      <c r="C773" s="49"/>
      <c r="D773" s="48"/>
      <c r="E773" s="48"/>
      <c r="F773" s="48"/>
      <c r="G773" s="48"/>
      <c r="H773" s="48"/>
      <c r="I773" s="48"/>
      <c r="J773" s="48"/>
      <c r="K773" s="48"/>
      <c r="L773" s="48"/>
      <c r="M773" s="48"/>
      <c r="N773" s="48"/>
      <c r="O773" s="48"/>
      <c r="P773" s="48"/>
      <c r="Q773" s="48"/>
      <c r="R773" s="48"/>
      <c r="S773" s="48"/>
      <c r="T773" s="48"/>
    </row>
    <row r="774" spans="1:20" ht="12.5">
      <c r="A774" s="48"/>
      <c r="B774" s="48"/>
      <c r="C774" s="49"/>
      <c r="D774" s="48"/>
      <c r="E774" s="48"/>
      <c r="F774" s="48"/>
      <c r="G774" s="48"/>
      <c r="H774" s="48"/>
      <c r="I774" s="48"/>
      <c r="J774" s="48"/>
      <c r="K774" s="48"/>
      <c r="L774" s="48"/>
      <c r="M774" s="48"/>
      <c r="N774" s="48"/>
      <c r="O774" s="48"/>
      <c r="P774" s="48"/>
      <c r="Q774" s="48"/>
      <c r="R774" s="48"/>
      <c r="S774" s="48"/>
      <c r="T774" s="48"/>
    </row>
    <row r="775" spans="1:20" ht="12.5">
      <c r="A775" s="48"/>
      <c r="B775" s="48"/>
      <c r="C775" s="49"/>
      <c r="D775" s="48"/>
      <c r="E775" s="48"/>
      <c r="F775" s="48"/>
      <c r="G775" s="48"/>
      <c r="H775" s="48"/>
      <c r="I775" s="48"/>
      <c r="J775" s="48"/>
      <c r="K775" s="48"/>
      <c r="L775" s="48"/>
      <c r="M775" s="48"/>
      <c r="N775" s="48"/>
      <c r="O775" s="48"/>
      <c r="P775" s="48"/>
      <c r="Q775" s="48"/>
      <c r="R775" s="48"/>
      <c r="S775" s="48"/>
      <c r="T775" s="48"/>
    </row>
    <row r="776" spans="1:20" ht="12.5">
      <c r="A776" s="48"/>
      <c r="B776" s="48"/>
      <c r="C776" s="49"/>
      <c r="D776" s="48"/>
      <c r="E776" s="48"/>
      <c r="F776" s="48"/>
      <c r="G776" s="48"/>
      <c r="H776" s="48"/>
      <c r="I776" s="48"/>
      <c r="J776" s="48"/>
      <c r="K776" s="48"/>
      <c r="L776" s="48"/>
      <c r="M776" s="48"/>
      <c r="N776" s="48"/>
      <c r="O776" s="48"/>
      <c r="P776" s="48"/>
      <c r="Q776" s="48"/>
      <c r="R776" s="48"/>
      <c r="S776" s="48"/>
      <c r="T776" s="48"/>
    </row>
    <row r="777" spans="1:20" ht="12.5">
      <c r="A777" s="48"/>
      <c r="B777" s="48"/>
      <c r="C777" s="49"/>
      <c r="D777" s="48"/>
      <c r="E777" s="48"/>
      <c r="F777" s="48"/>
      <c r="G777" s="48"/>
      <c r="H777" s="48"/>
      <c r="I777" s="48"/>
      <c r="J777" s="48"/>
      <c r="K777" s="48"/>
      <c r="L777" s="48"/>
      <c r="M777" s="48"/>
      <c r="N777" s="48"/>
      <c r="O777" s="48"/>
      <c r="P777" s="48"/>
      <c r="Q777" s="48"/>
      <c r="R777" s="48"/>
      <c r="S777" s="48"/>
      <c r="T777" s="48"/>
    </row>
    <row r="778" spans="1:20" ht="12.5">
      <c r="A778" s="48"/>
      <c r="B778" s="48"/>
      <c r="C778" s="49"/>
      <c r="D778" s="48"/>
      <c r="E778" s="48"/>
      <c r="F778" s="48"/>
      <c r="G778" s="48"/>
      <c r="H778" s="48"/>
      <c r="I778" s="48"/>
      <c r="J778" s="48"/>
      <c r="K778" s="48"/>
      <c r="L778" s="48"/>
      <c r="M778" s="48"/>
      <c r="N778" s="48"/>
      <c r="O778" s="48"/>
      <c r="P778" s="48"/>
      <c r="Q778" s="48"/>
      <c r="R778" s="48"/>
      <c r="S778" s="48"/>
      <c r="T778" s="48"/>
    </row>
    <row r="779" spans="1:20" ht="12.5">
      <c r="A779" s="48"/>
      <c r="B779" s="48"/>
      <c r="C779" s="49"/>
      <c r="D779" s="48"/>
      <c r="E779" s="48"/>
      <c r="F779" s="48"/>
      <c r="G779" s="48"/>
      <c r="H779" s="48"/>
      <c r="I779" s="48"/>
      <c r="J779" s="48"/>
      <c r="K779" s="48"/>
      <c r="L779" s="48"/>
      <c r="M779" s="48"/>
      <c r="N779" s="48"/>
      <c r="O779" s="48"/>
      <c r="P779" s="48"/>
      <c r="Q779" s="48"/>
      <c r="R779" s="48"/>
      <c r="S779" s="48"/>
      <c r="T779" s="48"/>
    </row>
    <row r="780" spans="1:20" ht="12.5">
      <c r="A780" s="48"/>
      <c r="B780" s="48"/>
      <c r="C780" s="49"/>
      <c r="D780" s="48"/>
      <c r="E780" s="48"/>
      <c r="F780" s="48"/>
      <c r="G780" s="48"/>
      <c r="H780" s="48"/>
      <c r="I780" s="48"/>
      <c r="J780" s="48"/>
      <c r="K780" s="48"/>
      <c r="L780" s="48"/>
      <c r="M780" s="48"/>
      <c r="N780" s="48"/>
      <c r="O780" s="48"/>
      <c r="P780" s="48"/>
      <c r="Q780" s="48"/>
      <c r="R780" s="48"/>
      <c r="S780" s="48"/>
      <c r="T780" s="48"/>
    </row>
    <row r="781" spans="1:20" ht="12.5">
      <c r="A781" s="48"/>
      <c r="B781" s="48"/>
      <c r="C781" s="49"/>
      <c r="D781" s="48"/>
      <c r="E781" s="48"/>
      <c r="F781" s="48"/>
      <c r="G781" s="48"/>
      <c r="H781" s="48"/>
      <c r="I781" s="48"/>
      <c r="J781" s="48"/>
      <c r="K781" s="48"/>
      <c r="L781" s="48"/>
      <c r="M781" s="48"/>
      <c r="N781" s="48"/>
      <c r="O781" s="48"/>
      <c r="P781" s="48"/>
      <c r="Q781" s="48"/>
      <c r="R781" s="48"/>
      <c r="S781" s="48"/>
      <c r="T781" s="48"/>
    </row>
    <row r="782" spans="1:20" ht="12.5">
      <c r="A782" s="48"/>
      <c r="B782" s="48"/>
      <c r="C782" s="49"/>
      <c r="D782" s="48"/>
      <c r="E782" s="48"/>
      <c r="F782" s="48"/>
      <c r="G782" s="48"/>
      <c r="H782" s="48"/>
      <c r="I782" s="48"/>
      <c r="J782" s="48"/>
      <c r="K782" s="48"/>
      <c r="L782" s="48"/>
      <c r="M782" s="48"/>
      <c r="N782" s="48"/>
      <c r="O782" s="48"/>
      <c r="P782" s="48"/>
      <c r="Q782" s="48"/>
      <c r="R782" s="48"/>
      <c r="S782" s="48"/>
      <c r="T782" s="48"/>
    </row>
    <row r="783" spans="1:20" ht="12.5">
      <c r="A783" s="48"/>
      <c r="B783" s="48"/>
      <c r="C783" s="49"/>
      <c r="D783" s="48"/>
      <c r="E783" s="48"/>
      <c r="F783" s="48"/>
      <c r="G783" s="48"/>
      <c r="H783" s="48"/>
      <c r="I783" s="48"/>
      <c r="J783" s="48"/>
      <c r="K783" s="48"/>
      <c r="L783" s="48"/>
      <c r="M783" s="48"/>
      <c r="N783" s="48"/>
      <c r="O783" s="48"/>
      <c r="P783" s="48"/>
      <c r="Q783" s="48"/>
      <c r="R783" s="48"/>
      <c r="S783" s="48"/>
      <c r="T783" s="48"/>
    </row>
    <row r="784" spans="1:20" ht="12.5">
      <c r="A784" s="48"/>
      <c r="B784" s="48"/>
      <c r="C784" s="49"/>
      <c r="D784" s="48"/>
      <c r="E784" s="48"/>
      <c r="F784" s="48"/>
      <c r="G784" s="48"/>
      <c r="H784" s="48"/>
      <c r="I784" s="48"/>
      <c r="J784" s="48"/>
      <c r="K784" s="48"/>
      <c r="L784" s="48"/>
      <c r="M784" s="48"/>
      <c r="N784" s="48"/>
      <c r="O784" s="48"/>
      <c r="P784" s="48"/>
      <c r="Q784" s="48"/>
      <c r="R784" s="48"/>
      <c r="S784" s="48"/>
      <c r="T784" s="48"/>
    </row>
    <row r="785" spans="1:20" ht="12.5">
      <c r="A785" s="48"/>
      <c r="B785" s="48"/>
      <c r="C785" s="49"/>
      <c r="D785" s="48"/>
      <c r="E785" s="48"/>
      <c r="F785" s="48"/>
      <c r="G785" s="48"/>
      <c r="H785" s="48"/>
      <c r="I785" s="48"/>
      <c r="J785" s="48"/>
      <c r="K785" s="48"/>
      <c r="L785" s="48"/>
      <c r="M785" s="48"/>
      <c r="N785" s="48"/>
      <c r="O785" s="48"/>
      <c r="P785" s="48"/>
      <c r="Q785" s="48"/>
      <c r="R785" s="48"/>
      <c r="S785" s="48"/>
      <c r="T785" s="48"/>
    </row>
    <row r="786" spans="1:20" ht="12.5">
      <c r="A786" s="48"/>
      <c r="B786" s="48"/>
      <c r="C786" s="49"/>
      <c r="D786" s="48"/>
      <c r="E786" s="48"/>
      <c r="F786" s="48"/>
      <c r="G786" s="48"/>
      <c r="H786" s="48"/>
      <c r="I786" s="48"/>
      <c r="J786" s="48"/>
      <c r="K786" s="48"/>
      <c r="L786" s="48"/>
      <c r="M786" s="48"/>
      <c r="N786" s="48"/>
      <c r="O786" s="48"/>
      <c r="P786" s="48"/>
      <c r="Q786" s="48"/>
      <c r="R786" s="48"/>
      <c r="S786" s="48"/>
      <c r="T786" s="48"/>
    </row>
    <row r="787" spans="1:20" ht="12.5">
      <c r="A787" s="48"/>
      <c r="B787" s="48"/>
      <c r="C787" s="49"/>
      <c r="D787" s="48"/>
      <c r="E787" s="48"/>
      <c r="F787" s="48"/>
      <c r="G787" s="48"/>
      <c r="H787" s="48"/>
      <c r="I787" s="48"/>
      <c r="J787" s="48"/>
      <c r="K787" s="48"/>
      <c r="L787" s="48"/>
      <c r="M787" s="48"/>
      <c r="N787" s="48"/>
      <c r="O787" s="48"/>
      <c r="P787" s="48"/>
      <c r="Q787" s="48"/>
      <c r="R787" s="48"/>
      <c r="S787" s="48"/>
      <c r="T787" s="48"/>
    </row>
    <row r="788" spans="1:20" ht="12.5">
      <c r="A788" s="48"/>
      <c r="B788" s="48"/>
      <c r="C788" s="49"/>
      <c r="D788" s="48"/>
      <c r="E788" s="48"/>
      <c r="F788" s="48"/>
      <c r="G788" s="48"/>
      <c r="H788" s="48"/>
      <c r="I788" s="48"/>
      <c r="J788" s="48"/>
      <c r="K788" s="48"/>
      <c r="L788" s="48"/>
      <c r="M788" s="48"/>
      <c r="N788" s="48"/>
      <c r="O788" s="48"/>
      <c r="P788" s="48"/>
      <c r="Q788" s="48"/>
      <c r="R788" s="48"/>
      <c r="S788" s="48"/>
      <c r="T788" s="48"/>
    </row>
    <row r="789" spans="1:20" ht="12.5">
      <c r="A789" s="48"/>
      <c r="B789" s="48"/>
      <c r="C789" s="49"/>
      <c r="D789" s="48"/>
      <c r="E789" s="48"/>
      <c r="F789" s="48"/>
      <c r="G789" s="48"/>
      <c r="H789" s="48"/>
      <c r="I789" s="48"/>
      <c r="J789" s="48"/>
      <c r="K789" s="48"/>
      <c r="L789" s="48"/>
      <c r="M789" s="48"/>
      <c r="N789" s="48"/>
      <c r="O789" s="48"/>
      <c r="P789" s="48"/>
      <c r="Q789" s="48"/>
      <c r="R789" s="48"/>
      <c r="S789" s="48"/>
      <c r="T789" s="48"/>
    </row>
    <row r="790" spans="1:20" ht="12.5">
      <c r="A790" s="48"/>
      <c r="B790" s="48"/>
      <c r="C790" s="49"/>
      <c r="D790" s="48"/>
      <c r="E790" s="48"/>
      <c r="F790" s="48"/>
      <c r="G790" s="48"/>
      <c r="H790" s="48"/>
      <c r="I790" s="48"/>
      <c r="J790" s="48"/>
      <c r="K790" s="48"/>
      <c r="L790" s="48"/>
      <c r="M790" s="48"/>
      <c r="N790" s="48"/>
      <c r="O790" s="48"/>
      <c r="P790" s="48"/>
      <c r="Q790" s="48"/>
      <c r="R790" s="48"/>
      <c r="S790" s="48"/>
      <c r="T790" s="48"/>
    </row>
    <row r="791" spans="1:20" ht="12.5">
      <c r="A791" s="48"/>
      <c r="B791" s="48"/>
      <c r="C791" s="49"/>
      <c r="D791" s="48"/>
      <c r="E791" s="48"/>
      <c r="F791" s="48"/>
      <c r="G791" s="48"/>
      <c r="H791" s="48"/>
      <c r="I791" s="48"/>
      <c r="J791" s="48"/>
      <c r="K791" s="48"/>
      <c r="L791" s="48"/>
      <c r="M791" s="48"/>
      <c r="N791" s="48"/>
      <c r="O791" s="48"/>
      <c r="P791" s="48"/>
      <c r="Q791" s="48"/>
      <c r="R791" s="48"/>
      <c r="S791" s="48"/>
      <c r="T791" s="48"/>
    </row>
    <row r="792" spans="1:20" ht="12.5">
      <c r="A792" s="48"/>
      <c r="B792" s="48"/>
      <c r="C792" s="49"/>
      <c r="D792" s="48"/>
      <c r="E792" s="48"/>
      <c r="F792" s="48"/>
      <c r="G792" s="48"/>
      <c r="H792" s="48"/>
      <c r="I792" s="48"/>
      <c r="J792" s="48"/>
      <c r="K792" s="48"/>
      <c r="L792" s="48"/>
      <c r="M792" s="48"/>
      <c r="N792" s="48"/>
      <c r="O792" s="48"/>
      <c r="P792" s="48"/>
      <c r="Q792" s="48"/>
      <c r="R792" s="48"/>
      <c r="S792" s="48"/>
      <c r="T792" s="48"/>
    </row>
    <row r="793" spans="1:20" ht="12.5">
      <c r="A793" s="48"/>
      <c r="B793" s="48"/>
      <c r="C793" s="49"/>
      <c r="D793" s="48"/>
      <c r="E793" s="48"/>
      <c r="F793" s="48"/>
      <c r="G793" s="48"/>
      <c r="H793" s="48"/>
      <c r="I793" s="48"/>
      <c r="J793" s="48"/>
      <c r="K793" s="48"/>
      <c r="L793" s="48"/>
      <c r="M793" s="48"/>
      <c r="N793" s="48"/>
      <c r="O793" s="48"/>
      <c r="P793" s="48"/>
      <c r="Q793" s="48"/>
      <c r="R793" s="48"/>
      <c r="S793" s="48"/>
      <c r="T793" s="48"/>
    </row>
    <row r="794" spans="1:20" ht="12.5">
      <c r="A794" s="48"/>
      <c r="B794" s="48"/>
      <c r="C794" s="49"/>
      <c r="D794" s="48"/>
      <c r="E794" s="48"/>
      <c r="F794" s="48"/>
      <c r="G794" s="48"/>
      <c r="H794" s="48"/>
      <c r="I794" s="48"/>
      <c r="J794" s="48"/>
      <c r="K794" s="48"/>
      <c r="L794" s="48"/>
      <c r="M794" s="48"/>
      <c r="N794" s="48"/>
      <c r="O794" s="48"/>
      <c r="P794" s="48"/>
      <c r="Q794" s="48"/>
      <c r="R794" s="48"/>
      <c r="S794" s="48"/>
      <c r="T794" s="48"/>
    </row>
    <row r="795" spans="1:20" ht="12.5">
      <c r="A795" s="48"/>
      <c r="B795" s="48"/>
      <c r="C795" s="49"/>
      <c r="D795" s="48"/>
      <c r="E795" s="48"/>
      <c r="F795" s="48"/>
      <c r="G795" s="48"/>
      <c r="H795" s="48"/>
      <c r="I795" s="48"/>
      <c r="J795" s="48"/>
      <c r="K795" s="48"/>
      <c r="L795" s="48"/>
      <c r="M795" s="48"/>
      <c r="N795" s="48"/>
      <c r="O795" s="48"/>
      <c r="P795" s="48"/>
      <c r="Q795" s="48"/>
      <c r="R795" s="48"/>
      <c r="S795" s="48"/>
      <c r="T795" s="48"/>
    </row>
    <row r="796" spans="1:20" ht="12.5">
      <c r="A796" s="48"/>
      <c r="B796" s="48"/>
      <c r="C796" s="49"/>
      <c r="D796" s="48"/>
      <c r="E796" s="48"/>
      <c r="F796" s="48"/>
      <c r="G796" s="48"/>
      <c r="H796" s="48"/>
      <c r="I796" s="48"/>
      <c r="J796" s="48"/>
      <c r="K796" s="48"/>
      <c r="L796" s="48"/>
      <c r="M796" s="48"/>
      <c r="N796" s="48"/>
      <c r="O796" s="48"/>
      <c r="P796" s="48"/>
      <c r="Q796" s="48"/>
      <c r="R796" s="48"/>
      <c r="S796" s="48"/>
      <c r="T796" s="48"/>
    </row>
    <row r="797" spans="1:20" ht="12.5">
      <c r="A797" s="48"/>
      <c r="B797" s="48"/>
      <c r="C797" s="49"/>
      <c r="D797" s="48"/>
      <c r="E797" s="48"/>
      <c r="F797" s="48"/>
      <c r="G797" s="48"/>
      <c r="H797" s="48"/>
      <c r="I797" s="48"/>
      <c r="J797" s="48"/>
      <c r="K797" s="48"/>
      <c r="L797" s="48"/>
      <c r="M797" s="48"/>
      <c r="N797" s="48"/>
      <c r="O797" s="48"/>
      <c r="P797" s="48"/>
      <c r="Q797" s="48"/>
      <c r="R797" s="48"/>
      <c r="S797" s="48"/>
      <c r="T797" s="48"/>
    </row>
    <row r="798" spans="1:20" ht="12.5">
      <c r="A798" s="48"/>
      <c r="B798" s="48"/>
      <c r="C798" s="49"/>
      <c r="D798" s="48"/>
      <c r="E798" s="48"/>
      <c r="F798" s="48"/>
      <c r="G798" s="48"/>
      <c r="H798" s="48"/>
      <c r="I798" s="48"/>
      <c r="J798" s="48"/>
      <c r="K798" s="48"/>
      <c r="L798" s="48"/>
      <c r="M798" s="48"/>
      <c r="N798" s="48"/>
      <c r="O798" s="48"/>
      <c r="P798" s="48"/>
      <c r="Q798" s="48"/>
      <c r="R798" s="48"/>
      <c r="S798" s="48"/>
      <c r="T798" s="48"/>
    </row>
    <row r="799" spans="1:20" ht="12.5">
      <c r="A799" s="48"/>
      <c r="B799" s="48"/>
      <c r="C799" s="49"/>
      <c r="D799" s="48"/>
      <c r="E799" s="48"/>
      <c r="F799" s="48"/>
      <c r="G799" s="48"/>
      <c r="H799" s="48"/>
      <c r="I799" s="48"/>
      <c r="J799" s="48"/>
      <c r="K799" s="48"/>
      <c r="L799" s="48"/>
      <c r="M799" s="48"/>
      <c r="N799" s="48"/>
      <c r="O799" s="48"/>
      <c r="P799" s="48"/>
      <c r="Q799" s="48"/>
      <c r="R799" s="48"/>
      <c r="S799" s="48"/>
      <c r="T799" s="48"/>
    </row>
    <row r="800" spans="1:20" ht="12.5">
      <c r="A800" s="48"/>
      <c r="B800" s="48"/>
      <c r="C800" s="49"/>
      <c r="D800" s="48"/>
      <c r="E800" s="48"/>
      <c r="F800" s="48"/>
      <c r="G800" s="48"/>
      <c r="H800" s="48"/>
      <c r="I800" s="48"/>
      <c r="J800" s="48"/>
      <c r="K800" s="48"/>
      <c r="L800" s="48"/>
      <c r="M800" s="48"/>
      <c r="N800" s="48"/>
      <c r="O800" s="48"/>
      <c r="P800" s="48"/>
      <c r="Q800" s="48"/>
      <c r="R800" s="48"/>
      <c r="S800" s="48"/>
      <c r="T800" s="48"/>
    </row>
    <row r="801" spans="1:20" ht="12.5">
      <c r="A801" s="48"/>
      <c r="B801" s="48"/>
      <c r="C801" s="49"/>
      <c r="D801" s="48"/>
      <c r="E801" s="48"/>
      <c r="F801" s="48"/>
      <c r="G801" s="48"/>
      <c r="H801" s="48"/>
      <c r="I801" s="48"/>
      <c r="J801" s="48"/>
      <c r="K801" s="48"/>
      <c r="L801" s="48"/>
      <c r="M801" s="48"/>
      <c r="N801" s="48"/>
      <c r="O801" s="48"/>
      <c r="P801" s="48"/>
      <c r="Q801" s="48"/>
      <c r="R801" s="48"/>
      <c r="S801" s="48"/>
      <c r="T801" s="48"/>
    </row>
    <row r="802" spans="1:20" ht="12.5">
      <c r="A802" s="48"/>
      <c r="B802" s="48"/>
      <c r="C802" s="49"/>
      <c r="D802" s="48"/>
      <c r="E802" s="48"/>
      <c r="F802" s="48"/>
      <c r="G802" s="48"/>
      <c r="H802" s="48"/>
      <c r="I802" s="48"/>
      <c r="J802" s="48"/>
      <c r="K802" s="48"/>
      <c r="L802" s="48"/>
      <c r="M802" s="48"/>
      <c r="N802" s="48"/>
      <c r="O802" s="48"/>
      <c r="P802" s="48"/>
      <c r="Q802" s="48"/>
      <c r="R802" s="48"/>
      <c r="S802" s="48"/>
      <c r="T802" s="48"/>
    </row>
    <row r="803" spans="1:20" ht="12.5">
      <c r="A803" s="48"/>
      <c r="B803" s="48"/>
      <c r="C803" s="49"/>
      <c r="D803" s="48"/>
      <c r="E803" s="48"/>
      <c r="F803" s="48"/>
      <c r="G803" s="48"/>
      <c r="H803" s="48"/>
      <c r="I803" s="48"/>
      <c r="J803" s="48"/>
      <c r="K803" s="48"/>
      <c r="L803" s="48"/>
      <c r="M803" s="48"/>
      <c r="N803" s="48"/>
      <c r="O803" s="48"/>
      <c r="P803" s="48"/>
      <c r="Q803" s="48"/>
      <c r="R803" s="48"/>
      <c r="S803" s="48"/>
      <c r="T803" s="48"/>
    </row>
    <row r="804" spans="1:20" ht="12.5">
      <c r="A804" s="48"/>
      <c r="B804" s="48"/>
      <c r="C804" s="49"/>
      <c r="D804" s="48"/>
      <c r="E804" s="48"/>
      <c r="F804" s="48"/>
      <c r="G804" s="48"/>
      <c r="H804" s="48"/>
      <c r="I804" s="48"/>
      <c r="J804" s="48"/>
      <c r="K804" s="48"/>
      <c r="L804" s="48"/>
      <c r="M804" s="48"/>
      <c r="N804" s="48"/>
      <c r="O804" s="48"/>
      <c r="P804" s="48"/>
      <c r="Q804" s="48"/>
      <c r="R804" s="48"/>
      <c r="S804" s="48"/>
      <c r="T804" s="48"/>
    </row>
    <row r="805" spans="1:20" ht="12.5">
      <c r="A805" s="48"/>
      <c r="B805" s="48"/>
      <c r="C805" s="49"/>
      <c r="D805" s="48"/>
      <c r="E805" s="48"/>
      <c r="F805" s="48"/>
      <c r="G805" s="48"/>
      <c r="H805" s="48"/>
      <c r="I805" s="48"/>
      <c r="J805" s="48"/>
      <c r="K805" s="48"/>
      <c r="L805" s="48"/>
      <c r="M805" s="48"/>
      <c r="N805" s="48"/>
      <c r="O805" s="48"/>
      <c r="P805" s="48"/>
      <c r="Q805" s="48"/>
      <c r="R805" s="48"/>
      <c r="S805" s="48"/>
      <c r="T805" s="48"/>
    </row>
    <row r="806" spans="1:20" ht="12.5">
      <c r="A806" s="48"/>
      <c r="B806" s="48"/>
      <c r="C806" s="49"/>
      <c r="D806" s="48"/>
      <c r="E806" s="48"/>
      <c r="F806" s="48"/>
      <c r="G806" s="48"/>
      <c r="H806" s="48"/>
      <c r="I806" s="48"/>
      <c r="J806" s="48"/>
      <c r="K806" s="48"/>
      <c r="L806" s="48"/>
      <c r="M806" s="48"/>
      <c r="N806" s="48"/>
      <c r="O806" s="48"/>
      <c r="P806" s="48"/>
      <c r="Q806" s="48"/>
      <c r="R806" s="48"/>
      <c r="S806" s="48"/>
      <c r="T806" s="48"/>
    </row>
    <row r="807" spans="1:20" ht="12.5">
      <c r="A807" s="48"/>
      <c r="B807" s="48"/>
      <c r="C807" s="49"/>
      <c r="D807" s="48"/>
      <c r="E807" s="48"/>
      <c r="F807" s="48"/>
      <c r="G807" s="48"/>
      <c r="H807" s="48"/>
      <c r="I807" s="48"/>
      <c r="J807" s="48"/>
      <c r="K807" s="48"/>
      <c r="L807" s="48"/>
      <c r="M807" s="48"/>
      <c r="N807" s="48"/>
      <c r="O807" s="48"/>
      <c r="P807" s="48"/>
      <c r="Q807" s="48"/>
      <c r="R807" s="48"/>
      <c r="S807" s="48"/>
      <c r="T807" s="48"/>
    </row>
    <row r="808" spans="1:20" ht="12.5">
      <c r="A808" s="48"/>
      <c r="B808" s="48"/>
      <c r="C808" s="49"/>
      <c r="D808" s="48"/>
      <c r="E808" s="48"/>
      <c r="F808" s="48"/>
      <c r="G808" s="48"/>
      <c r="H808" s="48"/>
      <c r="I808" s="48"/>
      <c r="J808" s="48"/>
      <c r="K808" s="48"/>
      <c r="L808" s="48"/>
      <c r="M808" s="48"/>
      <c r="N808" s="48"/>
      <c r="O808" s="48"/>
      <c r="P808" s="48"/>
      <c r="Q808" s="48"/>
      <c r="R808" s="48"/>
      <c r="S808" s="48"/>
      <c r="T808" s="48"/>
    </row>
    <row r="809" spans="1:20" ht="12.5">
      <c r="A809" s="48"/>
      <c r="B809" s="48"/>
      <c r="C809" s="49"/>
      <c r="D809" s="48"/>
      <c r="E809" s="48"/>
      <c r="F809" s="48"/>
      <c r="G809" s="48"/>
      <c r="H809" s="48"/>
      <c r="I809" s="48"/>
      <c r="J809" s="48"/>
      <c r="K809" s="48"/>
      <c r="L809" s="48"/>
      <c r="M809" s="48"/>
      <c r="N809" s="48"/>
      <c r="O809" s="48"/>
      <c r="P809" s="48"/>
      <c r="Q809" s="48"/>
      <c r="R809" s="48"/>
      <c r="S809" s="48"/>
      <c r="T809" s="48"/>
    </row>
    <row r="810" spans="1:20" ht="12.5">
      <c r="A810" s="48"/>
      <c r="B810" s="48"/>
      <c r="C810" s="49"/>
      <c r="D810" s="48"/>
      <c r="E810" s="48"/>
      <c r="F810" s="48"/>
      <c r="G810" s="48"/>
      <c r="H810" s="48"/>
      <c r="I810" s="48"/>
      <c r="J810" s="48"/>
      <c r="K810" s="48"/>
      <c r="L810" s="48"/>
      <c r="M810" s="48"/>
      <c r="N810" s="48"/>
      <c r="O810" s="48"/>
      <c r="P810" s="48"/>
      <c r="Q810" s="48"/>
      <c r="R810" s="48"/>
      <c r="S810" s="48"/>
      <c r="T810" s="48"/>
    </row>
    <row r="811" spans="1:20" ht="12.5">
      <c r="A811" s="48"/>
      <c r="B811" s="48"/>
      <c r="C811" s="49"/>
      <c r="D811" s="48"/>
      <c r="E811" s="48"/>
      <c r="F811" s="48"/>
      <c r="G811" s="48"/>
      <c r="H811" s="48"/>
      <c r="I811" s="48"/>
      <c r="J811" s="48"/>
      <c r="K811" s="48"/>
      <c r="L811" s="48"/>
      <c r="M811" s="48"/>
      <c r="N811" s="48"/>
      <c r="O811" s="48"/>
      <c r="P811" s="48"/>
      <c r="Q811" s="48"/>
      <c r="R811" s="48"/>
      <c r="S811" s="48"/>
      <c r="T811" s="48"/>
    </row>
    <row r="812" spans="1:20" ht="12.5">
      <c r="A812" s="48"/>
      <c r="B812" s="48"/>
      <c r="C812" s="49"/>
      <c r="D812" s="48"/>
      <c r="E812" s="48"/>
      <c r="F812" s="48"/>
      <c r="G812" s="48"/>
      <c r="H812" s="48"/>
      <c r="I812" s="48"/>
      <c r="J812" s="48"/>
      <c r="K812" s="48"/>
      <c r="L812" s="48"/>
      <c r="M812" s="48"/>
      <c r="N812" s="48"/>
      <c r="O812" s="48"/>
      <c r="P812" s="48"/>
      <c r="Q812" s="48"/>
      <c r="R812" s="48"/>
      <c r="S812" s="48"/>
      <c r="T812" s="48"/>
    </row>
    <row r="813" spans="1:20" ht="12.5">
      <c r="A813" s="48"/>
      <c r="B813" s="48"/>
      <c r="C813" s="49"/>
      <c r="D813" s="48"/>
      <c r="E813" s="48"/>
      <c r="F813" s="48"/>
      <c r="G813" s="48"/>
      <c r="H813" s="48"/>
      <c r="I813" s="48"/>
      <c r="J813" s="48"/>
      <c r="K813" s="48"/>
      <c r="L813" s="48"/>
      <c r="M813" s="48"/>
      <c r="N813" s="48"/>
      <c r="O813" s="48"/>
      <c r="P813" s="48"/>
      <c r="Q813" s="48"/>
      <c r="R813" s="48"/>
      <c r="S813" s="48"/>
      <c r="T813" s="48"/>
    </row>
    <row r="814" spans="1:20" ht="12.5">
      <c r="A814" s="48"/>
      <c r="B814" s="48"/>
      <c r="C814" s="49"/>
      <c r="D814" s="48"/>
      <c r="E814" s="48"/>
      <c r="F814" s="48"/>
      <c r="G814" s="48"/>
      <c r="H814" s="48"/>
      <c r="I814" s="48"/>
      <c r="J814" s="48"/>
      <c r="K814" s="48"/>
      <c r="L814" s="48"/>
      <c r="M814" s="48"/>
      <c r="N814" s="48"/>
      <c r="O814" s="48"/>
      <c r="P814" s="48"/>
      <c r="Q814" s="48"/>
      <c r="R814" s="48"/>
      <c r="S814" s="48"/>
      <c r="T814" s="48"/>
    </row>
    <row r="815" spans="1:20" ht="12.5">
      <c r="A815" s="48"/>
      <c r="B815" s="48"/>
      <c r="C815" s="49"/>
      <c r="D815" s="48"/>
      <c r="E815" s="48"/>
      <c r="F815" s="48"/>
      <c r="G815" s="48"/>
      <c r="H815" s="48"/>
      <c r="I815" s="48"/>
      <c r="J815" s="48"/>
      <c r="K815" s="48"/>
      <c r="L815" s="48"/>
      <c r="M815" s="48"/>
      <c r="N815" s="48"/>
      <c r="O815" s="48"/>
      <c r="P815" s="48"/>
      <c r="Q815" s="48"/>
      <c r="R815" s="48"/>
      <c r="S815" s="48"/>
      <c r="T815" s="48"/>
    </row>
    <row r="816" spans="1:20" ht="12.5">
      <c r="A816" s="48"/>
      <c r="B816" s="48"/>
      <c r="C816" s="49"/>
      <c r="D816" s="48"/>
      <c r="E816" s="48"/>
      <c r="F816" s="48"/>
      <c r="G816" s="48"/>
      <c r="H816" s="48"/>
      <c r="I816" s="48"/>
      <c r="J816" s="48"/>
      <c r="K816" s="48"/>
      <c r="L816" s="48"/>
      <c r="M816" s="48"/>
      <c r="N816" s="48"/>
      <c r="O816" s="48"/>
      <c r="P816" s="48"/>
      <c r="Q816" s="48"/>
      <c r="R816" s="48"/>
      <c r="S816" s="48"/>
      <c r="T816" s="48"/>
    </row>
    <row r="817" spans="1:20" ht="12.5">
      <c r="A817" s="48"/>
      <c r="B817" s="48"/>
      <c r="C817" s="49"/>
      <c r="D817" s="48"/>
      <c r="E817" s="48"/>
      <c r="F817" s="48"/>
      <c r="G817" s="48"/>
      <c r="H817" s="48"/>
      <c r="I817" s="48"/>
      <c r="J817" s="48"/>
      <c r="K817" s="48"/>
      <c r="L817" s="48"/>
      <c r="M817" s="48"/>
      <c r="N817" s="48"/>
      <c r="O817" s="48"/>
      <c r="P817" s="48"/>
      <c r="Q817" s="48"/>
      <c r="R817" s="48"/>
      <c r="S817" s="48"/>
      <c r="T817" s="48"/>
    </row>
    <row r="818" spans="1:20" ht="12.5">
      <c r="A818" s="48"/>
      <c r="B818" s="48"/>
      <c r="C818" s="49"/>
      <c r="D818" s="48"/>
      <c r="E818" s="48"/>
      <c r="F818" s="48"/>
      <c r="G818" s="48"/>
      <c r="H818" s="48"/>
      <c r="I818" s="48"/>
      <c r="J818" s="48"/>
      <c r="K818" s="48"/>
      <c r="L818" s="48"/>
      <c r="M818" s="48"/>
      <c r="N818" s="48"/>
      <c r="O818" s="48"/>
      <c r="P818" s="48"/>
      <c r="Q818" s="48"/>
      <c r="R818" s="48"/>
      <c r="S818" s="48"/>
      <c r="T818" s="48"/>
    </row>
    <row r="819" spans="1:20" ht="12.5">
      <c r="A819" s="48"/>
      <c r="B819" s="48"/>
      <c r="C819" s="49"/>
      <c r="D819" s="48"/>
      <c r="E819" s="48"/>
      <c r="F819" s="48"/>
      <c r="G819" s="48"/>
      <c r="H819" s="48"/>
      <c r="I819" s="48"/>
      <c r="J819" s="48"/>
      <c r="K819" s="48"/>
      <c r="L819" s="48"/>
      <c r="M819" s="48"/>
      <c r="N819" s="48"/>
      <c r="O819" s="48"/>
      <c r="P819" s="48"/>
      <c r="Q819" s="48"/>
      <c r="R819" s="48"/>
      <c r="S819" s="48"/>
      <c r="T819" s="48"/>
    </row>
    <row r="820" spans="1:20" ht="12.5">
      <c r="A820" s="48"/>
      <c r="B820" s="48"/>
      <c r="C820" s="49"/>
      <c r="D820" s="48"/>
      <c r="E820" s="48"/>
      <c r="F820" s="48"/>
      <c r="G820" s="48"/>
      <c r="H820" s="48"/>
      <c r="I820" s="48"/>
      <c r="J820" s="48"/>
      <c r="K820" s="48"/>
      <c r="L820" s="48"/>
      <c r="M820" s="48"/>
      <c r="N820" s="48"/>
      <c r="O820" s="48"/>
      <c r="P820" s="48"/>
      <c r="Q820" s="48"/>
      <c r="R820" s="48"/>
      <c r="S820" s="48"/>
      <c r="T820" s="48"/>
    </row>
    <row r="821" spans="1:20" ht="12.5">
      <c r="A821" s="48"/>
      <c r="B821" s="48"/>
      <c r="C821" s="49"/>
      <c r="D821" s="48"/>
      <c r="E821" s="48"/>
      <c r="F821" s="48"/>
      <c r="G821" s="48"/>
      <c r="H821" s="48"/>
      <c r="I821" s="48"/>
      <c r="J821" s="48"/>
      <c r="K821" s="48"/>
      <c r="L821" s="48"/>
      <c r="M821" s="48"/>
      <c r="N821" s="48"/>
      <c r="O821" s="48"/>
      <c r="P821" s="48"/>
      <c r="Q821" s="48"/>
      <c r="R821" s="48"/>
      <c r="S821" s="48"/>
      <c r="T821" s="48"/>
    </row>
    <row r="822" spans="1:20" ht="12.5">
      <c r="A822" s="48"/>
      <c r="B822" s="48"/>
      <c r="C822" s="49"/>
      <c r="D822" s="48"/>
      <c r="E822" s="48"/>
      <c r="F822" s="48"/>
      <c r="G822" s="48"/>
      <c r="H822" s="48"/>
      <c r="I822" s="48"/>
      <c r="J822" s="48"/>
      <c r="K822" s="48"/>
      <c r="L822" s="48"/>
      <c r="M822" s="48"/>
      <c r="N822" s="48"/>
      <c r="O822" s="48"/>
      <c r="P822" s="48"/>
      <c r="Q822" s="48"/>
      <c r="R822" s="48"/>
      <c r="S822" s="48"/>
      <c r="T822" s="48"/>
    </row>
    <row r="823" spans="1:20" ht="12.5">
      <c r="A823" s="48"/>
      <c r="B823" s="48"/>
      <c r="C823" s="49"/>
      <c r="D823" s="48"/>
      <c r="E823" s="48"/>
      <c r="F823" s="48"/>
      <c r="G823" s="48"/>
      <c r="H823" s="48"/>
      <c r="I823" s="48"/>
      <c r="J823" s="48"/>
      <c r="K823" s="48"/>
      <c r="L823" s="48"/>
      <c r="M823" s="48"/>
      <c r="N823" s="48"/>
      <c r="O823" s="48"/>
      <c r="P823" s="48"/>
      <c r="Q823" s="48"/>
      <c r="R823" s="48"/>
      <c r="S823" s="48"/>
      <c r="T823" s="48"/>
    </row>
    <row r="824" spans="1:20" ht="12.5">
      <c r="A824" s="48"/>
      <c r="B824" s="48"/>
      <c r="C824" s="49"/>
      <c r="D824" s="48"/>
      <c r="E824" s="48"/>
      <c r="F824" s="48"/>
      <c r="G824" s="48"/>
      <c r="H824" s="48"/>
      <c r="I824" s="48"/>
      <c r="J824" s="48"/>
      <c r="K824" s="48"/>
      <c r="L824" s="48"/>
      <c r="M824" s="48"/>
      <c r="N824" s="48"/>
      <c r="O824" s="48"/>
      <c r="P824" s="48"/>
      <c r="Q824" s="48"/>
      <c r="R824" s="48"/>
      <c r="S824" s="48"/>
      <c r="T824" s="48"/>
    </row>
    <row r="825" spans="1:20" ht="12.5">
      <c r="A825" s="48"/>
      <c r="B825" s="48"/>
      <c r="C825" s="49"/>
      <c r="D825" s="48"/>
      <c r="E825" s="48"/>
      <c r="F825" s="48"/>
      <c r="G825" s="48"/>
      <c r="H825" s="48"/>
      <c r="I825" s="48"/>
      <c r="J825" s="48"/>
      <c r="K825" s="48"/>
      <c r="L825" s="48"/>
      <c r="M825" s="48"/>
      <c r="N825" s="48"/>
      <c r="O825" s="48"/>
      <c r="P825" s="48"/>
      <c r="Q825" s="48"/>
      <c r="R825" s="48"/>
      <c r="S825" s="48"/>
      <c r="T825" s="48"/>
    </row>
    <row r="826" spans="1:20" ht="12.5">
      <c r="A826" s="48"/>
      <c r="B826" s="48"/>
      <c r="C826" s="49"/>
      <c r="D826" s="48"/>
      <c r="E826" s="48"/>
      <c r="F826" s="48"/>
      <c r="G826" s="48"/>
      <c r="H826" s="48"/>
      <c r="I826" s="48"/>
      <c r="J826" s="48"/>
      <c r="K826" s="48"/>
      <c r="L826" s="48"/>
      <c r="M826" s="48"/>
      <c r="N826" s="48"/>
      <c r="O826" s="48"/>
      <c r="P826" s="48"/>
      <c r="Q826" s="48"/>
      <c r="R826" s="48"/>
      <c r="S826" s="48"/>
      <c r="T826" s="48"/>
    </row>
    <row r="827" spans="1:20" ht="12.5">
      <c r="A827" s="48"/>
      <c r="B827" s="48"/>
      <c r="C827" s="49"/>
      <c r="D827" s="48"/>
      <c r="E827" s="48"/>
      <c r="F827" s="48"/>
      <c r="G827" s="48"/>
      <c r="H827" s="48"/>
      <c r="I827" s="48"/>
      <c r="J827" s="48"/>
      <c r="K827" s="48"/>
      <c r="L827" s="48"/>
      <c r="M827" s="48"/>
      <c r="N827" s="48"/>
      <c r="O827" s="48"/>
      <c r="P827" s="48"/>
      <c r="Q827" s="48"/>
      <c r="R827" s="48"/>
      <c r="S827" s="48"/>
      <c r="T827" s="48"/>
    </row>
    <row r="828" spans="1:20" ht="12.5">
      <c r="A828" s="48"/>
      <c r="B828" s="48"/>
      <c r="C828" s="49"/>
      <c r="D828" s="48"/>
      <c r="E828" s="48"/>
      <c r="F828" s="48"/>
      <c r="G828" s="48"/>
      <c r="H828" s="48"/>
      <c r="I828" s="48"/>
      <c r="J828" s="48"/>
      <c r="K828" s="48"/>
      <c r="L828" s="48"/>
      <c r="M828" s="48"/>
      <c r="N828" s="48"/>
      <c r="O828" s="48"/>
      <c r="P828" s="48"/>
      <c r="Q828" s="48"/>
      <c r="R828" s="48"/>
      <c r="S828" s="48"/>
      <c r="T828" s="48"/>
    </row>
    <row r="829" spans="1:20" ht="12.5">
      <c r="A829" s="48"/>
      <c r="B829" s="48"/>
      <c r="C829" s="49"/>
      <c r="D829" s="48"/>
      <c r="E829" s="48"/>
      <c r="F829" s="48"/>
      <c r="G829" s="48"/>
      <c r="H829" s="48"/>
      <c r="I829" s="48"/>
      <c r="J829" s="48"/>
      <c r="K829" s="48"/>
      <c r="L829" s="48"/>
      <c r="M829" s="48"/>
      <c r="N829" s="48"/>
      <c r="O829" s="48"/>
      <c r="P829" s="48"/>
      <c r="Q829" s="48"/>
      <c r="R829" s="48"/>
      <c r="S829" s="48"/>
      <c r="T829" s="48"/>
    </row>
    <row r="830" spans="1:20" ht="12.5">
      <c r="A830" s="48"/>
      <c r="B830" s="48"/>
      <c r="C830" s="49"/>
      <c r="D830" s="48"/>
      <c r="E830" s="48"/>
      <c r="F830" s="48"/>
      <c r="G830" s="48"/>
      <c r="H830" s="48"/>
      <c r="I830" s="48"/>
      <c r="J830" s="48"/>
      <c r="K830" s="48"/>
      <c r="L830" s="48"/>
      <c r="M830" s="48"/>
      <c r="N830" s="48"/>
      <c r="O830" s="48"/>
      <c r="P830" s="48"/>
      <c r="Q830" s="48"/>
      <c r="R830" s="48"/>
      <c r="S830" s="48"/>
      <c r="T830" s="48"/>
    </row>
    <row r="831" spans="1:20" ht="12.5">
      <c r="A831" s="48"/>
      <c r="B831" s="48"/>
      <c r="C831" s="49"/>
      <c r="D831" s="48"/>
      <c r="E831" s="48"/>
      <c r="F831" s="48"/>
      <c r="G831" s="48"/>
      <c r="H831" s="48"/>
      <c r="I831" s="48"/>
      <c r="J831" s="48"/>
      <c r="K831" s="48"/>
      <c r="L831" s="48"/>
      <c r="M831" s="48"/>
      <c r="N831" s="48"/>
      <c r="O831" s="48"/>
      <c r="P831" s="48"/>
      <c r="Q831" s="48"/>
      <c r="R831" s="48"/>
      <c r="S831" s="48"/>
      <c r="T831" s="48"/>
    </row>
    <row r="832" spans="1:20" ht="12.5">
      <c r="A832" s="48"/>
      <c r="B832" s="48"/>
      <c r="C832" s="49"/>
      <c r="D832" s="48"/>
      <c r="E832" s="48"/>
      <c r="F832" s="48"/>
      <c r="G832" s="48"/>
      <c r="H832" s="48"/>
      <c r="I832" s="48"/>
      <c r="J832" s="48"/>
      <c r="K832" s="48"/>
      <c r="L832" s="48"/>
      <c r="M832" s="48"/>
      <c r="N832" s="48"/>
      <c r="O832" s="48"/>
      <c r="P832" s="48"/>
      <c r="Q832" s="48"/>
      <c r="R832" s="48"/>
      <c r="S832" s="48"/>
      <c r="T832" s="48"/>
    </row>
    <row r="833" spans="1:20" ht="12.5">
      <c r="A833" s="48"/>
      <c r="B833" s="48"/>
      <c r="C833" s="49"/>
      <c r="D833" s="48"/>
      <c r="E833" s="48"/>
      <c r="F833" s="48"/>
      <c r="G833" s="48"/>
      <c r="H833" s="48"/>
      <c r="I833" s="48"/>
      <c r="J833" s="48"/>
      <c r="K833" s="48"/>
      <c r="L833" s="48"/>
      <c r="M833" s="48"/>
      <c r="N833" s="48"/>
      <c r="O833" s="48"/>
      <c r="P833" s="48"/>
      <c r="Q833" s="48"/>
      <c r="R833" s="48"/>
      <c r="S833" s="48"/>
      <c r="T833" s="48"/>
    </row>
    <row r="834" spans="1:20" ht="12.5">
      <c r="A834" s="48"/>
      <c r="B834" s="48"/>
      <c r="C834" s="49"/>
      <c r="D834" s="48"/>
      <c r="E834" s="48"/>
      <c r="F834" s="48"/>
      <c r="G834" s="48"/>
      <c r="H834" s="48"/>
      <c r="I834" s="48"/>
      <c r="J834" s="48"/>
      <c r="K834" s="48"/>
      <c r="L834" s="48"/>
      <c r="M834" s="48"/>
      <c r="N834" s="48"/>
      <c r="O834" s="48"/>
      <c r="P834" s="48"/>
      <c r="Q834" s="48"/>
      <c r="R834" s="48"/>
      <c r="S834" s="48"/>
      <c r="T834" s="48"/>
    </row>
    <row r="835" spans="1:20" ht="12.5">
      <c r="A835" s="48"/>
      <c r="B835" s="48"/>
      <c r="C835" s="49"/>
      <c r="D835" s="48"/>
      <c r="E835" s="48"/>
      <c r="F835" s="48"/>
      <c r="G835" s="48"/>
      <c r="H835" s="48"/>
      <c r="I835" s="48"/>
      <c r="J835" s="48"/>
      <c r="K835" s="48"/>
      <c r="L835" s="48"/>
      <c r="M835" s="48"/>
      <c r="N835" s="48"/>
      <c r="O835" s="48"/>
      <c r="P835" s="48"/>
      <c r="Q835" s="48"/>
      <c r="R835" s="48"/>
      <c r="S835" s="48"/>
      <c r="T835" s="48"/>
    </row>
    <row r="836" spans="1:20" ht="12.5">
      <c r="A836" s="48"/>
      <c r="B836" s="48"/>
      <c r="C836" s="49"/>
      <c r="D836" s="48"/>
      <c r="E836" s="48"/>
      <c r="F836" s="48"/>
      <c r="G836" s="48"/>
      <c r="H836" s="48"/>
      <c r="I836" s="48"/>
      <c r="J836" s="48"/>
      <c r="K836" s="48"/>
      <c r="L836" s="48"/>
      <c r="M836" s="48"/>
      <c r="N836" s="48"/>
      <c r="O836" s="48"/>
      <c r="P836" s="48"/>
      <c r="Q836" s="48"/>
      <c r="R836" s="48"/>
      <c r="S836" s="48"/>
      <c r="T836" s="48"/>
    </row>
    <row r="837" spans="1:20" ht="12.5">
      <c r="A837" s="48"/>
      <c r="B837" s="48"/>
      <c r="C837" s="49"/>
      <c r="D837" s="48"/>
      <c r="E837" s="48"/>
      <c r="F837" s="48"/>
      <c r="G837" s="48"/>
      <c r="H837" s="48"/>
      <c r="I837" s="48"/>
      <c r="J837" s="48"/>
      <c r="K837" s="48"/>
      <c r="L837" s="48"/>
      <c r="M837" s="48"/>
      <c r="N837" s="48"/>
      <c r="O837" s="48"/>
      <c r="P837" s="48"/>
      <c r="Q837" s="48"/>
      <c r="R837" s="48"/>
      <c r="S837" s="48"/>
      <c r="T837" s="48"/>
    </row>
    <row r="838" spans="1:20" ht="12.5">
      <c r="A838" s="48"/>
      <c r="B838" s="48"/>
      <c r="C838" s="49"/>
      <c r="D838" s="48"/>
      <c r="E838" s="48"/>
      <c r="F838" s="48"/>
      <c r="G838" s="48"/>
      <c r="H838" s="48"/>
      <c r="I838" s="48"/>
      <c r="J838" s="48"/>
      <c r="K838" s="48"/>
      <c r="L838" s="48"/>
      <c r="M838" s="48"/>
      <c r="N838" s="48"/>
      <c r="O838" s="48"/>
      <c r="P838" s="48"/>
      <c r="Q838" s="48"/>
      <c r="R838" s="48"/>
      <c r="S838" s="48"/>
      <c r="T838" s="48"/>
    </row>
    <row r="839" spans="1:20" ht="12.5">
      <c r="A839" s="48"/>
      <c r="B839" s="48"/>
      <c r="C839" s="49"/>
      <c r="D839" s="48"/>
      <c r="E839" s="48"/>
      <c r="F839" s="48"/>
      <c r="G839" s="48"/>
      <c r="H839" s="48"/>
      <c r="I839" s="48"/>
      <c r="J839" s="48"/>
      <c r="K839" s="48"/>
      <c r="L839" s="48"/>
      <c r="M839" s="48"/>
      <c r="N839" s="48"/>
      <c r="O839" s="48"/>
      <c r="P839" s="48"/>
      <c r="Q839" s="48"/>
      <c r="R839" s="48"/>
      <c r="S839" s="48"/>
      <c r="T839" s="48"/>
    </row>
    <row r="840" spans="1:20" ht="12.5">
      <c r="A840" s="48"/>
      <c r="B840" s="48"/>
      <c r="C840" s="49"/>
      <c r="D840" s="48"/>
      <c r="E840" s="48"/>
      <c r="F840" s="48"/>
      <c r="G840" s="48"/>
      <c r="H840" s="48"/>
      <c r="I840" s="48"/>
      <c r="J840" s="48"/>
      <c r="K840" s="48"/>
      <c r="L840" s="48"/>
      <c r="M840" s="48"/>
      <c r="N840" s="48"/>
      <c r="O840" s="48"/>
      <c r="P840" s="48"/>
      <c r="Q840" s="48"/>
      <c r="R840" s="48"/>
      <c r="S840" s="48"/>
      <c r="T840" s="48"/>
    </row>
    <row r="841" spans="1:20" ht="12.5">
      <c r="A841" s="48"/>
      <c r="B841" s="48"/>
      <c r="C841" s="49"/>
      <c r="D841" s="48"/>
      <c r="E841" s="48"/>
      <c r="F841" s="48"/>
      <c r="G841" s="48"/>
      <c r="H841" s="48"/>
      <c r="I841" s="48"/>
      <c r="J841" s="48"/>
      <c r="K841" s="48"/>
      <c r="L841" s="48"/>
      <c r="M841" s="48"/>
      <c r="N841" s="48"/>
      <c r="O841" s="48"/>
      <c r="P841" s="48"/>
      <c r="Q841" s="48"/>
      <c r="R841" s="48"/>
      <c r="S841" s="48"/>
      <c r="T841" s="48"/>
    </row>
    <row r="842" spans="1:20" ht="12.5">
      <c r="A842" s="48"/>
      <c r="B842" s="48"/>
      <c r="C842" s="49"/>
      <c r="D842" s="48"/>
      <c r="E842" s="48"/>
      <c r="F842" s="48"/>
      <c r="G842" s="48"/>
      <c r="H842" s="48"/>
      <c r="I842" s="48"/>
      <c r="J842" s="48"/>
      <c r="K842" s="48"/>
      <c r="L842" s="48"/>
      <c r="M842" s="48"/>
      <c r="N842" s="48"/>
      <c r="O842" s="48"/>
      <c r="P842" s="48"/>
      <c r="Q842" s="48"/>
      <c r="R842" s="48"/>
      <c r="S842" s="48"/>
      <c r="T842" s="48"/>
    </row>
    <row r="843" spans="1:20" ht="12.5">
      <c r="A843" s="48"/>
      <c r="B843" s="48"/>
      <c r="C843" s="49"/>
      <c r="D843" s="48"/>
      <c r="E843" s="48"/>
      <c r="F843" s="48"/>
      <c r="G843" s="48"/>
      <c r="H843" s="48"/>
      <c r="I843" s="48"/>
      <c r="J843" s="48"/>
      <c r="K843" s="48"/>
      <c r="L843" s="48"/>
      <c r="M843" s="48"/>
      <c r="N843" s="48"/>
      <c r="O843" s="48"/>
      <c r="P843" s="48"/>
      <c r="Q843" s="48"/>
      <c r="R843" s="48"/>
      <c r="S843" s="48"/>
      <c r="T843" s="48"/>
    </row>
    <row r="844" spans="1:20" ht="12.5">
      <c r="A844" s="48"/>
      <c r="B844" s="48"/>
      <c r="C844" s="49"/>
      <c r="D844" s="48"/>
      <c r="E844" s="48"/>
      <c r="F844" s="48"/>
      <c r="G844" s="48"/>
      <c r="H844" s="48"/>
      <c r="I844" s="48"/>
      <c r="J844" s="48"/>
      <c r="K844" s="48"/>
      <c r="L844" s="48"/>
      <c r="M844" s="48"/>
      <c r="N844" s="48"/>
      <c r="O844" s="48"/>
      <c r="P844" s="48"/>
      <c r="Q844" s="48"/>
      <c r="R844" s="48"/>
      <c r="S844" s="48"/>
      <c r="T844" s="48"/>
    </row>
    <row r="845" spans="1:20" ht="12.5">
      <c r="A845" s="48"/>
      <c r="B845" s="48"/>
      <c r="C845" s="49"/>
      <c r="D845" s="48"/>
      <c r="E845" s="48"/>
      <c r="F845" s="48"/>
      <c r="G845" s="48"/>
      <c r="H845" s="48"/>
      <c r="I845" s="48"/>
      <c r="J845" s="48"/>
      <c r="K845" s="48"/>
      <c r="L845" s="48"/>
      <c r="M845" s="48"/>
      <c r="N845" s="48"/>
      <c r="O845" s="48"/>
      <c r="P845" s="48"/>
      <c r="Q845" s="48"/>
      <c r="R845" s="48"/>
      <c r="S845" s="48"/>
      <c r="T845" s="48"/>
    </row>
    <row r="846" spans="1:20" ht="12.5">
      <c r="A846" s="48"/>
      <c r="B846" s="48"/>
      <c r="C846" s="49"/>
      <c r="D846" s="48"/>
      <c r="E846" s="48"/>
      <c r="F846" s="48"/>
      <c r="G846" s="48"/>
      <c r="H846" s="48"/>
      <c r="I846" s="48"/>
      <c r="J846" s="48"/>
      <c r="K846" s="48"/>
      <c r="L846" s="48"/>
      <c r="M846" s="48"/>
      <c r="N846" s="48"/>
      <c r="O846" s="48"/>
      <c r="P846" s="48"/>
      <c r="Q846" s="48"/>
      <c r="R846" s="48"/>
      <c r="S846" s="48"/>
      <c r="T846" s="48"/>
    </row>
    <row r="847" spans="1:20" ht="12.5">
      <c r="A847" s="48"/>
      <c r="B847" s="48"/>
      <c r="C847" s="49"/>
      <c r="D847" s="48"/>
      <c r="E847" s="48"/>
      <c r="F847" s="48"/>
      <c r="G847" s="48"/>
      <c r="H847" s="48"/>
      <c r="I847" s="48"/>
      <c r="J847" s="48"/>
      <c r="K847" s="48"/>
      <c r="L847" s="48"/>
      <c r="M847" s="48"/>
      <c r="N847" s="48"/>
      <c r="O847" s="48"/>
      <c r="P847" s="48"/>
      <c r="Q847" s="48"/>
      <c r="R847" s="48"/>
      <c r="S847" s="48"/>
      <c r="T847" s="48"/>
    </row>
    <row r="848" spans="1:20" ht="12.5">
      <c r="A848" s="48"/>
      <c r="B848" s="48"/>
      <c r="C848" s="49"/>
      <c r="D848" s="48"/>
      <c r="E848" s="48"/>
      <c r="F848" s="48"/>
      <c r="G848" s="48"/>
      <c r="H848" s="48"/>
      <c r="I848" s="48"/>
      <c r="J848" s="48"/>
      <c r="K848" s="48"/>
      <c r="L848" s="48"/>
      <c r="M848" s="48"/>
      <c r="N848" s="48"/>
      <c r="O848" s="48"/>
      <c r="P848" s="48"/>
      <c r="Q848" s="48"/>
      <c r="R848" s="48"/>
      <c r="S848" s="48"/>
      <c r="T848" s="48"/>
    </row>
    <row r="849" spans="1:20" ht="12.5">
      <c r="A849" s="48"/>
      <c r="B849" s="48"/>
      <c r="C849" s="49"/>
      <c r="D849" s="48"/>
      <c r="E849" s="48"/>
      <c r="F849" s="48"/>
      <c r="G849" s="48"/>
      <c r="H849" s="48"/>
      <c r="I849" s="48"/>
      <c r="J849" s="48"/>
      <c r="K849" s="48"/>
      <c r="L849" s="48"/>
      <c r="M849" s="48"/>
      <c r="N849" s="48"/>
      <c r="O849" s="48"/>
      <c r="P849" s="48"/>
      <c r="Q849" s="48"/>
      <c r="R849" s="48"/>
      <c r="S849" s="48"/>
      <c r="T849" s="48"/>
    </row>
    <row r="850" spans="1:20" ht="12.5">
      <c r="A850" s="48"/>
      <c r="B850" s="48"/>
      <c r="C850" s="49"/>
      <c r="D850" s="48"/>
      <c r="E850" s="48"/>
      <c r="F850" s="48"/>
      <c r="G850" s="48"/>
      <c r="H850" s="48"/>
      <c r="I850" s="48"/>
      <c r="J850" s="48"/>
      <c r="K850" s="48"/>
      <c r="L850" s="48"/>
      <c r="M850" s="48"/>
      <c r="N850" s="48"/>
      <c r="O850" s="48"/>
      <c r="P850" s="48"/>
      <c r="Q850" s="48"/>
      <c r="R850" s="48"/>
      <c r="S850" s="48"/>
      <c r="T850" s="48"/>
    </row>
    <row r="851" spans="1:20" ht="12.5">
      <c r="A851" s="48"/>
      <c r="B851" s="48"/>
      <c r="C851" s="49"/>
      <c r="D851" s="48"/>
      <c r="E851" s="48"/>
      <c r="F851" s="48"/>
      <c r="G851" s="48"/>
      <c r="H851" s="48"/>
      <c r="I851" s="48"/>
      <c r="J851" s="48"/>
      <c r="K851" s="48"/>
      <c r="L851" s="48"/>
      <c r="M851" s="48"/>
      <c r="N851" s="48"/>
      <c r="O851" s="48"/>
      <c r="P851" s="48"/>
      <c r="Q851" s="48"/>
      <c r="R851" s="48"/>
      <c r="S851" s="48"/>
      <c r="T851" s="48"/>
    </row>
    <row r="852" spans="1:20" ht="12.5">
      <c r="A852" s="48"/>
      <c r="B852" s="48"/>
      <c r="C852" s="49"/>
      <c r="D852" s="48"/>
      <c r="E852" s="48"/>
      <c r="F852" s="48"/>
      <c r="G852" s="48"/>
      <c r="H852" s="48"/>
      <c r="I852" s="48"/>
      <c r="J852" s="48"/>
      <c r="K852" s="48"/>
      <c r="L852" s="48"/>
      <c r="M852" s="48"/>
      <c r="N852" s="48"/>
      <c r="O852" s="48"/>
      <c r="P852" s="48"/>
      <c r="Q852" s="48"/>
      <c r="R852" s="48"/>
      <c r="S852" s="48"/>
      <c r="T852" s="48"/>
    </row>
    <row r="853" spans="1:20" ht="12.5">
      <c r="A853" s="48"/>
      <c r="B853" s="48"/>
      <c r="C853" s="49"/>
      <c r="D853" s="48"/>
      <c r="E853" s="48"/>
      <c r="F853" s="48"/>
      <c r="G853" s="48"/>
      <c r="H853" s="48"/>
      <c r="I853" s="48"/>
      <c r="J853" s="48"/>
      <c r="K853" s="48"/>
      <c r="L853" s="48"/>
      <c r="M853" s="48"/>
      <c r="N853" s="48"/>
      <c r="O853" s="48"/>
      <c r="P853" s="48"/>
      <c r="Q853" s="48"/>
      <c r="R853" s="48"/>
      <c r="S853" s="48"/>
      <c r="T853" s="48"/>
    </row>
    <row r="854" spans="1:20" ht="12.5">
      <c r="A854" s="48"/>
      <c r="B854" s="48"/>
      <c r="C854" s="49"/>
      <c r="D854" s="48"/>
      <c r="E854" s="48"/>
      <c r="F854" s="48"/>
      <c r="G854" s="48"/>
      <c r="H854" s="48"/>
      <c r="I854" s="48"/>
      <c r="J854" s="48"/>
      <c r="K854" s="48"/>
      <c r="L854" s="48"/>
      <c r="M854" s="48"/>
      <c r="N854" s="48"/>
      <c r="O854" s="48"/>
      <c r="P854" s="48"/>
      <c r="Q854" s="48"/>
      <c r="R854" s="48"/>
      <c r="S854" s="48"/>
      <c r="T854" s="48"/>
    </row>
    <row r="855" spans="1:20" ht="12.5">
      <c r="A855" s="48"/>
      <c r="B855" s="48"/>
      <c r="C855" s="49"/>
      <c r="D855" s="48"/>
      <c r="E855" s="48"/>
      <c r="F855" s="48"/>
      <c r="G855" s="48"/>
      <c r="H855" s="48"/>
      <c r="I855" s="48"/>
      <c r="J855" s="48"/>
      <c r="K855" s="48"/>
      <c r="L855" s="48"/>
      <c r="M855" s="48"/>
      <c r="N855" s="48"/>
      <c r="O855" s="48"/>
      <c r="P855" s="48"/>
      <c r="Q855" s="48"/>
      <c r="R855" s="48"/>
      <c r="S855" s="48"/>
      <c r="T855" s="48"/>
    </row>
    <row r="856" spans="1:20" ht="12.5">
      <c r="A856" s="48"/>
      <c r="B856" s="48"/>
      <c r="C856" s="49"/>
      <c r="D856" s="48"/>
      <c r="E856" s="48"/>
      <c r="F856" s="48"/>
      <c r="G856" s="48"/>
      <c r="H856" s="48"/>
      <c r="I856" s="48"/>
      <c r="J856" s="48"/>
      <c r="K856" s="48"/>
      <c r="L856" s="48"/>
      <c r="M856" s="48"/>
      <c r="N856" s="48"/>
      <c r="O856" s="48"/>
      <c r="P856" s="48"/>
      <c r="Q856" s="48"/>
      <c r="R856" s="48"/>
      <c r="S856" s="48"/>
      <c r="T856" s="48"/>
    </row>
    <row r="857" spans="1:20" ht="12.5">
      <c r="A857" s="48"/>
      <c r="B857" s="48"/>
      <c r="C857" s="49"/>
      <c r="D857" s="48"/>
      <c r="E857" s="48"/>
      <c r="F857" s="48"/>
      <c r="G857" s="48"/>
      <c r="H857" s="48"/>
      <c r="I857" s="48"/>
      <c r="J857" s="48"/>
      <c r="K857" s="48"/>
      <c r="L857" s="48"/>
      <c r="M857" s="48"/>
      <c r="N857" s="48"/>
      <c r="O857" s="48"/>
      <c r="P857" s="48"/>
      <c r="Q857" s="48"/>
      <c r="R857" s="48"/>
      <c r="S857" s="48"/>
      <c r="T857" s="48"/>
    </row>
    <row r="858" spans="1:20" ht="12.5">
      <c r="A858" s="48"/>
      <c r="B858" s="48"/>
      <c r="C858" s="49"/>
      <c r="D858" s="48"/>
      <c r="E858" s="48"/>
      <c r="F858" s="48"/>
      <c r="G858" s="48"/>
      <c r="H858" s="48"/>
      <c r="I858" s="48"/>
      <c r="J858" s="48"/>
      <c r="K858" s="48"/>
      <c r="L858" s="48"/>
      <c r="M858" s="48"/>
      <c r="N858" s="48"/>
      <c r="O858" s="48"/>
      <c r="P858" s="48"/>
      <c r="Q858" s="48"/>
      <c r="R858" s="48"/>
      <c r="S858" s="48"/>
      <c r="T858" s="48"/>
    </row>
    <row r="859" spans="1:20" ht="12.5">
      <c r="A859" s="48"/>
      <c r="B859" s="48"/>
      <c r="C859" s="49"/>
      <c r="D859" s="48"/>
      <c r="E859" s="48"/>
      <c r="F859" s="48"/>
      <c r="G859" s="48"/>
      <c r="H859" s="48"/>
      <c r="I859" s="48"/>
      <c r="J859" s="48"/>
      <c r="K859" s="48"/>
      <c r="L859" s="48"/>
      <c r="M859" s="48"/>
      <c r="N859" s="48"/>
      <c r="O859" s="48"/>
      <c r="P859" s="48"/>
      <c r="Q859" s="48"/>
      <c r="R859" s="48"/>
      <c r="S859" s="48"/>
      <c r="T859" s="48"/>
    </row>
    <row r="860" spans="1:20" ht="12.5">
      <c r="A860" s="48"/>
      <c r="B860" s="48"/>
      <c r="C860" s="49"/>
      <c r="D860" s="48"/>
      <c r="E860" s="48"/>
      <c r="F860" s="48"/>
      <c r="G860" s="48"/>
      <c r="H860" s="48"/>
      <c r="I860" s="48"/>
      <c r="J860" s="48"/>
      <c r="K860" s="48"/>
      <c r="L860" s="48"/>
      <c r="M860" s="48"/>
      <c r="N860" s="48"/>
      <c r="O860" s="48"/>
      <c r="P860" s="48"/>
      <c r="Q860" s="48"/>
      <c r="R860" s="48"/>
      <c r="S860" s="48"/>
      <c r="T860" s="48"/>
    </row>
    <row r="861" spans="1:20" ht="12.5">
      <c r="A861" s="48"/>
      <c r="B861" s="48"/>
      <c r="C861" s="49"/>
      <c r="D861" s="48"/>
      <c r="E861" s="48"/>
      <c r="F861" s="48"/>
      <c r="G861" s="48"/>
      <c r="H861" s="48"/>
      <c r="I861" s="48"/>
      <c r="J861" s="48"/>
      <c r="K861" s="48"/>
      <c r="L861" s="48"/>
      <c r="M861" s="48"/>
      <c r="N861" s="48"/>
      <c r="O861" s="48"/>
      <c r="P861" s="48"/>
      <c r="Q861" s="48"/>
      <c r="R861" s="48"/>
      <c r="S861" s="48"/>
      <c r="T861" s="48"/>
    </row>
    <row r="862" spans="1:20" ht="12.5">
      <c r="A862" s="48"/>
      <c r="B862" s="48"/>
      <c r="C862" s="49"/>
      <c r="D862" s="48"/>
      <c r="E862" s="48"/>
      <c r="F862" s="48"/>
      <c r="G862" s="48"/>
      <c r="H862" s="48"/>
      <c r="I862" s="48"/>
      <c r="J862" s="48"/>
      <c r="K862" s="48"/>
      <c r="L862" s="48"/>
      <c r="M862" s="48"/>
      <c r="N862" s="48"/>
      <c r="O862" s="48"/>
      <c r="P862" s="48"/>
      <c r="Q862" s="48"/>
      <c r="R862" s="48"/>
      <c r="S862" s="48"/>
      <c r="T862" s="48"/>
    </row>
    <row r="863" spans="1:20" ht="12.5">
      <c r="A863" s="48"/>
      <c r="B863" s="48"/>
      <c r="C863" s="49"/>
      <c r="D863" s="48"/>
      <c r="E863" s="48"/>
      <c r="F863" s="48"/>
      <c r="G863" s="48"/>
      <c r="H863" s="48"/>
      <c r="I863" s="48"/>
      <c r="J863" s="48"/>
      <c r="K863" s="48"/>
      <c r="L863" s="48"/>
      <c r="M863" s="48"/>
      <c r="N863" s="48"/>
      <c r="O863" s="48"/>
      <c r="P863" s="48"/>
      <c r="Q863" s="48"/>
      <c r="R863" s="48"/>
      <c r="S863" s="48"/>
      <c r="T863" s="48"/>
    </row>
    <row r="864" spans="1:20" ht="12.5">
      <c r="A864" s="48"/>
      <c r="B864" s="48"/>
      <c r="C864" s="49"/>
      <c r="D864" s="48"/>
      <c r="E864" s="48"/>
      <c r="F864" s="48"/>
      <c r="G864" s="48"/>
      <c r="H864" s="48"/>
      <c r="I864" s="48"/>
      <c r="J864" s="48"/>
      <c r="K864" s="48"/>
      <c r="L864" s="48"/>
      <c r="M864" s="48"/>
      <c r="N864" s="48"/>
      <c r="O864" s="48"/>
      <c r="P864" s="48"/>
      <c r="Q864" s="48"/>
      <c r="R864" s="48"/>
      <c r="S864" s="48"/>
      <c r="T864" s="48"/>
    </row>
    <row r="865" spans="1:20" ht="12.5">
      <c r="A865" s="48"/>
      <c r="B865" s="48"/>
      <c r="C865" s="49"/>
      <c r="D865" s="48"/>
      <c r="E865" s="48"/>
      <c r="F865" s="48"/>
      <c r="G865" s="48"/>
      <c r="H865" s="48"/>
      <c r="I865" s="48"/>
      <c r="J865" s="48"/>
      <c r="K865" s="48"/>
      <c r="L865" s="48"/>
      <c r="M865" s="48"/>
      <c r="N865" s="48"/>
      <c r="O865" s="48"/>
      <c r="P865" s="48"/>
      <c r="Q865" s="48"/>
      <c r="R865" s="48"/>
      <c r="S865" s="48"/>
      <c r="T865" s="48"/>
    </row>
    <row r="866" spans="1:20" ht="12.5">
      <c r="A866" s="48"/>
      <c r="B866" s="48"/>
      <c r="C866" s="49"/>
      <c r="D866" s="48"/>
      <c r="E866" s="48"/>
      <c r="F866" s="48"/>
      <c r="G866" s="48"/>
      <c r="H866" s="48"/>
      <c r="I866" s="48"/>
      <c r="J866" s="48"/>
      <c r="K866" s="48"/>
      <c r="L866" s="48"/>
      <c r="M866" s="48"/>
      <c r="N866" s="48"/>
      <c r="O866" s="48"/>
      <c r="P866" s="48"/>
      <c r="Q866" s="48"/>
      <c r="R866" s="48"/>
      <c r="S866" s="48"/>
      <c r="T866" s="48"/>
    </row>
    <row r="867" spans="1:20" ht="12.5">
      <c r="A867" s="48"/>
      <c r="B867" s="48"/>
      <c r="C867" s="49"/>
      <c r="D867" s="48"/>
      <c r="E867" s="48"/>
      <c r="F867" s="48"/>
      <c r="G867" s="48"/>
      <c r="H867" s="48"/>
      <c r="I867" s="48"/>
      <c r="J867" s="48"/>
      <c r="K867" s="48"/>
      <c r="L867" s="48"/>
      <c r="M867" s="48"/>
      <c r="N867" s="48"/>
      <c r="O867" s="48"/>
      <c r="P867" s="48"/>
      <c r="Q867" s="48"/>
      <c r="R867" s="48"/>
      <c r="S867" s="48"/>
      <c r="T867" s="48"/>
    </row>
    <row r="868" spans="1:20" ht="12.5">
      <c r="A868" s="48"/>
      <c r="B868" s="48"/>
      <c r="C868" s="49"/>
      <c r="D868" s="48"/>
      <c r="E868" s="48"/>
      <c r="F868" s="48"/>
      <c r="G868" s="48"/>
      <c r="H868" s="48"/>
      <c r="I868" s="48"/>
      <c r="J868" s="48"/>
      <c r="K868" s="48"/>
      <c r="L868" s="48"/>
      <c r="M868" s="48"/>
      <c r="N868" s="48"/>
      <c r="O868" s="48"/>
      <c r="P868" s="48"/>
      <c r="Q868" s="48"/>
      <c r="R868" s="48"/>
      <c r="S868" s="48"/>
      <c r="T868" s="48"/>
    </row>
    <row r="869" spans="1:20" ht="12.5">
      <c r="A869" s="48"/>
      <c r="B869" s="48"/>
      <c r="C869" s="49"/>
      <c r="D869" s="48"/>
      <c r="E869" s="48"/>
      <c r="F869" s="48"/>
      <c r="G869" s="48"/>
      <c r="H869" s="48"/>
      <c r="I869" s="48"/>
      <c r="J869" s="48"/>
      <c r="K869" s="48"/>
      <c r="L869" s="48"/>
      <c r="M869" s="48"/>
      <c r="N869" s="48"/>
      <c r="O869" s="48"/>
      <c r="P869" s="48"/>
      <c r="Q869" s="48"/>
      <c r="R869" s="48"/>
      <c r="S869" s="48"/>
      <c r="T869" s="48"/>
    </row>
    <row r="870" spans="1:20" ht="12.5">
      <c r="A870" s="48"/>
      <c r="B870" s="48"/>
      <c r="C870" s="49"/>
      <c r="D870" s="48"/>
      <c r="E870" s="48"/>
      <c r="F870" s="48"/>
      <c r="G870" s="48"/>
      <c r="H870" s="48"/>
      <c r="I870" s="48"/>
      <c r="J870" s="48"/>
      <c r="K870" s="48"/>
      <c r="L870" s="48"/>
      <c r="M870" s="48"/>
      <c r="N870" s="48"/>
      <c r="O870" s="48"/>
      <c r="P870" s="48"/>
      <c r="Q870" s="48"/>
      <c r="R870" s="48"/>
      <c r="S870" s="48"/>
      <c r="T870" s="48"/>
    </row>
    <row r="871" spans="1:20" ht="12.5">
      <c r="A871" s="48"/>
      <c r="B871" s="48"/>
      <c r="C871" s="49"/>
      <c r="D871" s="48"/>
      <c r="E871" s="48"/>
      <c r="F871" s="48"/>
      <c r="G871" s="48"/>
      <c r="H871" s="48"/>
      <c r="I871" s="48"/>
      <c r="J871" s="48"/>
      <c r="K871" s="48"/>
      <c r="L871" s="48"/>
      <c r="M871" s="48"/>
      <c r="N871" s="48"/>
      <c r="O871" s="48"/>
      <c r="P871" s="48"/>
      <c r="Q871" s="48"/>
      <c r="R871" s="48"/>
      <c r="S871" s="48"/>
      <c r="T871" s="48"/>
    </row>
    <row r="872" spans="1:20" ht="12.5">
      <c r="A872" s="48"/>
      <c r="B872" s="48"/>
      <c r="C872" s="49"/>
      <c r="D872" s="48"/>
      <c r="E872" s="48"/>
      <c r="F872" s="48"/>
      <c r="G872" s="48"/>
      <c r="H872" s="48"/>
      <c r="I872" s="48"/>
      <c r="J872" s="48"/>
      <c r="K872" s="48"/>
      <c r="L872" s="48"/>
      <c r="M872" s="48"/>
      <c r="N872" s="48"/>
      <c r="O872" s="48"/>
      <c r="P872" s="48"/>
      <c r="Q872" s="48"/>
      <c r="R872" s="48"/>
      <c r="S872" s="48"/>
      <c r="T872" s="48"/>
    </row>
    <row r="873" spans="1:20" ht="12.5">
      <c r="A873" s="48"/>
      <c r="B873" s="48"/>
      <c r="C873" s="49"/>
      <c r="D873" s="48"/>
      <c r="E873" s="48"/>
      <c r="F873" s="48"/>
      <c r="G873" s="48"/>
      <c r="H873" s="48"/>
      <c r="I873" s="48"/>
      <c r="J873" s="48"/>
      <c r="K873" s="48"/>
      <c r="L873" s="48"/>
      <c r="M873" s="48"/>
      <c r="N873" s="48"/>
      <c r="O873" s="48"/>
      <c r="P873" s="48"/>
      <c r="Q873" s="48"/>
      <c r="R873" s="48"/>
      <c r="S873" s="48"/>
      <c r="T873" s="48"/>
    </row>
    <row r="874" spans="1:20" ht="12.5">
      <c r="A874" s="48"/>
      <c r="B874" s="48"/>
      <c r="C874" s="49"/>
      <c r="D874" s="48"/>
      <c r="E874" s="48"/>
      <c r="F874" s="48"/>
      <c r="G874" s="48"/>
      <c r="H874" s="48"/>
      <c r="I874" s="48"/>
      <c r="J874" s="48"/>
      <c r="K874" s="48"/>
      <c r="L874" s="48"/>
      <c r="M874" s="48"/>
      <c r="N874" s="48"/>
      <c r="O874" s="48"/>
      <c r="P874" s="48"/>
      <c r="Q874" s="48"/>
      <c r="R874" s="48"/>
      <c r="S874" s="48"/>
      <c r="T874" s="48"/>
    </row>
    <row r="875" spans="1:20" ht="12.5">
      <c r="A875" s="48"/>
      <c r="B875" s="48"/>
      <c r="C875" s="49"/>
      <c r="D875" s="48"/>
      <c r="E875" s="48"/>
      <c r="F875" s="48"/>
      <c r="G875" s="48"/>
      <c r="H875" s="48"/>
      <c r="I875" s="48"/>
      <c r="J875" s="48"/>
      <c r="K875" s="48"/>
      <c r="L875" s="48"/>
      <c r="M875" s="48"/>
      <c r="N875" s="48"/>
      <c r="O875" s="48"/>
      <c r="P875" s="48"/>
      <c r="Q875" s="48"/>
      <c r="R875" s="48"/>
      <c r="S875" s="48"/>
      <c r="T875" s="48"/>
    </row>
    <row r="876" spans="1:20" ht="12.5">
      <c r="A876" s="48"/>
      <c r="B876" s="48"/>
      <c r="C876" s="49"/>
      <c r="D876" s="48"/>
      <c r="E876" s="48"/>
      <c r="F876" s="48"/>
      <c r="G876" s="48"/>
      <c r="H876" s="48"/>
      <c r="I876" s="48"/>
      <c r="J876" s="48"/>
      <c r="K876" s="48"/>
      <c r="L876" s="48"/>
      <c r="M876" s="48"/>
      <c r="N876" s="48"/>
      <c r="O876" s="48"/>
      <c r="P876" s="48"/>
      <c r="Q876" s="48"/>
      <c r="R876" s="48"/>
      <c r="S876" s="48"/>
      <c r="T876" s="48"/>
    </row>
    <row r="877" spans="1:20" ht="12.5">
      <c r="A877" s="48"/>
      <c r="B877" s="48"/>
      <c r="C877" s="49"/>
      <c r="D877" s="48"/>
      <c r="E877" s="48"/>
      <c r="F877" s="48"/>
      <c r="G877" s="48"/>
      <c r="H877" s="48"/>
      <c r="I877" s="48"/>
      <c r="J877" s="48"/>
      <c r="K877" s="48"/>
      <c r="L877" s="48"/>
      <c r="M877" s="48"/>
      <c r="N877" s="48"/>
      <c r="O877" s="48"/>
      <c r="P877" s="48"/>
      <c r="Q877" s="48"/>
      <c r="R877" s="48"/>
      <c r="S877" s="48"/>
      <c r="T877" s="48"/>
    </row>
    <row r="878" spans="1:20" ht="12.5">
      <c r="A878" s="48"/>
      <c r="B878" s="48"/>
      <c r="C878" s="49"/>
      <c r="D878" s="48"/>
      <c r="E878" s="48"/>
      <c r="F878" s="48"/>
      <c r="G878" s="48"/>
      <c r="H878" s="48"/>
      <c r="I878" s="48"/>
      <c r="J878" s="48"/>
      <c r="K878" s="48"/>
      <c r="L878" s="48"/>
      <c r="M878" s="48"/>
      <c r="N878" s="48"/>
      <c r="O878" s="48"/>
      <c r="P878" s="48"/>
      <c r="Q878" s="48"/>
      <c r="R878" s="48"/>
      <c r="S878" s="48"/>
      <c r="T878" s="48"/>
    </row>
    <row r="879" spans="1:20" ht="12.5">
      <c r="A879" s="48"/>
      <c r="B879" s="48"/>
      <c r="C879" s="49"/>
      <c r="D879" s="48"/>
      <c r="E879" s="48"/>
      <c r="F879" s="48"/>
      <c r="G879" s="48"/>
      <c r="H879" s="48"/>
      <c r="I879" s="48"/>
      <c r="J879" s="48"/>
      <c r="K879" s="48"/>
      <c r="L879" s="48"/>
      <c r="M879" s="48"/>
      <c r="N879" s="48"/>
      <c r="O879" s="48"/>
      <c r="P879" s="48"/>
      <c r="Q879" s="48"/>
      <c r="R879" s="48"/>
      <c r="S879" s="48"/>
      <c r="T879" s="48"/>
    </row>
    <row r="880" spans="1:20" ht="12.5">
      <c r="A880" s="48"/>
      <c r="B880" s="48"/>
      <c r="C880" s="49"/>
      <c r="D880" s="48"/>
      <c r="E880" s="48"/>
      <c r="F880" s="48"/>
      <c r="G880" s="48"/>
      <c r="H880" s="48"/>
      <c r="I880" s="48"/>
      <c r="J880" s="48"/>
      <c r="K880" s="48"/>
      <c r="L880" s="48"/>
      <c r="M880" s="48"/>
      <c r="N880" s="48"/>
      <c r="O880" s="48"/>
      <c r="P880" s="48"/>
      <c r="Q880" s="48"/>
      <c r="R880" s="48"/>
      <c r="S880" s="48"/>
      <c r="T880" s="48"/>
    </row>
    <row r="881" spans="1:20" ht="12.5">
      <c r="A881" s="48"/>
      <c r="B881" s="48"/>
      <c r="C881" s="49"/>
      <c r="D881" s="48"/>
      <c r="E881" s="48"/>
      <c r="F881" s="48"/>
      <c r="G881" s="48"/>
      <c r="H881" s="48"/>
      <c r="I881" s="48"/>
      <c r="J881" s="48"/>
      <c r="K881" s="48"/>
      <c r="L881" s="48"/>
      <c r="M881" s="48"/>
      <c r="N881" s="48"/>
      <c r="O881" s="48"/>
      <c r="P881" s="48"/>
      <c r="Q881" s="48"/>
      <c r="R881" s="48"/>
      <c r="S881" s="48"/>
      <c r="T881" s="48"/>
    </row>
    <row r="882" spans="1:20" ht="12.5">
      <c r="A882" s="48"/>
      <c r="B882" s="48"/>
      <c r="C882" s="49"/>
      <c r="D882" s="48"/>
      <c r="E882" s="48"/>
      <c r="F882" s="48"/>
      <c r="G882" s="48"/>
      <c r="H882" s="48"/>
      <c r="I882" s="48"/>
      <c r="J882" s="48"/>
      <c r="K882" s="48"/>
      <c r="L882" s="48"/>
      <c r="M882" s="48"/>
      <c r="N882" s="48"/>
      <c r="O882" s="48"/>
      <c r="P882" s="48"/>
      <c r="Q882" s="48"/>
      <c r="R882" s="48"/>
      <c r="S882" s="48"/>
      <c r="T882" s="48"/>
    </row>
    <row r="883" spans="1:20" ht="12.5">
      <c r="A883" s="48"/>
      <c r="B883" s="48"/>
      <c r="C883" s="49"/>
      <c r="D883" s="48"/>
      <c r="E883" s="48"/>
      <c r="F883" s="48"/>
      <c r="G883" s="48"/>
      <c r="H883" s="48"/>
      <c r="I883" s="48"/>
      <c r="J883" s="48"/>
      <c r="K883" s="48"/>
      <c r="L883" s="48"/>
      <c r="M883" s="48"/>
      <c r="N883" s="48"/>
      <c r="O883" s="48"/>
      <c r="P883" s="48"/>
      <c r="Q883" s="48"/>
      <c r="R883" s="48"/>
      <c r="S883" s="48"/>
      <c r="T883" s="48"/>
    </row>
    <row r="884" spans="1:20" ht="12.5">
      <c r="A884" s="48"/>
      <c r="B884" s="48"/>
      <c r="C884" s="49"/>
      <c r="D884" s="48"/>
      <c r="E884" s="48"/>
      <c r="F884" s="48"/>
      <c r="G884" s="48"/>
      <c r="H884" s="48"/>
      <c r="I884" s="48"/>
      <c r="J884" s="48"/>
      <c r="K884" s="48"/>
      <c r="L884" s="48"/>
      <c r="M884" s="48"/>
      <c r="N884" s="48"/>
      <c r="O884" s="48"/>
      <c r="P884" s="48"/>
      <c r="Q884" s="48"/>
      <c r="R884" s="48"/>
      <c r="S884" s="48"/>
      <c r="T884" s="48"/>
    </row>
    <row r="885" spans="1:20" ht="12.5">
      <c r="A885" s="48"/>
      <c r="B885" s="48"/>
      <c r="C885" s="49"/>
      <c r="D885" s="48"/>
      <c r="E885" s="48"/>
      <c r="F885" s="48"/>
      <c r="G885" s="48"/>
      <c r="H885" s="48"/>
      <c r="I885" s="48"/>
      <c r="J885" s="48"/>
      <c r="K885" s="48"/>
      <c r="L885" s="48"/>
      <c r="M885" s="48"/>
      <c r="N885" s="48"/>
      <c r="O885" s="48"/>
      <c r="P885" s="48"/>
      <c r="Q885" s="48"/>
      <c r="R885" s="48"/>
      <c r="S885" s="48"/>
      <c r="T885" s="48"/>
    </row>
    <row r="886" spans="1:20" ht="12.5">
      <c r="A886" s="48"/>
      <c r="B886" s="48"/>
      <c r="C886" s="49"/>
      <c r="D886" s="48"/>
      <c r="E886" s="48"/>
      <c r="F886" s="48"/>
      <c r="G886" s="48"/>
      <c r="H886" s="48"/>
      <c r="I886" s="48"/>
      <c r="J886" s="48"/>
      <c r="K886" s="48"/>
      <c r="L886" s="48"/>
      <c r="M886" s="48"/>
      <c r="N886" s="48"/>
      <c r="O886" s="48"/>
      <c r="P886" s="48"/>
      <c r="Q886" s="48"/>
      <c r="R886" s="48"/>
      <c r="S886" s="48"/>
      <c r="T886" s="48"/>
    </row>
    <row r="887" spans="1:20" ht="12.5">
      <c r="A887" s="48"/>
      <c r="B887" s="48"/>
      <c r="C887" s="49"/>
      <c r="D887" s="48"/>
      <c r="E887" s="48"/>
      <c r="F887" s="48"/>
      <c r="G887" s="48"/>
      <c r="H887" s="48"/>
      <c r="I887" s="48"/>
      <c r="J887" s="48"/>
      <c r="K887" s="48"/>
      <c r="L887" s="48"/>
      <c r="M887" s="48"/>
      <c r="N887" s="48"/>
      <c r="O887" s="48"/>
      <c r="P887" s="48"/>
      <c r="Q887" s="48"/>
      <c r="R887" s="48"/>
      <c r="S887" s="48"/>
      <c r="T887" s="48"/>
    </row>
    <row r="888" spans="1:20" ht="12.5">
      <c r="A888" s="48"/>
      <c r="B888" s="48"/>
      <c r="C888" s="49"/>
      <c r="D888" s="48"/>
      <c r="E888" s="48"/>
      <c r="F888" s="48"/>
      <c r="G888" s="48"/>
      <c r="H888" s="48"/>
      <c r="I888" s="48"/>
      <c r="J888" s="48"/>
      <c r="K888" s="48"/>
      <c r="L888" s="48"/>
      <c r="M888" s="48"/>
      <c r="N888" s="48"/>
      <c r="O888" s="48"/>
      <c r="P888" s="48"/>
      <c r="Q888" s="48"/>
      <c r="R888" s="48"/>
      <c r="S888" s="48"/>
      <c r="T888" s="48"/>
    </row>
    <row r="889" spans="1:20" ht="12.5">
      <c r="A889" s="48"/>
      <c r="B889" s="48"/>
      <c r="C889" s="49"/>
      <c r="D889" s="48"/>
      <c r="E889" s="48"/>
      <c r="F889" s="48"/>
      <c r="G889" s="48"/>
      <c r="H889" s="48"/>
      <c r="I889" s="48"/>
      <c r="J889" s="48"/>
      <c r="K889" s="48"/>
      <c r="L889" s="48"/>
      <c r="M889" s="48"/>
      <c r="N889" s="48"/>
      <c r="O889" s="48"/>
      <c r="P889" s="48"/>
      <c r="Q889" s="48"/>
      <c r="R889" s="48"/>
      <c r="S889" s="48"/>
      <c r="T889" s="48"/>
    </row>
    <row r="890" spans="1:20" ht="12.5">
      <c r="A890" s="48"/>
      <c r="B890" s="48"/>
      <c r="C890" s="49"/>
      <c r="D890" s="48"/>
      <c r="E890" s="48"/>
      <c r="F890" s="48"/>
      <c r="G890" s="48"/>
      <c r="H890" s="48"/>
      <c r="I890" s="48"/>
      <c r="J890" s="48"/>
      <c r="K890" s="48"/>
      <c r="L890" s="48"/>
      <c r="M890" s="48"/>
      <c r="N890" s="48"/>
      <c r="O890" s="48"/>
      <c r="P890" s="48"/>
      <c r="Q890" s="48"/>
      <c r="R890" s="48"/>
      <c r="S890" s="48"/>
      <c r="T890" s="48"/>
    </row>
    <row r="891" spans="1:20" ht="12.5">
      <c r="A891" s="48"/>
      <c r="B891" s="48"/>
      <c r="C891" s="49"/>
      <c r="D891" s="48"/>
      <c r="E891" s="48"/>
      <c r="F891" s="48"/>
      <c r="G891" s="48"/>
      <c r="H891" s="48"/>
      <c r="I891" s="48"/>
      <c r="J891" s="48"/>
      <c r="K891" s="48"/>
      <c r="L891" s="48"/>
      <c r="M891" s="48"/>
      <c r="N891" s="48"/>
      <c r="O891" s="48"/>
      <c r="P891" s="48"/>
      <c r="Q891" s="48"/>
      <c r="R891" s="48"/>
      <c r="S891" s="48"/>
      <c r="T891" s="48"/>
    </row>
    <row r="892" spans="1:20" ht="12.5">
      <c r="A892" s="48"/>
      <c r="B892" s="48"/>
      <c r="C892" s="49"/>
      <c r="D892" s="48"/>
      <c r="E892" s="48"/>
      <c r="F892" s="48"/>
      <c r="G892" s="48"/>
      <c r="H892" s="48"/>
      <c r="I892" s="48"/>
      <c r="J892" s="48"/>
      <c r="K892" s="48"/>
      <c r="L892" s="48"/>
      <c r="M892" s="48"/>
      <c r="N892" s="48"/>
      <c r="O892" s="48"/>
      <c r="P892" s="48"/>
      <c r="Q892" s="48"/>
      <c r="R892" s="48"/>
      <c r="S892" s="48"/>
      <c r="T892" s="48"/>
    </row>
    <row r="893" spans="1:20" ht="12.5">
      <c r="A893" s="48"/>
      <c r="B893" s="48"/>
      <c r="C893" s="49"/>
      <c r="D893" s="48"/>
      <c r="E893" s="48"/>
      <c r="F893" s="48"/>
      <c r="G893" s="48"/>
      <c r="H893" s="48"/>
      <c r="I893" s="48"/>
      <c r="J893" s="48"/>
      <c r="K893" s="48"/>
      <c r="L893" s="48"/>
      <c r="M893" s="48"/>
      <c r="N893" s="48"/>
      <c r="O893" s="48"/>
      <c r="P893" s="48"/>
      <c r="Q893" s="48"/>
      <c r="R893" s="48"/>
      <c r="S893" s="48"/>
      <c r="T893" s="48"/>
    </row>
    <row r="894" spans="1:20" ht="12.5">
      <c r="A894" s="48"/>
      <c r="B894" s="48"/>
      <c r="C894" s="49"/>
      <c r="D894" s="48"/>
      <c r="E894" s="48"/>
      <c r="F894" s="48"/>
      <c r="G894" s="48"/>
      <c r="H894" s="48"/>
      <c r="I894" s="48"/>
      <c r="J894" s="48"/>
      <c r="K894" s="48"/>
      <c r="L894" s="48"/>
      <c r="M894" s="48"/>
      <c r="N894" s="48"/>
      <c r="O894" s="48"/>
      <c r="P894" s="48"/>
      <c r="Q894" s="48"/>
      <c r="R894" s="48"/>
      <c r="S894" s="48"/>
      <c r="T894" s="48"/>
    </row>
    <row r="895" spans="1:20" ht="12.5">
      <c r="A895" s="48"/>
      <c r="B895" s="48"/>
      <c r="C895" s="49"/>
      <c r="D895" s="48"/>
      <c r="E895" s="48"/>
      <c r="F895" s="48"/>
      <c r="G895" s="48"/>
      <c r="H895" s="48"/>
      <c r="I895" s="48"/>
      <c r="J895" s="48"/>
      <c r="K895" s="48"/>
      <c r="L895" s="48"/>
      <c r="M895" s="48"/>
      <c r="N895" s="48"/>
      <c r="O895" s="48"/>
      <c r="P895" s="48"/>
      <c r="Q895" s="48"/>
      <c r="R895" s="48"/>
      <c r="S895" s="48"/>
      <c r="T895" s="48"/>
    </row>
    <row r="896" spans="1:20" ht="12.5">
      <c r="A896" s="48"/>
      <c r="B896" s="48"/>
      <c r="C896" s="49"/>
      <c r="D896" s="48"/>
      <c r="E896" s="48"/>
      <c r="F896" s="48"/>
      <c r="G896" s="48"/>
      <c r="H896" s="48"/>
      <c r="I896" s="48"/>
      <c r="J896" s="48"/>
      <c r="K896" s="48"/>
      <c r="L896" s="48"/>
      <c r="M896" s="48"/>
      <c r="N896" s="48"/>
      <c r="O896" s="48"/>
      <c r="P896" s="48"/>
      <c r="Q896" s="48"/>
      <c r="R896" s="48"/>
      <c r="S896" s="48"/>
      <c r="T896" s="48"/>
    </row>
    <row r="897" spans="1:20" ht="12.5">
      <c r="A897" s="48"/>
      <c r="B897" s="48"/>
      <c r="C897" s="49"/>
      <c r="D897" s="48"/>
      <c r="E897" s="48"/>
      <c r="F897" s="48"/>
      <c r="G897" s="48"/>
      <c r="H897" s="48"/>
      <c r="I897" s="48"/>
      <c r="J897" s="48"/>
      <c r="K897" s="48"/>
      <c r="L897" s="48"/>
      <c r="M897" s="48"/>
      <c r="N897" s="48"/>
      <c r="O897" s="48"/>
      <c r="P897" s="48"/>
      <c r="Q897" s="48"/>
      <c r="R897" s="48"/>
      <c r="S897" s="48"/>
      <c r="T897" s="48"/>
    </row>
    <row r="898" spans="1:20" ht="12.5">
      <c r="A898" s="48"/>
      <c r="B898" s="48"/>
      <c r="C898" s="49"/>
      <c r="D898" s="48"/>
      <c r="E898" s="48"/>
      <c r="F898" s="48"/>
      <c r="G898" s="48"/>
      <c r="H898" s="48"/>
      <c r="I898" s="48"/>
      <c r="J898" s="48"/>
      <c r="K898" s="48"/>
      <c r="L898" s="48"/>
      <c r="M898" s="48"/>
      <c r="N898" s="48"/>
      <c r="O898" s="48"/>
      <c r="P898" s="48"/>
      <c r="Q898" s="48"/>
      <c r="R898" s="48"/>
      <c r="S898" s="48"/>
      <c r="T898" s="48"/>
    </row>
    <row r="899" spans="1:20" ht="12.5">
      <c r="A899" s="48"/>
      <c r="B899" s="48"/>
      <c r="C899" s="49"/>
      <c r="D899" s="48"/>
      <c r="E899" s="48"/>
      <c r="F899" s="48"/>
      <c r="G899" s="48"/>
      <c r="H899" s="48"/>
      <c r="I899" s="48"/>
      <c r="J899" s="48"/>
      <c r="K899" s="48"/>
      <c r="L899" s="48"/>
      <c r="M899" s="48"/>
      <c r="N899" s="48"/>
      <c r="O899" s="48"/>
      <c r="P899" s="48"/>
      <c r="Q899" s="48"/>
      <c r="R899" s="48"/>
      <c r="S899" s="48"/>
      <c r="T899" s="48"/>
    </row>
    <row r="900" spans="1:20" ht="12.5">
      <c r="A900" s="48"/>
      <c r="B900" s="48"/>
      <c r="C900" s="49"/>
      <c r="D900" s="48"/>
      <c r="E900" s="48"/>
      <c r="F900" s="48"/>
      <c r="G900" s="48"/>
      <c r="H900" s="48"/>
      <c r="I900" s="48"/>
      <c r="J900" s="48"/>
      <c r="K900" s="48"/>
      <c r="L900" s="48"/>
      <c r="M900" s="48"/>
      <c r="N900" s="48"/>
      <c r="O900" s="48"/>
      <c r="P900" s="48"/>
      <c r="Q900" s="48"/>
      <c r="R900" s="48"/>
      <c r="S900" s="48"/>
      <c r="T900" s="48"/>
    </row>
    <row r="901" spans="1:20" ht="12.5">
      <c r="A901" s="48"/>
      <c r="B901" s="48"/>
      <c r="C901" s="49"/>
      <c r="D901" s="48"/>
      <c r="E901" s="48"/>
      <c r="F901" s="48"/>
      <c r="G901" s="48"/>
      <c r="H901" s="48"/>
      <c r="I901" s="48"/>
      <c r="J901" s="48"/>
      <c r="K901" s="48"/>
      <c r="L901" s="48"/>
      <c r="M901" s="48"/>
      <c r="N901" s="48"/>
      <c r="O901" s="48"/>
      <c r="P901" s="48"/>
      <c r="Q901" s="48"/>
      <c r="R901" s="48"/>
      <c r="S901" s="48"/>
      <c r="T901" s="48"/>
    </row>
    <row r="902" spans="1:20" ht="12.5">
      <c r="A902" s="48"/>
      <c r="B902" s="48"/>
      <c r="C902" s="49"/>
      <c r="D902" s="48"/>
      <c r="E902" s="48"/>
      <c r="F902" s="48"/>
      <c r="G902" s="48"/>
      <c r="H902" s="48"/>
      <c r="I902" s="48"/>
      <c r="J902" s="48"/>
      <c r="K902" s="48"/>
      <c r="L902" s="48"/>
      <c r="M902" s="48"/>
      <c r="N902" s="48"/>
      <c r="O902" s="48"/>
      <c r="P902" s="48"/>
      <c r="Q902" s="48"/>
      <c r="R902" s="48"/>
      <c r="S902" s="48"/>
      <c r="T902" s="48"/>
    </row>
    <row r="903" spans="1:20" ht="12.5">
      <c r="A903" s="48"/>
      <c r="B903" s="48"/>
      <c r="C903" s="49"/>
      <c r="D903" s="48"/>
      <c r="E903" s="48"/>
      <c r="F903" s="48"/>
      <c r="G903" s="48"/>
      <c r="H903" s="48"/>
      <c r="I903" s="48"/>
      <c r="J903" s="48"/>
      <c r="K903" s="48"/>
      <c r="L903" s="48"/>
      <c r="M903" s="48"/>
      <c r="N903" s="48"/>
      <c r="O903" s="48"/>
      <c r="P903" s="48"/>
      <c r="Q903" s="48"/>
      <c r="R903" s="48"/>
      <c r="S903" s="48"/>
      <c r="T903" s="48"/>
    </row>
    <row r="904" spans="1:20" ht="12.5">
      <c r="A904" s="48"/>
      <c r="B904" s="48"/>
      <c r="C904" s="49"/>
      <c r="D904" s="48"/>
      <c r="E904" s="48"/>
      <c r="F904" s="48"/>
      <c r="G904" s="48"/>
      <c r="H904" s="48"/>
      <c r="I904" s="48"/>
      <c r="J904" s="48"/>
      <c r="K904" s="48"/>
      <c r="L904" s="48"/>
      <c r="M904" s="48"/>
      <c r="N904" s="48"/>
      <c r="O904" s="48"/>
      <c r="P904" s="48"/>
      <c r="Q904" s="48"/>
      <c r="R904" s="48"/>
      <c r="S904" s="48"/>
      <c r="T904" s="48"/>
    </row>
    <row r="905" spans="1:20" ht="12.5">
      <c r="A905" s="48"/>
      <c r="B905" s="48"/>
      <c r="C905" s="49"/>
      <c r="D905" s="48"/>
      <c r="E905" s="48"/>
      <c r="F905" s="48"/>
      <c r="G905" s="48"/>
      <c r="H905" s="48"/>
      <c r="I905" s="48"/>
      <c r="J905" s="48"/>
      <c r="K905" s="48"/>
      <c r="L905" s="48"/>
      <c r="M905" s="48"/>
      <c r="N905" s="48"/>
      <c r="O905" s="48"/>
      <c r="P905" s="48"/>
      <c r="Q905" s="48"/>
      <c r="R905" s="48"/>
      <c r="S905" s="48"/>
      <c r="T905" s="48"/>
    </row>
    <row r="906" spans="1:20" ht="12.5">
      <c r="A906" s="48"/>
      <c r="B906" s="48"/>
      <c r="C906" s="49"/>
      <c r="D906" s="48"/>
      <c r="E906" s="48"/>
      <c r="F906" s="48"/>
      <c r="G906" s="48"/>
      <c r="H906" s="48"/>
      <c r="I906" s="48"/>
      <c r="J906" s="48"/>
      <c r="K906" s="48"/>
      <c r="L906" s="48"/>
      <c r="M906" s="48"/>
      <c r="N906" s="48"/>
      <c r="O906" s="48"/>
      <c r="P906" s="48"/>
      <c r="Q906" s="48"/>
      <c r="R906" s="48"/>
      <c r="S906" s="48"/>
      <c r="T906" s="48"/>
    </row>
    <row r="907" spans="1:20" ht="12.5">
      <c r="A907" s="48"/>
      <c r="B907" s="48"/>
      <c r="C907" s="49"/>
      <c r="D907" s="48"/>
      <c r="E907" s="48"/>
      <c r="F907" s="48"/>
      <c r="G907" s="48"/>
      <c r="H907" s="48"/>
      <c r="I907" s="48"/>
      <c r="J907" s="48"/>
      <c r="K907" s="48"/>
      <c r="L907" s="48"/>
      <c r="M907" s="48"/>
      <c r="N907" s="48"/>
      <c r="O907" s="48"/>
      <c r="P907" s="48"/>
      <c r="Q907" s="48"/>
      <c r="R907" s="48"/>
      <c r="S907" s="48"/>
      <c r="T907" s="48"/>
    </row>
    <row r="908" spans="1:20" ht="12.5">
      <c r="A908" s="48"/>
      <c r="B908" s="48"/>
      <c r="C908" s="49"/>
      <c r="D908" s="48"/>
      <c r="E908" s="48"/>
      <c r="F908" s="48"/>
      <c r="G908" s="48"/>
      <c r="H908" s="48"/>
      <c r="I908" s="48"/>
      <c r="J908" s="48"/>
      <c r="K908" s="48"/>
      <c r="L908" s="48"/>
      <c r="M908" s="48"/>
      <c r="N908" s="48"/>
      <c r="O908" s="48"/>
      <c r="P908" s="48"/>
      <c r="Q908" s="48"/>
      <c r="R908" s="48"/>
      <c r="S908" s="48"/>
      <c r="T908" s="48"/>
    </row>
    <row r="909" spans="1:20" ht="12.5">
      <c r="A909" s="48"/>
      <c r="B909" s="48"/>
      <c r="C909" s="49"/>
      <c r="D909" s="48"/>
      <c r="E909" s="48"/>
      <c r="F909" s="48"/>
      <c r="G909" s="48"/>
      <c r="H909" s="48"/>
      <c r="I909" s="48"/>
      <c r="J909" s="48"/>
      <c r="K909" s="48"/>
      <c r="L909" s="48"/>
      <c r="M909" s="48"/>
      <c r="N909" s="48"/>
      <c r="O909" s="48"/>
      <c r="P909" s="48"/>
      <c r="Q909" s="48"/>
      <c r="R909" s="48"/>
      <c r="S909" s="48"/>
      <c r="T909" s="48"/>
    </row>
    <row r="910" spans="1:20" ht="12.5">
      <c r="A910" s="48"/>
      <c r="B910" s="48"/>
      <c r="C910" s="49"/>
      <c r="D910" s="48"/>
      <c r="E910" s="48"/>
      <c r="F910" s="48"/>
      <c r="G910" s="48"/>
      <c r="H910" s="48"/>
      <c r="I910" s="48"/>
      <c r="J910" s="48"/>
      <c r="K910" s="48"/>
      <c r="L910" s="48"/>
      <c r="M910" s="48"/>
      <c r="N910" s="48"/>
      <c r="O910" s="48"/>
      <c r="P910" s="48"/>
      <c r="Q910" s="48"/>
      <c r="R910" s="48"/>
      <c r="S910" s="48"/>
      <c r="T910" s="48"/>
    </row>
    <row r="911" spans="1:20" ht="12.5">
      <c r="A911" s="48"/>
      <c r="B911" s="48"/>
      <c r="C911" s="49"/>
      <c r="D911" s="48"/>
      <c r="E911" s="48"/>
      <c r="F911" s="48"/>
      <c r="G911" s="48"/>
      <c r="H911" s="48"/>
      <c r="I911" s="48"/>
      <c r="J911" s="48"/>
      <c r="K911" s="48"/>
      <c r="L911" s="48"/>
      <c r="M911" s="48"/>
      <c r="N911" s="48"/>
      <c r="O911" s="48"/>
      <c r="P911" s="48"/>
      <c r="Q911" s="48"/>
      <c r="R911" s="48"/>
      <c r="S911" s="48"/>
      <c r="T911" s="48"/>
    </row>
    <row r="912" spans="1:20" ht="12.5">
      <c r="A912" s="48"/>
      <c r="B912" s="48"/>
      <c r="C912" s="49"/>
      <c r="D912" s="48"/>
      <c r="E912" s="48"/>
      <c r="F912" s="48"/>
      <c r="G912" s="48"/>
      <c r="H912" s="48"/>
      <c r="I912" s="48"/>
      <c r="J912" s="48"/>
      <c r="K912" s="48"/>
      <c r="L912" s="48"/>
      <c r="M912" s="48"/>
      <c r="N912" s="48"/>
      <c r="O912" s="48"/>
      <c r="P912" s="48"/>
      <c r="Q912" s="48"/>
      <c r="R912" s="48"/>
      <c r="S912" s="48"/>
      <c r="T912" s="48"/>
    </row>
    <row r="913" spans="1:20" ht="12.5">
      <c r="A913" s="48"/>
      <c r="B913" s="48"/>
      <c r="C913" s="49"/>
      <c r="D913" s="48"/>
      <c r="E913" s="48"/>
      <c r="F913" s="48"/>
      <c r="G913" s="48"/>
      <c r="H913" s="48"/>
      <c r="I913" s="48"/>
      <c r="J913" s="48"/>
      <c r="K913" s="48"/>
      <c r="L913" s="48"/>
      <c r="M913" s="48"/>
      <c r="N913" s="48"/>
      <c r="O913" s="48"/>
      <c r="P913" s="48"/>
      <c r="Q913" s="48"/>
      <c r="R913" s="48"/>
      <c r="S913" s="48"/>
      <c r="T913" s="48"/>
    </row>
    <row r="914" spans="1:20" ht="12.5">
      <c r="A914" s="48"/>
      <c r="B914" s="48"/>
      <c r="C914" s="49"/>
      <c r="D914" s="48"/>
      <c r="E914" s="48"/>
      <c r="F914" s="48"/>
      <c r="G914" s="48"/>
      <c r="H914" s="48"/>
      <c r="I914" s="48"/>
      <c r="J914" s="48"/>
      <c r="K914" s="48"/>
      <c r="L914" s="48"/>
      <c r="M914" s="48"/>
      <c r="N914" s="48"/>
      <c r="O914" s="48"/>
      <c r="P914" s="48"/>
      <c r="Q914" s="48"/>
      <c r="R914" s="48"/>
      <c r="S914" s="48"/>
      <c r="T914" s="48"/>
    </row>
    <row r="915" spans="1:20" ht="12.5">
      <c r="A915" s="48"/>
      <c r="B915" s="48"/>
      <c r="C915" s="49"/>
      <c r="D915" s="48"/>
      <c r="E915" s="48"/>
      <c r="F915" s="48"/>
      <c r="G915" s="48"/>
      <c r="H915" s="48"/>
      <c r="I915" s="48"/>
      <c r="J915" s="48"/>
      <c r="K915" s="48"/>
      <c r="L915" s="48"/>
      <c r="M915" s="48"/>
      <c r="N915" s="48"/>
      <c r="O915" s="48"/>
      <c r="P915" s="48"/>
      <c r="Q915" s="48"/>
      <c r="R915" s="48"/>
      <c r="S915" s="48"/>
      <c r="T915" s="48"/>
    </row>
    <row r="916" spans="1:20" ht="12.5">
      <c r="A916" s="48"/>
      <c r="B916" s="48"/>
      <c r="C916" s="49"/>
      <c r="D916" s="48"/>
      <c r="E916" s="48"/>
      <c r="F916" s="48"/>
      <c r="G916" s="48"/>
      <c r="H916" s="48"/>
      <c r="I916" s="48"/>
      <c r="J916" s="48"/>
      <c r="K916" s="48"/>
      <c r="L916" s="48"/>
      <c r="M916" s="48"/>
      <c r="N916" s="48"/>
      <c r="O916" s="48"/>
      <c r="P916" s="48"/>
      <c r="Q916" s="48"/>
      <c r="R916" s="48"/>
      <c r="S916" s="48"/>
      <c r="T916" s="48"/>
    </row>
    <row r="917" spans="1:20" ht="12.5">
      <c r="A917" s="48"/>
      <c r="B917" s="48"/>
      <c r="C917" s="49"/>
      <c r="D917" s="48"/>
      <c r="E917" s="48"/>
      <c r="F917" s="48"/>
      <c r="G917" s="48"/>
      <c r="H917" s="48"/>
      <c r="I917" s="48"/>
      <c r="J917" s="48"/>
      <c r="K917" s="48"/>
      <c r="L917" s="48"/>
      <c r="M917" s="48"/>
      <c r="N917" s="48"/>
      <c r="O917" s="48"/>
      <c r="P917" s="48"/>
      <c r="Q917" s="48"/>
      <c r="R917" s="48"/>
      <c r="S917" s="48"/>
      <c r="T917" s="48"/>
    </row>
    <row r="918" spans="1:20" ht="12.5">
      <c r="A918" s="48"/>
      <c r="B918" s="48"/>
      <c r="C918" s="49"/>
      <c r="D918" s="48"/>
      <c r="E918" s="48"/>
      <c r="F918" s="48"/>
      <c r="G918" s="48"/>
      <c r="H918" s="48"/>
      <c r="I918" s="48"/>
      <c r="J918" s="48"/>
      <c r="K918" s="48"/>
      <c r="L918" s="48"/>
      <c r="M918" s="48"/>
      <c r="N918" s="48"/>
      <c r="O918" s="48"/>
      <c r="P918" s="48"/>
      <c r="Q918" s="48"/>
      <c r="R918" s="48"/>
      <c r="S918" s="48"/>
      <c r="T918" s="48"/>
    </row>
    <row r="919" spans="1:20" ht="12.5">
      <c r="A919" s="48"/>
      <c r="B919" s="48"/>
      <c r="C919" s="49"/>
      <c r="D919" s="48"/>
      <c r="E919" s="48"/>
      <c r="F919" s="48"/>
      <c r="G919" s="48"/>
      <c r="H919" s="48"/>
      <c r="I919" s="48"/>
      <c r="J919" s="48"/>
      <c r="K919" s="48"/>
      <c r="L919" s="48"/>
      <c r="M919" s="48"/>
      <c r="N919" s="48"/>
      <c r="O919" s="48"/>
      <c r="P919" s="48"/>
      <c r="Q919" s="48"/>
      <c r="R919" s="48"/>
      <c r="S919" s="48"/>
      <c r="T919" s="48"/>
    </row>
    <row r="920" spans="1:20" ht="12.5">
      <c r="A920" s="48"/>
      <c r="B920" s="48"/>
      <c r="C920" s="49"/>
      <c r="D920" s="48"/>
      <c r="E920" s="48"/>
      <c r="F920" s="48"/>
      <c r="G920" s="48"/>
      <c r="H920" s="48"/>
      <c r="I920" s="48"/>
      <c r="J920" s="48"/>
      <c r="K920" s="48"/>
      <c r="L920" s="48"/>
      <c r="M920" s="48"/>
      <c r="N920" s="48"/>
      <c r="O920" s="48"/>
      <c r="P920" s="48"/>
      <c r="Q920" s="48"/>
      <c r="R920" s="48"/>
      <c r="S920" s="48"/>
      <c r="T920" s="48"/>
    </row>
    <row r="921" spans="1:20" ht="12.5">
      <c r="A921" s="48"/>
      <c r="B921" s="48"/>
      <c r="C921" s="49"/>
      <c r="D921" s="48"/>
      <c r="E921" s="48"/>
      <c r="F921" s="48"/>
      <c r="G921" s="48"/>
      <c r="H921" s="48"/>
      <c r="I921" s="48"/>
      <c r="J921" s="48"/>
      <c r="K921" s="48"/>
      <c r="L921" s="48"/>
      <c r="M921" s="48"/>
      <c r="N921" s="48"/>
      <c r="O921" s="48"/>
      <c r="P921" s="48"/>
      <c r="Q921" s="48"/>
      <c r="R921" s="48"/>
      <c r="S921" s="48"/>
      <c r="T921" s="48"/>
    </row>
    <row r="922" spans="1:20" ht="12.5">
      <c r="A922" s="48"/>
      <c r="B922" s="48"/>
      <c r="C922" s="49"/>
      <c r="D922" s="48"/>
      <c r="E922" s="48"/>
      <c r="F922" s="48"/>
      <c r="G922" s="48"/>
      <c r="H922" s="48"/>
      <c r="I922" s="48"/>
      <c r="J922" s="48"/>
      <c r="K922" s="48"/>
      <c r="L922" s="48"/>
      <c r="M922" s="48"/>
      <c r="N922" s="48"/>
      <c r="O922" s="48"/>
      <c r="P922" s="48"/>
      <c r="Q922" s="48"/>
      <c r="R922" s="48"/>
      <c r="S922" s="48"/>
      <c r="T922" s="48"/>
    </row>
    <row r="923" spans="1:20" ht="12.5">
      <c r="A923" s="48"/>
      <c r="B923" s="48"/>
      <c r="C923" s="49"/>
      <c r="D923" s="48"/>
      <c r="E923" s="48"/>
      <c r="F923" s="48"/>
      <c r="G923" s="48"/>
      <c r="H923" s="48"/>
      <c r="I923" s="48"/>
      <c r="J923" s="48"/>
      <c r="K923" s="48"/>
      <c r="L923" s="48"/>
      <c r="M923" s="48"/>
      <c r="N923" s="48"/>
      <c r="O923" s="48"/>
      <c r="P923" s="48"/>
      <c r="Q923" s="48"/>
      <c r="R923" s="48"/>
      <c r="S923" s="48"/>
      <c r="T923" s="48"/>
    </row>
    <row r="924" spans="1:20" ht="12.5">
      <c r="A924" s="48"/>
      <c r="B924" s="48"/>
      <c r="C924" s="49"/>
      <c r="D924" s="48"/>
      <c r="E924" s="48"/>
      <c r="F924" s="48"/>
      <c r="G924" s="48"/>
      <c r="H924" s="48"/>
      <c r="I924" s="48"/>
      <c r="J924" s="48"/>
      <c r="K924" s="48"/>
      <c r="L924" s="48"/>
      <c r="M924" s="48"/>
      <c r="N924" s="48"/>
      <c r="O924" s="48"/>
      <c r="P924" s="48"/>
      <c r="Q924" s="48"/>
      <c r="R924" s="48"/>
      <c r="S924" s="48"/>
      <c r="T924" s="48"/>
    </row>
    <row r="925" spans="1:20" ht="12.5">
      <c r="A925" s="48"/>
      <c r="B925" s="48"/>
      <c r="C925" s="49"/>
      <c r="D925" s="48"/>
      <c r="E925" s="48"/>
      <c r="F925" s="48"/>
      <c r="G925" s="48"/>
      <c r="H925" s="48"/>
      <c r="I925" s="48"/>
      <c r="J925" s="48"/>
      <c r="K925" s="48"/>
      <c r="L925" s="48"/>
      <c r="M925" s="48"/>
      <c r="N925" s="48"/>
      <c r="O925" s="48"/>
      <c r="P925" s="48"/>
      <c r="Q925" s="48"/>
      <c r="R925" s="48"/>
      <c r="S925" s="48"/>
      <c r="T925" s="48"/>
    </row>
    <row r="926" spans="1:20" ht="12.5">
      <c r="A926" s="48"/>
      <c r="B926" s="48"/>
      <c r="C926" s="49"/>
      <c r="D926" s="48"/>
      <c r="E926" s="48"/>
      <c r="F926" s="48"/>
      <c r="G926" s="48"/>
      <c r="H926" s="48"/>
      <c r="I926" s="48"/>
      <c r="J926" s="48"/>
      <c r="K926" s="48"/>
      <c r="L926" s="48"/>
      <c r="M926" s="48"/>
      <c r="N926" s="48"/>
      <c r="O926" s="48"/>
      <c r="P926" s="48"/>
      <c r="Q926" s="48"/>
      <c r="R926" s="48"/>
      <c r="S926" s="48"/>
      <c r="T926" s="48"/>
    </row>
    <row r="927" spans="1:20" ht="12.5">
      <c r="A927" s="48"/>
      <c r="B927" s="48"/>
      <c r="C927" s="49"/>
      <c r="D927" s="48"/>
      <c r="E927" s="48"/>
      <c r="F927" s="48"/>
      <c r="G927" s="48"/>
      <c r="H927" s="48"/>
      <c r="I927" s="48"/>
      <c r="J927" s="48"/>
      <c r="K927" s="48"/>
      <c r="L927" s="48"/>
      <c r="M927" s="48"/>
      <c r="N927" s="48"/>
      <c r="O927" s="48"/>
      <c r="P927" s="48"/>
      <c r="Q927" s="48"/>
      <c r="R927" s="48"/>
      <c r="S927" s="48"/>
      <c r="T927" s="48"/>
    </row>
    <row r="928" spans="1:20" ht="12.5">
      <c r="A928" s="48"/>
      <c r="B928" s="48"/>
      <c r="C928" s="49"/>
      <c r="D928" s="48"/>
      <c r="E928" s="48"/>
      <c r="F928" s="48"/>
      <c r="G928" s="48"/>
      <c r="H928" s="48"/>
      <c r="I928" s="48"/>
      <c r="J928" s="48"/>
      <c r="K928" s="48"/>
      <c r="L928" s="48"/>
      <c r="M928" s="48"/>
      <c r="N928" s="48"/>
      <c r="O928" s="48"/>
      <c r="P928" s="48"/>
      <c r="Q928" s="48"/>
      <c r="R928" s="48"/>
      <c r="S928" s="48"/>
      <c r="T928" s="48"/>
    </row>
    <row r="929" spans="1:20" ht="12.5">
      <c r="A929" s="48"/>
      <c r="B929" s="48"/>
      <c r="C929" s="49"/>
      <c r="D929" s="48"/>
      <c r="E929" s="48"/>
      <c r="F929" s="48"/>
      <c r="G929" s="48"/>
      <c r="H929" s="48"/>
      <c r="I929" s="48"/>
      <c r="J929" s="48"/>
      <c r="K929" s="48"/>
      <c r="L929" s="48"/>
      <c r="M929" s="48"/>
      <c r="N929" s="48"/>
      <c r="O929" s="48"/>
      <c r="P929" s="48"/>
      <c r="Q929" s="48"/>
      <c r="R929" s="48"/>
      <c r="S929" s="48"/>
      <c r="T929" s="48"/>
    </row>
    <row r="930" spans="1:20" ht="12.5">
      <c r="A930" s="48"/>
      <c r="B930" s="48"/>
      <c r="C930" s="49"/>
      <c r="D930" s="48"/>
      <c r="E930" s="48"/>
      <c r="F930" s="48"/>
      <c r="G930" s="48"/>
      <c r="H930" s="48"/>
      <c r="I930" s="48"/>
      <c r="J930" s="48"/>
      <c r="K930" s="48"/>
      <c r="L930" s="48"/>
      <c r="M930" s="48"/>
      <c r="N930" s="48"/>
      <c r="O930" s="48"/>
      <c r="P930" s="48"/>
      <c r="Q930" s="48"/>
      <c r="R930" s="48"/>
      <c r="S930" s="48"/>
      <c r="T930" s="48"/>
    </row>
    <row r="931" spans="1:20" ht="12.5">
      <c r="A931" s="48"/>
      <c r="B931" s="48"/>
      <c r="C931" s="49"/>
      <c r="D931" s="48"/>
      <c r="E931" s="48"/>
      <c r="F931" s="48"/>
      <c r="G931" s="48"/>
      <c r="H931" s="48"/>
      <c r="I931" s="48"/>
      <c r="J931" s="48"/>
      <c r="K931" s="48"/>
      <c r="L931" s="48"/>
      <c r="M931" s="48"/>
      <c r="N931" s="48"/>
      <c r="O931" s="48"/>
      <c r="P931" s="48"/>
      <c r="Q931" s="48"/>
      <c r="R931" s="48"/>
      <c r="S931" s="48"/>
      <c r="T931" s="48"/>
    </row>
    <row r="932" spans="1:20" ht="12.5">
      <c r="A932" s="48"/>
      <c r="B932" s="48"/>
      <c r="C932" s="49"/>
      <c r="D932" s="48"/>
      <c r="E932" s="48"/>
      <c r="F932" s="48"/>
      <c r="G932" s="48"/>
      <c r="H932" s="48"/>
      <c r="I932" s="48"/>
      <c r="J932" s="48"/>
      <c r="K932" s="48"/>
      <c r="L932" s="48"/>
      <c r="M932" s="48"/>
      <c r="N932" s="48"/>
      <c r="O932" s="48"/>
      <c r="P932" s="48"/>
      <c r="Q932" s="48"/>
      <c r="R932" s="48"/>
      <c r="S932" s="48"/>
      <c r="T932" s="48"/>
    </row>
    <row r="933" spans="1:20" ht="12.5">
      <c r="A933" s="48"/>
      <c r="B933" s="48"/>
      <c r="C933" s="49"/>
      <c r="D933" s="48"/>
      <c r="E933" s="48"/>
      <c r="F933" s="48"/>
      <c r="G933" s="48"/>
      <c r="H933" s="48"/>
      <c r="I933" s="48"/>
      <c r="J933" s="48"/>
      <c r="K933" s="48"/>
      <c r="L933" s="48"/>
      <c r="M933" s="48"/>
      <c r="N933" s="48"/>
      <c r="O933" s="48"/>
      <c r="P933" s="48"/>
      <c r="Q933" s="48"/>
      <c r="R933" s="48"/>
      <c r="S933" s="48"/>
      <c r="T933" s="48"/>
    </row>
    <row r="934" spans="1:20" ht="12.5">
      <c r="A934" s="48"/>
      <c r="B934" s="48"/>
      <c r="C934" s="49"/>
      <c r="D934" s="48"/>
      <c r="E934" s="48"/>
      <c r="F934" s="48"/>
      <c r="G934" s="48"/>
      <c r="H934" s="48"/>
      <c r="I934" s="48"/>
      <c r="J934" s="48"/>
      <c r="K934" s="48"/>
      <c r="L934" s="48"/>
      <c r="M934" s="48"/>
      <c r="N934" s="48"/>
      <c r="O934" s="48"/>
      <c r="P934" s="48"/>
      <c r="Q934" s="48"/>
      <c r="R934" s="48"/>
      <c r="S934" s="48"/>
      <c r="T934" s="48"/>
    </row>
    <row r="935" spans="1:20" ht="12.5">
      <c r="A935" s="48"/>
      <c r="B935" s="48"/>
      <c r="C935" s="49"/>
      <c r="D935" s="48"/>
      <c r="E935" s="48"/>
      <c r="F935" s="48"/>
      <c r="G935" s="48"/>
      <c r="H935" s="48"/>
      <c r="I935" s="48"/>
      <c r="J935" s="48"/>
      <c r="K935" s="48"/>
      <c r="L935" s="48"/>
      <c r="M935" s="48"/>
      <c r="N935" s="48"/>
      <c r="O935" s="48"/>
      <c r="P935" s="48"/>
      <c r="Q935" s="48"/>
      <c r="R935" s="48"/>
      <c r="S935" s="48"/>
      <c r="T935" s="48"/>
    </row>
    <row r="936" spans="1:20" ht="12.5">
      <c r="A936" s="48"/>
      <c r="B936" s="48"/>
      <c r="C936" s="49"/>
      <c r="D936" s="48"/>
      <c r="E936" s="48"/>
      <c r="F936" s="48"/>
      <c r="G936" s="48"/>
      <c r="H936" s="48"/>
      <c r="I936" s="48"/>
      <c r="J936" s="48"/>
      <c r="K936" s="48"/>
      <c r="L936" s="48"/>
      <c r="M936" s="48"/>
      <c r="N936" s="48"/>
      <c r="O936" s="48"/>
      <c r="P936" s="48"/>
      <c r="Q936" s="48"/>
      <c r="R936" s="48"/>
      <c r="S936" s="48"/>
      <c r="T936" s="48"/>
    </row>
    <row r="937" spans="1:20" ht="12.5">
      <c r="A937" s="48"/>
      <c r="B937" s="48"/>
      <c r="C937" s="49"/>
      <c r="D937" s="48"/>
      <c r="E937" s="48"/>
      <c r="F937" s="48"/>
      <c r="G937" s="48"/>
      <c r="H937" s="48"/>
      <c r="I937" s="48"/>
      <c r="J937" s="48"/>
      <c r="K937" s="48"/>
      <c r="L937" s="48"/>
      <c r="M937" s="48"/>
      <c r="N937" s="48"/>
      <c r="O937" s="48"/>
      <c r="P937" s="48"/>
      <c r="Q937" s="48"/>
      <c r="R937" s="48"/>
      <c r="S937" s="48"/>
      <c r="T937" s="48"/>
    </row>
    <row r="938" spans="1:20" ht="12.5">
      <c r="A938" s="48"/>
      <c r="B938" s="48"/>
      <c r="C938" s="49"/>
      <c r="D938" s="48"/>
      <c r="E938" s="48"/>
      <c r="F938" s="48"/>
      <c r="G938" s="48"/>
      <c r="H938" s="48"/>
      <c r="I938" s="48"/>
      <c r="J938" s="48"/>
      <c r="K938" s="48"/>
      <c r="L938" s="48"/>
      <c r="M938" s="48"/>
      <c r="N938" s="48"/>
      <c r="O938" s="48"/>
      <c r="P938" s="48"/>
      <c r="Q938" s="48"/>
      <c r="R938" s="48"/>
      <c r="S938" s="48"/>
      <c r="T938" s="48"/>
    </row>
    <row r="939" spans="1:20" ht="12.5">
      <c r="A939" s="48"/>
      <c r="B939" s="48"/>
      <c r="C939" s="49"/>
      <c r="D939" s="48"/>
      <c r="E939" s="48"/>
      <c r="F939" s="48"/>
      <c r="G939" s="48"/>
      <c r="H939" s="48"/>
      <c r="I939" s="48"/>
      <c r="J939" s="48"/>
      <c r="K939" s="48"/>
      <c r="L939" s="48"/>
      <c r="M939" s="48"/>
      <c r="N939" s="48"/>
      <c r="O939" s="48"/>
      <c r="P939" s="48"/>
      <c r="Q939" s="48"/>
      <c r="R939" s="48"/>
      <c r="S939" s="48"/>
      <c r="T939" s="48"/>
    </row>
    <row r="940" spans="1:20" ht="12.5">
      <c r="A940" s="48"/>
      <c r="B940" s="48"/>
      <c r="C940" s="49"/>
      <c r="D940" s="48"/>
      <c r="E940" s="48"/>
      <c r="F940" s="48"/>
      <c r="G940" s="48"/>
      <c r="H940" s="48"/>
      <c r="I940" s="48"/>
      <c r="J940" s="48"/>
      <c r="K940" s="48"/>
      <c r="L940" s="48"/>
      <c r="M940" s="48"/>
      <c r="N940" s="48"/>
      <c r="O940" s="48"/>
      <c r="P940" s="48"/>
      <c r="Q940" s="48"/>
      <c r="R940" s="48"/>
      <c r="S940" s="48"/>
      <c r="T940" s="48"/>
    </row>
    <row r="941" spans="1:20" ht="12.5">
      <c r="A941" s="48"/>
      <c r="B941" s="48"/>
      <c r="C941" s="49"/>
      <c r="D941" s="48"/>
      <c r="E941" s="48"/>
      <c r="F941" s="48"/>
      <c r="G941" s="48"/>
      <c r="H941" s="48"/>
      <c r="I941" s="48"/>
      <c r="J941" s="48"/>
      <c r="K941" s="48"/>
      <c r="L941" s="48"/>
      <c r="M941" s="48"/>
      <c r="N941" s="48"/>
      <c r="O941" s="48"/>
      <c r="P941" s="48"/>
      <c r="Q941" s="48"/>
      <c r="R941" s="48"/>
      <c r="S941" s="48"/>
      <c r="T941" s="48"/>
    </row>
    <row r="942" spans="1:20" ht="12.5">
      <c r="A942" s="48"/>
      <c r="B942" s="48"/>
      <c r="C942" s="49"/>
      <c r="D942" s="48"/>
      <c r="E942" s="48"/>
      <c r="F942" s="48"/>
      <c r="G942" s="48"/>
      <c r="H942" s="48"/>
      <c r="I942" s="48"/>
      <c r="J942" s="48"/>
      <c r="K942" s="48"/>
      <c r="L942" s="48"/>
      <c r="M942" s="48"/>
      <c r="N942" s="48"/>
      <c r="O942" s="48"/>
      <c r="P942" s="48"/>
      <c r="Q942" s="48"/>
      <c r="R942" s="48"/>
      <c r="S942" s="48"/>
      <c r="T942" s="48"/>
    </row>
    <row r="943" spans="1:20" ht="12.5">
      <c r="A943" s="48"/>
      <c r="B943" s="48"/>
      <c r="C943" s="49"/>
      <c r="D943" s="48"/>
      <c r="E943" s="48"/>
      <c r="F943" s="48"/>
      <c r="G943" s="48"/>
      <c r="H943" s="48"/>
      <c r="I943" s="48"/>
      <c r="J943" s="48"/>
      <c r="K943" s="48"/>
      <c r="L943" s="48"/>
      <c r="M943" s="48"/>
      <c r="N943" s="48"/>
      <c r="O943" s="48"/>
      <c r="P943" s="48"/>
      <c r="Q943" s="48"/>
      <c r="R943" s="48"/>
      <c r="S943" s="48"/>
      <c r="T943" s="48"/>
    </row>
    <row r="944" spans="1:20" ht="12.5">
      <c r="A944" s="48"/>
      <c r="B944" s="48"/>
      <c r="C944" s="49"/>
      <c r="D944" s="48"/>
      <c r="E944" s="48"/>
      <c r="F944" s="48"/>
      <c r="G944" s="48"/>
      <c r="H944" s="48"/>
      <c r="I944" s="48"/>
      <c r="J944" s="48"/>
      <c r="K944" s="48"/>
      <c r="L944" s="48"/>
      <c r="M944" s="48"/>
      <c r="N944" s="48"/>
      <c r="O944" s="48"/>
      <c r="P944" s="48"/>
      <c r="Q944" s="48"/>
      <c r="R944" s="48"/>
      <c r="S944" s="48"/>
      <c r="T944" s="48"/>
    </row>
    <row r="945" spans="1:20" ht="12.5">
      <c r="A945" s="48"/>
      <c r="B945" s="48"/>
      <c r="C945" s="49"/>
      <c r="D945" s="48"/>
      <c r="E945" s="48"/>
      <c r="F945" s="48"/>
      <c r="G945" s="48"/>
      <c r="H945" s="48"/>
      <c r="I945" s="48"/>
      <c r="J945" s="48"/>
      <c r="K945" s="48"/>
      <c r="L945" s="48"/>
      <c r="M945" s="48"/>
      <c r="N945" s="48"/>
      <c r="O945" s="48"/>
      <c r="P945" s="48"/>
      <c r="Q945" s="48"/>
      <c r="R945" s="48"/>
      <c r="S945" s="48"/>
      <c r="T945" s="48"/>
    </row>
    <row r="946" spans="1:20" ht="12.5">
      <c r="A946" s="48"/>
      <c r="B946" s="48"/>
      <c r="C946" s="49"/>
      <c r="D946" s="48"/>
      <c r="E946" s="48"/>
      <c r="F946" s="48"/>
      <c r="G946" s="48"/>
      <c r="H946" s="48"/>
      <c r="I946" s="48"/>
      <c r="J946" s="48"/>
      <c r="K946" s="48"/>
      <c r="L946" s="48"/>
      <c r="M946" s="48"/>
      <c r="N946" s="48"/>
      <c r="O946" s="48"/>
      <c r="P946" s="48"/>
      <c r="Q946" s="48"/>
      <c r="R946" s="48"/>
      <c r="S946" s="48"/>
      <c r="T946" s="48"/>
    </row>
    <row r="947" spans="1:20" ht="12.5">
      <c r="A947" s="48"/>
      <c r="B947" s="48"/>
      <c r="C947" s="49"/>
      <c r="D947" s="48"/>
      <c r="E947" s="48"/>
      <c r="F947" s="48"/>
      <c r="G947" s="48"/>
      <c r="H947" s="48"/>
      <c r="I947" s="48"/>
      <c r="J947" s="48"/>
      <c r="K947" s="48"/>
      <c r="L947" s="48"/>
      <c r="M947" s="48"/>
      <c r="N947" s="48"/>
      <c r="O947" s="48"/>
      <c r="P947" s="48"/>
      <c r="Q947" s="48"/>
      <c r="R947" s="48"/>
      <c r="S947" s="48"/>
      <c r="T947" s="48"/>
    </row>
    <row r="948" spans="1:20" ht="12.5">
      <c r="A948" s="48"/>
      <c r="B948" s="48"/>
      <c r="C948" s="49"/>
      <c r="D948" s="48"/>
      <c r="E948" s="48"/>
      <c r="F948" s="48"/>
      <c r="G948" s="48"/>
      <c r="H948" s="48"/>
      <c r="I948" s="48"/>
      <c r="J948" s="48"/>
      <c r="K948" s="48"/>
      <c r="L948" s="48"/>
      <c r="M948" s="48"/>
      <c r="N948" s="48"/>
      <c r="O948" s="48"/>
      <c r="P948" s="48"/>
      <c r="Q948" s="48"/>
      <c r="R948" s="48"/>
      <c r="S948" s="48"/>
      <c r="T948" s="48"/>
    </row>
    <row r="949" spans="1:20" ht="12.5">
      <c r="A949" s="48"/>
      <c r="B949" s="48"/>
      <c r="C949" s="49"/>
      <c r="D949" s="48"/>
      <c r="E949" s="48"/>
      <c r="F949" s="48"/>
      <c r="G949" s="48"/>
      <c r="H949" s="48"/>
      <c r="I949" s="48"/>
      <c r="J949" s="48"/>
      <c r="K949" s="48"/>
      <c r="L949" s="48"/>
      <c r="M949" s="48"/>
      <c r="N949" s="48"/>
      <c r="O949" s="48"/>
      <c r="P949" s="48"/>
      <c r="Q949" s="48"/>
      <c r="R949" s="48"/>
      <c r="S949" s="48"/>
      <c r="T949" s="48"/>
    </row>
    <row r="950" spans="1:20" ht="12.5">
      <c r="A950" s="48"/>
      <c r="B950" s="48"/>
      <c r="C950" s="49"/>
      <c r="D950" s="48"/>
      <c r="E950" s="48"/>
      <c r="F950" s="48"/>
      <c r="G950" s="48"/>
      <c r="H950" s="48"/>
      <c r="I950" s="48"/>
      <c r="J950" s="48"/>
      <c r="K950" s="48"/>
      <c r="L950" s="48"/>
      <c r="M950" s="48"/>
      <c r="N950" s="48"/>
      <c r="O950" s="48"/>
      <c r="P950" s="48"/>
      <c r="Q950" s="48"/>
      <c r="R950" s="48"/>
      <c r="S950" s="48"/>
      <c r="T950" s="48"/>
    </row>
    <row r="951" spans="1:20" ht="12.5">
      <c r="A951" s="48"/>
      <c r="B951" s="48"/>
      <c r="C951" s="49"/>
      <c r="D951" s="48"/>
      <c r="E951" s="48"/>
      <c r="F951" s="48"/>
      <c r="G951" s="48"/>
      <c r="H951" s="48"/>
      <c r="I951" s="48"/>
      <c r="J951" s="48"/>
      <c r="K951" s="48"/>
      <c r="L951" s="48"/>
      <c r="M951" s="48"/>
      <c r="N951" s="48"/>
      <c r="O951" s="48"/>
      <c r="P951" s="48"/>
      <c r="Q951" s="48"/>
      <c r="R951" s="48"/>
      <c r="S951" s="48"/>
      <c r="T951" s="48"/>
    </row>
    <row r="952" spans="1:20" ht="12.5">
      <c r="A952" s="48"/>
      <c r="B952" s="48"/>
      <c r="C952" s="49"/>
      <c r="D952" s="48"/>
      <c r="E952" s="48"/>
      <c r="F952" s="48"/>
      <c r="G952" s="48"/>
      <c r="H952" s="48"/>
      <c r="I952" s="48"/>
      <c r="J952" s="48"/>
      <c r="K952" s="48"/>
      <c r="L952" s="48"/>
      <c r="M952" s="48"/>
      <c r="N952" s="48"/>
      <c r="O952" s="48"/>
      <c r="P952" s="48"/>
      <c r="Q952" s="48"/>
      <c r="R952" s="48"/>
      <c r="S952" s="48"/>
      <c r="T952" s="48"/>
    </row>
    <row r="953" spans="1:20" ht="12.5">
      <c r="A953" s="48"/>
      <c r="B953" s="48"/>
      <c r="C953" s="49"/>
      <c r="D953" s="48"/>
      <c r="E953" s="48"/>
      <c r="F953" s="48"/>
      <c r="G953" s="48"/>
      <c r="H953" s="48"/>
      <c r="I953" s="48"/>
      <c r="J953" s="48"/>
      <c r="K953" s="48"/>
      <c r="L953" s="48"/>
      <c r="M953" s="48"/>
      <c r="N953" s="48"/>
      <c r="O953" s="48"/>
      <c r="P953" s="48"/>
      <c r="Q953" s="48"/>
      <c r="R953" s="48"/>
      <c r="S953" s="48"/>
      <c r="T953" s="48"/>
    </row>
    <row r="954" spans="1:20" ht="12.5">
      <c r="A954" s="48"/>
      <c r="B954" s="48"/>
      <c r="C954" s="49"/>
      <c r="D954" s="48"/>
      <c r="E954" s="48"/>
      <c r="F954" s="48"/>
      <c r="G954" s="48"/>
      <c r="H954" s="48"/>
      <c r="I954" s="48"/>
      <c r="J954" s="48"/>
      <c r="K954" s="48"/>
      <c r="L954" s="48"/>
      <c r="M954" s="48"/>
      <c r="N954" s="48"/>
      <c r="O954" s="48"/>
      <c r="P954" s="48"/>
      <c r="Q954" s="48"/>
      <c r="R954" s="48"/>
      <c r="S954" s="48"/>
      <c r="T954" s="48"/>
    </row>
    <row r="955" spans="1:20" ht="12.5">
      <c r="A955" s="48"/>
      <c r="B955" s="48"/>
      <c r="C955" s="49"/>
      <c r="D955" s="48"/>
      <c r="E955" s="48"/>
      <c r="F955" s="48"/>
      <c r="G955" s="48"/>
      <c r="H955" s="48"/>
      <c r="I955" s="48"/>
      <c r="J955" s="48"/>
      <c r="K955" s="48"/>
      <c r="L955" s="48"/>
      <c r="M955" s="48"/>
      <c r="N955" s="48"/>
      <c r="O955" s="48"/>
      <c r="P955" s="48"/>
      <c r="Q955" s="48"/>
      <c r="R955" s="48"/>
      <c r="S955" s="48"/>
      <c r="T955" s="48"/>
    </row>
    <row r="956" spans="1:20" ht="12.5">
      <c r="A956" s="48"/>
      <c r="B956" s="48"/>
      <c r="C956" s="49"/>
      <c r="D956" s="48"/>
      <c r="E956" s="48"/>
      <c r="F956" s="48"/>
      <c r="G956" s="48"/>
      <c r="H956" s="48"/>
      <c r="I956" s="48"/>
      <c r="J956" s="48"/>
      <c r="K956" s="48"/>
      <c r="L956" s="48"/>
      <c r="M956" s="48"/>
      <c r="N956" s="48"/>
      <c r="O956" s="48"/>
      <c r="P956" s="48"/>
      <c r="Q956" s="48"/>
      <c r="R956" s="48"/>
      <c r="S956" s="48"/>
      <c r="T956" s="48"/>
    </row>
    <row r="957" spans="1:20" ht="12.5">
      <c r="A957" s="48"/>
      <c r="B957" s="48"/>
      <c r="C957" s="49"/>
      <c r="D957" s="48"/>
      <c r="E957" s="48"/>
      <c r="F957" s="48"/>
      <c r="G957" s="48"/>
      <c r="H957" s="48"/>
      <c r="I957" s="48"/>
      <c r="J957" s="48"/>
      <c r="K957" s="48"/>
      <c r="L957" s="48"/>
      <c r="M957" s="48"/>
      <c r="N957" s="48"/>
      <c r="O957" s="48"/>
      <c r="P957" s="48"/>
      <c r="Q957" s="48"/>
      <c r="R957" s="48"/>
      <c r="S957" s="48"/>
      <c r="T957" s="48"/>
    </row>
    <row r="958" spans="1:20" ht="12.5">
      <c r="A958" s="48"/>
      <c r="B958" s="48"/>
      <c r="C958" s="49"/>
      <c r="D958" s="48"/>
      <c r="E958" s="48"/>
      <c r="F958" s="48"/>
      <c r="G958" s="48"/>
      <c r="H958" s="48"/>
      <c r="I958" s="48"/>
      <c r="J958" s="48"/>
      <c r="K958" s="48"/>
      <c r="L958" s="48"/>
      <c r="M958" s="48"/>
      <c r="N958" s="48"/>
      <c r="O958" s="48"/>
      <c r="P958" s="48"/>
      <c r="Q958" s="48"/>
      <c r="R958" s="48"/>
      <c r="S958" s="48"/>
      <c r="T958" s="48"/>
    </row>
    <row r="959" spans="1:20" ht="12.5">
      <c r="A959" s="48"/>
      <c r="B959" s="48"/>
      <c r="C959" s="49"/>
      <c r="D959" s="48"/>
      <c r="E959" s="48"/>
      <c r="F959" s="48"/>
      <c r="G959" s="48"/>
      <c r="H959" s="48"/>
      <c r="I959" s="48"/>
      <c r="J959" s="48"/>
      <c r="K959" s="48"/>
      <c r="L959" s="48"/>
      <c r="M959" s="48"/>
      <c r="N959" s="48"/>
      <c r="O959" s="48"/>
      <c r="P959" s="48"/>
      <c r="Q959" s="48"/>
      <c r="R959" s="48"/>
      <c r="S959" s="48"/>
      <c r="T959" s="48"/>
    </row>
    <row r="960" spans="1:20" ht="12.5">
      <c r="A960" s="48"/>
      <c r="B960" s="48"/>
      <c r="C960" s="49"/>
      <c r="D960" s="48"/>
      <c r="E960" s="48"/>
      <c r="F960" s="48"/>
      <c r="G960" s="48"/>
      <c r="H960" s="48"/>
      <c r="I960" s="48"/>
      <c r="J960" s="48"/>
      <c r="K960" s="48"/>
      <c r="L960" s="48"/>
      <c r="M960" s="48"/>
      <c r="N960" s="48"/>
      <c r="O960" s="48"/>
      <c r="P960" s="48"/>
      <c r="Q960" s="48"/>
      <c r="R960" s="48"/>
      <c r="S960" s="48"/>
      <c r="T960" s="48"/>
    </row>
    <row r="961" spans="1:20" ht="12.5">
      <c r="A961" s="48"/>
      <c r="B961" s="48"/>
      <c r="C961" s="49"/>
      <c r="D961" s="48"/>
      <c r="E961" s="48"/>
      <c r="F961" s="48"/>
      <c r="G961" s="48"/>
      <c r="H961" s="48"/>
      <c r="I961" s="48"/>
      <c r="J961" s="48"/>
      <c r="K961" s="48"/>
      <c r="L961" s="48"/>
      <c r="M961" s="48"/>
      <c r="N961" s="48"/>
      <c r="O961" s="48"/>
      <c r="P961" s="48"/>
      <c r="Q961" s="48"/>
      <c r="R961" s="48"/>
      <c r="S961" s="48"/>
      <c r="T961" s="48"/>
    </row>
    <row r="962" spans="1:20" ht="12.5">
      <c r="A962" s="48"/>
      <c r="B962" s="48"/>
      <c r="C962" s="49"/>
      <c r="D962" s="48"/>
      <c r="E962" s="48"/>
      <c r="F962" s="48"/>
      <c r="G962" s="48"/>
      <c r="H962" s="48"/>
      <c r="I962" s="48"/>
      <c r="J962" s="48"/>
      <c r="K962" s="48"/>
      <c r="L962" s="48"/>
      <c r="M962" s="48"/>
      <c r="N962" s="48"/>
      <c r="O962" s="48"/>
      <c r="P962" s="48"/>
      <c r="Q962" s="48"/>
      <c r="R962" s="48"/>
      <c r="S962" s="48"/>
      <c r="T962" s="48"/>
    </row>
    <row r="963" spans="1:20" ht="12.5">
      <c r="A963" s="48"/>
      <c r="B963" s="48"/>
      <c r="C963" s="49"/>
      <c r="D963" s="48"/>
      <c r="E963" s="48"/>
      <c r="F963" s="48"/>
      <c r="G963" s="48"/>
      <c r="H963" s="48"/>
      <c r="I963" s="48"/>
      <c r="J963" s="48"/>
      <c r="K963" s="48"/>
      <c r="L963" s="48"/>
      <c r="M963" s="48"/>
      <c r="N963" s="48"/>
      <c r="O963" s="48"/>
      <c r="P963" s="48"/>
      <c r="Q963" s="48"/>
      <c r="R963" s="48"/>
      <c r="S963" s="48"/>
      <c r="T963" s="48"/>
    </row>
    <row r="964" spans="1:20" ht="12.5">
      <c r="A964" s="48"/>
      <c r="B964" s="48"/>
      <c r="C964" s="49"/>
      <c r="D964" s="48"/>
      <c r="E964" s="48"/>
      <c r="F964" s="48"/>
      <c r="G964" s="48"/>
      <c r="H964" s="48"/>
      <c r="I964" s="48"/>
      <c r="J964" s="48"/>
      <c r="K964" s="48"/>
      <c r="L964" s="48"/>
      <c r="M964" s="48"/>
      <c r="N964" s="48"/>
      <c r="O964" s="48"/>
      <c r="P964" s="48"/>
      <c r="Q964" s="48"/>
      <c r="R964" s="48"/>
      <c r="S964" s="48"/>
      <c r="T964" s="48"/>
    </row>
    <row r="965" spans="1:20" ht="12.5">
      <c r="A965" s="48"/>
      <c r="B965" s="48"/>
      <c r="C965" s="49"/>
      <c r="D965" s="48"/>
      <c r="E965" s="48"/>
      <c r="F965" s="48"/>
      <c r="G965" s="48"/>
      <c r="H965" s="48"/>
      <c r="I965" s="48"/>
      <c r="J965" s="48"/>
      <c r="K965" s="48"/>
      <c r="L965" s="48"/>
      <c r="M965" s="48"/>
      <c r="N965" s="48"/>
      <c r="O965" s="48"/>
      <c r="P965" s="48"/>
      <c r="Q965" s="48"/>
      <c r="R965" s="48"/>
      <c r="S965" s="48"/>
      <c r="T965" s="48"/>
    </row>
    <row r="966" spans="1:20" ht="12.5">
      <c r="A966" s="48"/>
      <c r="B966" s="48"/>
      <c r="C966" s="49"/>
      <c r="D966" s="48"/>
      <c r="E966" s="48"/>
      <c r="F966" s="48"/>
      <c r="G966" s="48"/>
      <c r="H966" s="48"/>
      <c r="I966" s="48"/>
      <c r="J966" s="48"/>
      <c r="K966" s="48"/>
      <c r="L966" s="48"/>
      <c r="M966" s="48"/>
      <c r="N966" s="48"/>
      <c r="O966" s="48"/>
      <c r="P966" s="48"/>
      <c r="Q966" s="48"/>
      <c r="R966" s="48"/>
      <c r="S966" s="48"/>
      <c r="T966" s="48"/>
    </row>
    <row r="967" spans="1:20" ht="12.5">
      <c r="A967" s="48"/>
      <c r="B967" s="48"/>
      <c r="C967" s="49"/>
      <c r="D967" s="48"/>
      <c r="E967" s="48"/>
      <c r="F967" s="48"/>
      <c r="G967" s="48"/>
      <c r="H967" s="48"/>
      <c r="I967" s="48"/>
      <c r="J967" s="48"/>
      <c r="K967" s="48"/>
      <c r="L967" s="48"/>
      <c r="M967" s="48"/>
      <c r="N967" s="48"/>
      <c r="O967" s="48"/>
      <c r="P967" s="48"/>
      <c r="Q967" s="48"/>
      <c r="R967" s="48"/>
      <c r="S967" s="48"/>
      <c r="T967" s="48"/>
    </row>
    <row r="968" spans="1:20" ht="12.5">
      <c r="A968" s="48"/>
      <c r="B968" s="48"/>
      <c r="C968" s="49"/>
      <c r="D968" s="48"/>
      <c r="E968" s="48"/>
      <c r="F968" s="48"/>
      <c r="G968" s="48"/>
      <c r="H968" s="48"/>
      <c r="I968" s="48"/>
      <c r="J968" s="48"/>
      <c r="K968" s="48"/>
      <c r="L968" s="48"/>
      <c r="M968" s="48"/>
      <c r="N968" s="48"/>
      <c r="O968" s="48"/>
      <c r="P968" s="48"/>
      <c r="Q968" s="48"/>
      <c r="R968" s="48"/>
      <c r="S968" s="48"/>
      <c r="T968" s="48"/>
    </row>
    <row r="969" spans="1:20" ht="12.5">
      <c r="A969" s="48"/>
      <c r="B969" s="48"/>
      <c r="C969" s="49"/>
      <c r="D969" s="48"/>
      <c r="E969" s="48"/>
      <c r="F969" s="48"/>
      <c r="G969" s="48"/>
      <c r="H969" s="48"/>
      <c r="I969" s="48"/>
      <c r="J969" s="48"/>
      <c r="K969" s="48"/>
      <c r="L969" s="48"/>
      <c r="M969" s="48"/>
      <c r="N969" s="48"/>
      <c r="O969" s="48"/>
      <c r="P969" s="48"/>
      <c r="Q969" s="48"/>
      <c r="R969" s="48"/>
      <c r="S969" s="48"/>
      <c r="T969" s="48"/>
    </row>
    <row r="970" spans="1:20" ht="12.5">
      <c r="A970" s="48"/>
      <c r="B970" s="48"/>
      <c r="C970" s="49"/>
      <c r="D970" s="48"/>
      <c r="E970" s="48"/>
      <c r="F970" s="48"/>
      <c r="G970" s="48"/>
      <c r="H970" s="48"/>
      <c r="I970" s="48"/>
      <c r="J970" s="48"/>
      <c r="K970" s="48"/>
      <c r="L970" s="48"/>
      <c r="M970" s="48"/>
      <c r="N970" s="48"/>
      <c r="O970" s="48"/>
      <c r="P970" s="48"/>
      <c r="Q970" s="48"/>
      <c r="R970" s="48"/>
      <c r="S970" s="48"/>
      <c r="T970" s="48"/>
    </row>
    <row r="971" spans="1:20" ht="12.5">
      <c r="A971" s="48"/>
      <c r="B971" s="48"/>
      <c r="C971" s="49"/>
      <c r="D971" s="48"/>
      <c r="E971" s="48"/>
      <c r="F971" s="48"/>
      <c r="G971" s="48"/>
      <c r="H971" s="48"/>
      <c r="I971" s="48"/>
      <c r="J971" s="48"/>
      <c r="K971" s="48"/>
      <c r="L971" s="48"/>
      <c r="M971" s="48"/>
      <c r="N971" s="48"/>
      <c r="O971" s="48"/>
      <c r="P971" s="48"/>
      <c r="Q971" s="48"/>
      <c r="R971" s="48"/>
      <c r="S971" s="48"/>
      <c r="T971" s="48"/>
    </row>
    <row r="972" spans="1:20" ht="12.5">
      <c r="A972" s="48"/>
      <c r="B972" s="48"/>
      <c r="C972" s="49"/>
      <c r="D972" s="48"/>
      <c r="E972" s="48"/>
      <c r="F972" s="48"/>
      <c r="G972" s="48"/>
      <c r="H972" s="48"/>
      <c r="I972" s="48"/>
      <c r="J972" s="48"/>
      <c r="K972" s="48"/>
      <c r="L972" s="48"/>
      <c r="M972" s="48"/>
      <c r="N972" s="48"/>
      <c r="O972" s="48"/>
      <c r="P972" s="48"/>
      <c r="Q972" s="48"/>
      <c r="R972" s="48"/>
      <c r="S972" s="48"/>
      <c r="T972" s="48"/>
    </row>
    <row r="973" spans="1:20" ht="12.5">
      <c r="A973" s="48"/>
      <c r="B973" s="48"/>
      <c r="C973" s="49"/>
      <c r="D973" s="48"/>
      <c r="E973" s="48"/>
      <c r="F973" s="48"/>
      <c r="G973" s="48"/>
      <c r="H973" s="48"/>
      <c r="I973" s="48"/>
      <c r="J973" s="48"/>
      <c r="K973" s="48"/>
      <c r="L973" s="48"/>
      <c r="M973" s="48"/>
      <c r="N973" s="48"/>
      <c r="O973" s="48"/>
      <c r="P973" s="48"/>
      <c r="Q973" s="48"/>
      <c r="R973" s="48"/>
      <c r="S973" s="48"/>
      <c r="T973" s="48"/>
    </row>
    <row r="974" spans="1:20" ht="12.5">
      <c r="A974" s="48"/>
      <c r="B974" s="48"/>
      <c r="C974" s="49"/>
      <c r="D974" s="48"/>
      <c r="E974" s="48"/>
      <c r="F974" s="48"/>
      <c r="G974" s="48"/>
      <c r="H974" s="48"/>
      <c r="I974" s="48"/>
      <c r="J974" s="48"/>
      <c r="K974" s="48"/>
      <c r="L974" s="48"/>
      <c r="M974" s="48"/>
      <c r="N974" s="48"/>
      <c r="O974" s="48"/>
      <c r="P974" s="48"/>
      <c r="Q974" s="48"/>
      <c r="R974" s="48"/>
      <c r="S974" s="48"/>
      <c r="T974" s="48"/>
    </row>
    <row r="975" spans="1:20" ht="12.5">
      <c r="A975" s="48"/>
      <c r="B975" s="48"/>
      <c r="C975" s="49"/>
      <c r="D975" s="48"/>
      <c r="E975" s="48"/>
      <c r="F975" s="48"/>
      <c r="G975" s="48"/>
      <c r="H975" s="48"/>
      <c r="I975" s="48"/>
      <c r="J975" s="48"/>
      <c r="K975" s="48"/>
      <c r="L975" s="48"/>
      <c r="M975" s="48"/>
      <c r="N975" s="48"/>
      <c r="O975" s="48"/>
      <c r="P975" s="48"/>
      <c r="Q975" s="48"/>
      <c r="R975" s="48"/>
      <c r="S975" s="48"/>
      <c r="T975" s="48"/>
    </row>
    <row r="976" spans="1:20" ht="12.5">
      <c r="A976" s="48"/>
      <c r="B976" s="48"/>
      <c r="C976" s="49"/>
      <c r="D976" s="48"/>
      <c r="E976" s="48"/>
      <c r="F976" s="48"/>
      <c r="G976" s="48"/>
      <c r="H976" s="48"/>
      <c r="I976" s="48"/>
      <c r="J976" s="48"/>
      <c r="K976" s="48"/>
      <c r="L976" s="48"/>
      <c r="M976" s="48"/>
      <c r="N976" s="48"/>
      <c r="O976" s="48"/>
      <c r="P976" s="48"/>
      <c r="Q976" s="48"/>
      <c r="R976" s="48"/>
      <c r="S976" s="48"/>
      <c r="T976" s="48"/>
    </row>
    <row r="977" spans="1:20" ht="12.5">
      <c r="A977" s="48"/>
      <c r="B977" s="48"/>
      <c r="C977" s="49"/>
      <c r="D977" s="48"/>
      <c r="E977" s="48"/>
      <c r="F977" s="48"/>
      <c r="G977" s="48"/>
      <c r="H977" s="48"/>
      <c r="I977" s="48"/>
      <c r="J977" s="48"/>
      <c r="K977" s="48"/>
      <c r="L977" s="48"/>
      <c r="M977" s="48"/>
      <c r="N977" s="48"/>
      <c r="O977" s="48"/>
      <c r="P977" s="48"/>
      <c r="Q977" s="48"/>
      <c r="R977" s="48"/>
      <c r="S977" s="48"/>
      <c r="T977" s="48"/>
    </row>
    <row r="978" spans="1:20" ht="12.5">
      <c r="A978" s="48"/>
      <c r="B978" s="48"/>
      <c r="C978" s="49"/>
      <c r="D978" s="48"/>
      <c r="E978" s="48"/>
      <c r="F978" s="48"/>
      <c r="G978" s="48"/>
      <c r="H978" s="48"/>
      <c r="I978" s="48"/>
      <c r="J978" s="48"/>
      <c r="K978" s="48"/>
      <c r="L978" s="48"/>
      <c r="M978" s="48"/>
      <c r="N978" s="48"/>
      <c r="O978" s="48"/>
      <c r="P978" s="48"/>
      <c r="Q978" s="48"/>
      <c r="R978" s="48"/>
      <c r="S978" s="48"/>
      <c r="T978" s="48"/>
    </row>
    <row r="979" spans="1:20" ht="12.5">
      <c r="A979" s="48"/>
      <c r="B979" s="48"/>
      <c r="C979" s="49"/>
      <c r="D979" s="48"/>
      <c r="E979" s="48"/>
      <c r="F979" s="48"/>
      <c r="G979" s="48"/>
      <c r="H979" s="48"/>
      <c r="I979" s="48"/>
      <c r="J979" s="48"/>
      <c r="K979" s="48"/>
      <c r="L979" s="48"/>
      <c r="M979" s="48"/>
      <c r="N979" s="48"/>
      <c r="O979" s="48"/>
      <c r="P979" s="48"/>
      <c r="Q979" s="48"/>
      <c r="R979" s="48"/>
      <c r="S979" s="48"/>
      <c r="T979" s="48"/>
    </row>
    <row r="980" spans="1:20" ht="12.5">
      <c r="A980" s="48"/>
      <c r="B980" s="48"/>
      <c r="C980" s="49"/>
      <c r="D980" s="48"/>
      <c r="E980" s="48"/>
      <c r="F980" s="48"/>
      <c r="G980" s="48"/>
      <c r="H980" s="48"/>
      <c r="I980" s="48"/>
      <c r="J980" s="48"/>
      <c r="K980" s="48"/>
      <c r="L980" s="48"/>
      <c r="M980" s="48"/>
      <c r="N980" s="48"/>
      <c r="O980" s="48"/>
      <c r="P980" s="48"/>
      <c r="Q980" s="48"/>
      <c r="R980" s="48"/>
      <c r="S980" s="48"/>
      <c r="T980" s="48"/>
    </row>
    <row r="981" spans="1:20" ht="12.5">
      <c r="A981" s="48"/>
      <c r="B981" s="48"/>
      <c r="C981" s="49"/>
      <c r="D981" s="48"/>
      <c r="E981" s="48"/>
      <c r="F981" s="48"/>
      <c r="G981" s="48"/>
      <c r="H981" s="48"/>
      <c r="I981" s="48"/>
      <c r="J981" s="48"/>
      <c r="K981" s="48"/>
      <c r="L981" s="48"/>
      <c r="M981" s="48"/>
      <c r="N981" s="48"/>
      <c r="O981" s="48"/>
      <c r="P981" s="48"/>
      <c r="Q981" s="48"/>
      <c r="R981" s="48"/>
      <c r="S981" s="48"/>
      <c r="T981" s="48"/>
    </row>
    <row r="982" spans="1:20" ht="12.5">
      <c r="A982" s="48"/>
      <c r="B982" s="48"/>
      <c r="C982" s="49"/>
      <c r="D982" s="48"/>
      <c r="E982" s="48"/>
      <c r="F982" s="48"/>
      <c r="G982" s="48"/>
      <c r="H982" s="48"/>
      <c r="I982" s="48"/>
      <c r="J982" s="48"/>
      <c r="K982" s="48"/>
      <c r="L982" s="48"/>
      <c r="M982" s="48"/>
      <c r="N982" s="48"/>
      <c r="O982" s="48"/>
      <c r="P982" s="48"/>
      <c r="Q982" s="48"/>
      <c r="R982" s="48"/>
      <c r="S982" s="48"/>
      <c r="T982" s="48"/>
    </row>
    <row r="983" spans="1:20" ht="12.5">
      <c r="A983" s="48"/>
      <c r="B983" s="48"/>
      <c r="C983" s="49"/>
      <c r="D983" s="48"/>
      <c r="E983" s="48"/>
      <c r="F983" s="48"/>
      <c r="G983" s="48"/>
      <c r="H983" s="48"/>
      <c r="I983" s="48"/>
      <c r="J983" s="48"/>
      <c r="K983" s="48"/>
      <c r="L983" s="48"/>
      <c r="M983" s="48"/>
      <c r="N983" s="48"/>
      <c r="O983" s="48"/>
      <c r="P983" s="48"/>
      <c r="Q983" s="48"/>
      <c r="R983" s="48"/>
      <c r="S983" s="48"/>
      <c r="T983" s="48"/>
    </row>
    <row r="984" spans="1:20" ht="12.5">
      <c r="A984" s="48"/>
      <c r="B984" s="48"/>
      <c r="C984" s="49"/>
      <c r="D984" s="48"/>
      <c r="E984" s="48"/>
      <c r="F984" s="48"/>
      <c r="G984" s="48"/>
      <c r="H984" s="48"/>
      <c r="I984" s="48"/>
      <c r="J984" s="48"/>
      <c r="K984" s="48"/>
      <c r="L984" s="48"/>
      <c r="M984" s="48"/>
      <c r="N984" s="48"/>
      <c r="O984" s="48"/>
      <c r="P984" s="48"/>
      <c r="Q984" s="48"/>
      <c r="R984" s="48"/>
      <c r="S984" s="48"/>
      <c r="T984" s="48"/>
    </row>
    <row r="985" spans="1:20" ht="12.5">
      <c r="A985" s="48"/>
      <c r="B985" s="48"/>
      <c r="C985" s="49"/>
      <c r="D985" s="48"/>
      <c r="E985" s="48"/>
      <c r="F985" s="48"/>
      <c r="G985" s="48"/>
      <c r="H985" s="48"/>
      <c r="I985" s="48"/>
      <c r="J985" s="48"/>
      <c r="K985" s="48"/>
      <c r="L985" s="48"/>
      <c r="M985" s="48"/>
      <c r="N985" s="48"/>
      <c r="O985" s="48"/>
      <c r="P985" s="48"/>
      <c r="Q985" s="48"/>
      <c r="R985" s="48"/>
      <c r="S985" s="48"/>
      <c r="T985" s="48"/>
    </row>
    <row r="986" spans="1:20" ht="12.5">
      <c r="A986" s="48"/>
      <c r="B986" s="48"/>
      <c r="C986" s="49"/>
      <c r="D986" s="48"/>
      <c r="E986" s="48"/>
      <c r="F986" s="48"/>
      <c r="G986" s="48"/>
      <c r="H986" s="48"/>
      <c r="I986" s="48"/>
      <c r="J986" s="48"/>
      <c r="K986" s="48"/>
      <c r="L986" s="48"/>
      <c r="M986" s="48"/>
      <c r="N986" s="48"/>
      <c r="O986" s="48"/>
      <c r="P986" s="48"/>
      <c r="Q986" s="48"/>
      <c r="R986" s="48"/>
      <c r="S986" s="48"/>
      <c r="T986" s="48"/>
    </row>
    <row r="987" spans="1:20" ht="12.5">
      <c r="A987" s="48"/>
      <c r="B987" s="48"/>
      <c r="C987" s="49"/>
      <c r="D987" s="48"/>
      <c r="E987" s="48"/>
      <c r="F987" s="48"/>
      <c r="G987" s="48"/>
      <c r="H987" s="48"/>
      <c r="I987" s="48"/>
      <c r="J987" s="48"/>
      <c r="K987" s="48"/>
      <c r="L987" s="48"/>
      <c r="M987" s="48"/>
      <c r="N987" s="48"/>
      <c r="O987" s="48"/>
      <c r="P987" s="48"/>
      <c r="Q987" s="48"/>
      <c r="R987" s="48"/>
      <c r="S987" s="48"/>
      <c r="T987" s="48"/>
    </row>
    <row r="988" spans="1:20" ht="12.5">
      <c r="A988" s="48"/>
      <c r="B988" s="48"/>
      <c r="C988" s="49"/>
      <c r="D988" s="48"/>
      <c r="E988" s="48"/>
      <c r="F988" s="48"/>
      <c r="G988" s="48"/>
      <c r="H988" s="48"/>
      <c r="I988" s="48"/>
      <c r="J988" s="48"/>
      <c r="K988" s="48"/>
      <c r="L988" s="48"/>
      <c r="M988" s="48"/>
      <c r="N988" s="48"/>
      <c r="O988" s="48"/>
      <c r="P988" s="48"/>
      <c r="Q988" s="48"/>
      <c r="R988" s="48"/>
      <c r="S988" s="48"/>
      <c r="T988" s="48"/>
    </row>
    <row r="989" spans="1:20" ht="12.5">
      <c r="A989" s="48"/>
      <c r="B989" s="48"/>
      <c r="C989" s="49"/>
      <c r="D989" s="48"/>
      <c r="E989" s="48"/>
      <c r="F989" s="48"/>
      <c r="G989" s="48"/>
      <c r="H989" s="48"/>
      <c r="I989" s="48"/>
      <c r="J989" s="48"/>
      <c r="K989" s="48"/>
      <c r="L989" s="48"/>
      <c r="M989" s="48"/>
      <c r="N989" s="48"/>
      <c r="O989" s="48"/>
      <c r="P989" s="48"/>
      <c r="Q989" s="48"/>
      <c r="R989" s="48"/>
      <c r="S989" s="48"/>
      <c r="T989" s="48"/>
    </row>
    <row r="990" spans="1:20" ht="12.5">
      <c r="A990" s="48"/>
      <c r="B990" s="48"/>
      <c r="C990" s="49"/>
      <c r="D990" s="48"/>
      <c r="E990" s="48"/>
      <c r="F990" s="48"/>
      <c r="G990" s="48"/>
      <c r="H990" s="48"/>
      <c r="I990" s="48"/>
      <c r="J990" s="48"/>
      <c r="K990" s="48"/>
      <c r="L990" s="48"/>
      <c r="M990" s="48"/>
      <c r="N990" s="48"/>
      <c r="O990" s="48"/>
      <c r="P990" s="48"/>
      <c r="Q990" s="48"/>
      <c r="R990" s="48"/>
      <c r="S990" s="48"/>
      <c r="T990" s="48"/>
    </row>
    <row r="991" spans="1:20" ht="12.5">
      <c r="A991" s="48"/>
      <c r="B991" s="48"/>
      <c r="C991" s="49"/>
      <c r="D991" s="48"/>
      <c r="E991" s="48"/>
      <c r="F991" s="48"/>
      <c r="G991" s="48"/>
      <c r="H991" s="48"/>
      <c r="I991" s="48"/>
      <c r="J991" s="48"/>
      <c r="K991" s="48"/>
      <c r="L991" s="48"/>
      <c r="M991" s="48"/>
      <c r="N991" s="48"/>
      <c r="O991" s="48"/>
      <c r="P991" s="48"/>
      <c r="Q991" s="48"/>
      <c r="R991" s="48"/>
      <c r="S991" s="48"/>
      <c r="T991" s="48"/>
    </row>
    <row r="992" spans="1:20" ht="12.5">
      <c r="A992" s="48"/>
      <c r="B992" s="48"/>
      <c r="C992" s="49"/>
      <c r="D992" s="48"/>
      <c r="E992" s="48"/>
      <c r="F992" s="48"/>
      <c r="G992" s="48"/>
      <c r="H992" s="48"/>
      <c r="I992" s="48"/>
      <c r="J992" s="48"/>
      <c r="K992" s="48"/>
      <c r="L992" s="48"/>
      <c r="M992" s="48"/>
      <c r="N992" s="48"/>
      <c r="O992" s="48"/>
      <c r="P992" s="48"/>
      <c r="Q992" s="48"/>
      <c r="R992" s="48"/>
      <c r="S992" s="48"/>
      <c r="T992" s="48"/>
    </row>
    <row r="993" spans="1:20" ht="12.5">
      <c r="A993" s="48"/>
      <c r="B993" s="48"/>
      <c r="C993" s="49"/>
      <c r="D993" s="48"/>
      <c r="E993" s="48"/>
      <c r="F993" s="48"/>
      <c r="G993" s="48"/>
      <c r="H993" s="48"/>
      <c r="I993" s="48"/>
      <c r="J993" s="48"/>
      <c r="K993" s="48"/>
      <c r="L993" s="48"/>
      <c r="M993" s="48"/>
      <c r="N993" s="48"/>
      <c r="O993" s="48"/>
      <c r="P993" s="48"/>
      <c r="Q993" s="48"/>
      <c r="R993" s="48"/>
      <c r="S993" s="48"/>
      <c r="T993" s="48"/>
    </row>
    <row r="994" spans="1:20" ht="12.5">
      <c r="A994" s="48"/>
      <c r="B994" s="48"/>
      <c r="C994" s="49"/>
      <c r="D994" s="48"/>
      <c r="E994" s="48"/>
      <c r="F994" s="48"/>
      <c r="G994" s="48"/>
      <c r="H994" s="48"/>
      <c r="I994" s="48"/>
      <c r="J994" s="48"/>
      <c r="K994" s="48"/>
      <c r="L994" s="48"/>
      <c r="M994" s="48"/>
      <c r="N994" s="48"/>
      <c r="O994" s="48"/>
      <c r="P994" s="48"/>
      <c r="Q994" s="48"/>
      <c r="R994" s="48"/>
      <c r="S994" s="48"/>
      <c r="T994" s="48"/>
    </row>
    <row r="995" spans="1:20" ht="12.5">
      <c r="A995" s="48"/>
      <c r="B995" s="48"/>
      <c r="C995" s="49"/>
      <c r="D995" s="48"/>
      <c r="E995" s="48"/>
      <c r="F995" s="48"/>
      <c r="G995" s="48"/>
      <c r="H995" s="48"/>
      <c r="I995" s="48"/>
      <c r="J995" s="48"/>
      <c r="K995" s="48"/>
      <c r="L995" s="48"/>
      <c r="M995" s="48"/>
      <c r="N995" s="48"/>
      <c r="O995" s="48"/>
      <c r="P995" s="48"/>
      <c r="Q995" s="48"/>
      <c r="R995" s="48"/>
      <c r="S995" s="48"/>
      <c r="T995" s="48"/>
    </row>
    <row r="996" spans="1:20" ht="12.5">
      <c r="A996" s="48"/>
      <c r="B996" s="48"/>
      <c r="C996" s="49"/>
      <c r="D996" s="48"/>
      <c r="E996" s="48"/>
      <c r="F996" s="48"/>
      <c r="G996" s="48"/>
      <c r="H996" s="48"/>
      <c r="I996" s="48"/>
      <c r="J996" s="48"/>
      <c r="K996" s="48"/>
      <c r="L996" s="48"/>
      <c r="M996" s="48"/>
      <c r="N996" s="48"/>
      <c r="O996" s="48"/>
      <c r="P996" s="48"/>
      <c r="Q996" s="48"/>
      <c r="R996" s="48"/>
      <c r="S996" s="48"/>
      <c r="T996" s="48"/>
    </row>
    <row r="997" spans="1:20" ht="12.5">
      <c r="A997" s="48"/>
      <c r="B997" s="48"/>
      <c r="C997" s="49"/>
      <c r="D997" s="48"/>
      <c r="E997" s="48"/>
      <c r="F997" s="48"/>
      <c r="G997" s="48"/>
      <c r="H997" s="48"/>
      <c r="I997" s="48"/>
      <c r="J997" s="48"/>
      <c r="K997" s="48"/>
      <c r="L997" s="48"/>
      <c r="M997" s="48"/>
      <c r="N997" s="48"/>
      <c r="O997" s="48"/>
      <c r="P997" s="48"/>
      <c r="Q997" s="48"/>
      <c r="R997" s="48"/>
      <c r="S997" s="48"/>
      <c r="T997" s="48"/>
    </row>
    <row r="998" spans="1:20" ht="12.5">
      <c r="A998" s="48"/>
      <c r="B998" s="48"/>
      <c r="C998" s="49"/>
      <c r="D998" s="48"/>
      <c r="E998" s="48"/>
      <c r="F998" s="48"/>
      <c r="G998" s="48"/>
      <c r="H998" s="48"/>
      <c r="I998" s="48"/>
      <c r="J998" s="48"/>
      <c r="K998" s="48"/>
      <c r="L998" s="48"/>
      <c r="M998" s="48"/>
      <c r="N998" s="48"/>
      <c r="O998" s="48"/>
      <c r="P998" s="48"/>
      <c r="Q998" s="48"/>
      <c r="R998" s="48"/>
      <c r="S998" s="48"/>
      <c r="T998" s="48"/>
    </row>
    <row r="999" spans="1:20" ht="12.5">
      <c r="A999" s="48"/>
      <c r="B999" s="48"/>
      <c r="C999" s="49"/>
      <c r="D999" s="48"/>
      <c r="E999" s="48"/>
      <c r="F999" s="48"/>
      <c r="G999" s="48"/>
      <c r="H999" s="48"/>
      <c r="I999" s="48"/>
      <c r="J999" s="48"/>
      <c r="K999" s="48"/>
      <c r="L999" s="48"/>
      <c r="M999" s="48"/>
      <c r="N999" s="48"/>
      <c r="O999" s="48"/>
      <c r="P999" s="48"/>
      <c r="Q999" s="48"/>
      <c r="R999" s="48"/>
      <c r="S999" s="48"/>
      <c r="T999" s="48"/>
    </row>
  </sheetData>
  <mergeCells count="28684">
    <mergeCell ref="A61:D61"/>
    <mergeCell ref="A77:D77"/>
    <mergeCell ref="A175:D175"/>
    <mergeCell ref="A190:D190"/>
    <mergeCell ref="A201:D201"/>
    <mergeCell ref="A2:D2"/>
    <mergeCell ref="A9:D9"/>
    <mergeCell ref="A17:D17"/>
    <mergeCell ref="A29:D29"/>
    <mergeCell ref="A39:D39"/>
    <mergeCell ref="CK142:CN142"/>
    <mergeCell ref="CO142:CR142"/>
    <mergeCell ref="CS142:CV142"/>
    <mergeCell ref="CW142:CZ142"/>
    <mergeCell ref="DA142:DD142"/>
    <mergeCell ref="BQ142:BT142"/>
    <mergeCell ref="BU142:BX142"/>
    <mergeCell ref="BY142:CB142"/>
    <mergeCell ref="CC142:CF142"/>
    <mergeCell ref="CG142:CJ142"/>
    <mergeCell ref="AW142:AZ142"/>
    <mergeCell ref="BA142:BD142"/>
    <mergeCell ref="BE142:BH142"/>
    <mergeCell ref="BI142:BL142"/>
    <mergeCell ref="BM142:BP142"/>
    <mergeCell ref="AC142:AF142"/>
    <mergeCell ref="AG142:AJ142"/>
    <mergeCell ref="AK142:AN142"/>
    <mergeCell ref="AO142:AR142"/>
    <mergeCell ref="AS142:AV142"/>
    <mergeCell ref="A216:D216"/>
    <mergeCell ref="A217:D217"/>
    <mergeCell ref="A97:D97"/>
    <mergeCell ref="A106:D106"/>
    <mergeCell ref="A120:D120"/>
    <mergeCell ref="A137:D137"/>
    <mergeCell ref="A142:D142"/>
    <mergeCell ref="A152:D152"/>
    <mergeCell ref="A166:D166"/>
    <mergeCell ref="E142:H142"/>
    <mergeCell ref="I142:L142"/>
    <mergeCell ref="M142:P142"/>
    <mergeCell ref="Q142:T142"/>
    <mergeCell ref="U142:X142"/>
    <mergeCell ref="Y142:AB142"/>
    <mergeCell ref="BU152:BX152"/>
    <mergeCell ref="BY152:CB152"/>
    <mergeCell ref="CC152:CF152"/>
    <mergeCell ref="CG152:CJ152"/>
    <mergeCell ref="CK152:CN152"/>
    <mergeCell ref="BA152:BD152"/>
    <mergeCell ref="BE152:BH152"/>
    <mergeCell ref="BI152:BL152"/>
    <mergeCell ref="BM152:BP152"/>
    <mergeCell ref="BQ152:BT152"/>
    <mergeCell ref="E166:H166"/>
    <mergeCell ref="I166:L166"/>
    <mergeCell ref="M166:P166"/>
    <mergeCell ref="Q166:T166"/>
    <mergeCell ref="U166:X166"/>
    <mergeCell ref="Y166:AB166"/>
    <mergeCell ref="AC166:AF166"/>
    <mergeCell ref="AG166:AJ166"/>
    <mergeCell ref="AK166:AN166"/>
    <mergeCell ref="HU142:HX142"/>
    <mergeCell ref="HY142:IB142"/>
    <mergeCell ref="IC142:IF142"/>
    <mergeCell ref="IG142:IJ142"/>
    <mergeCell ref="IK142:IN142"/>
    <mergeCell ref="HA142:HD142"/>
    <mergeCell ref="HE142:HH142"/>
    <mergeCell ref="HI142:HL142"/>
    <mergeCell ref="HM142:HP142"/>
    <mergeCell ref="HQ142:HT142"/>
    <mergeCell ref="GG142:GJ142"/>
    <mergeCell ref="GK142:GN142"/>
    <mergeCell ref="GO142:GR142"/>
    <mergeCell ref="GS142:GV142"/>
    <mergeCell ref="GW142:GZ142"/>
    <mergeCell ref="FM142:FP142"/>
    <mergeCell ref="FQ142:FT142"/>
    <mergeCell ref="FU142:FX142"/>
    <mergeCell ref="FY142:GB142"/>
    <mergeCell ref="GC142:GF142"/>
    <mergeCell ref="ES142:EV142"/>
    <mergeCell ref="EW142:EZ142"/>
    <mergeCell ref="FA142:FD142"/>
    <mergeCell ref="FE142:FH142"/>
    <mergeCell ref="FI142:FL142"/>
    <mergeCell ref="DY142:EB142"/>
    <mergeCell ref="EC142:EF142"/>
    <mergeCell ref="EG142:EJ142"/>
    <mergeCell ref="EK142:EN142"/>
    <mergeCell ref="EO142:ER142"/>
    <mergeCell ref="DE142:DH142"/>
    <mergeCell ref="DI142:DL142"/>
    <mergeCell ref="DM142:DP142"/>
    <mergeCell ref="DQ142:DT142"/>
    <mergeCell ref="DU142:DX142"/>
    <mergeCell ref="NE142:NH142"/>
    <mergeCell ref="NI142:NL142"/>
    <mergeCell ref="NM142:NP142"/>
    <mergeCell ref="NQ142:NT142"/>
    <mergeCell ref="NU142:NX142"/>
    <mergeCell ref="MK142:MN142"/>
    <mergeCell ref="MO142:MR142"/>
    <mergeCell ref="MS142:MV142"/>
    <mergeCell ref="MW142:MZ142"/>
    <mergeCell ref="NA142:ND142"/>
    <mergeCell ref="LQ142:LT142"/>
    <mergeCell ref="LU142:LX142"/>
    <mergeCell ref="LY142:MB142"/>
    <mergeCell ref="MC142:MF142"/>
    <mergeCell ref="MG142:MJ142"/>
    <mergeCell ref="KW142:KZ142"/>
    <mergeCell ref="LA142:LD142"/>
    <mergeCell ref="LE142:LH142"/>
    <mergeCell ref="LI142:LL142"/>
    <mergeCell ref="LM142:LP142"/>
    <mergeCell ref="KC142:KF142"/>
    <mergeCell ref="KG142:KJ142"/>
    <mergeCell ref="KK142:KN142"/>
    <mergeCell ref="KO142:KR142"/>
    <mergeCell ref="KS142:KV142"/>
    <mergeCell ref="JI142:JL142"/>
    <mergeCell ref="JM142:JP142"/>
    <mergeCell ref="JQ142:JT142"/>
    <mergeCell ref="JU142:JX142"/>
    <mergeCell ref="JY142:KB142"/>
    <mergeCell ref="IO142:IR142"/>
    <mergeCell ref="IS142:IV142"/>
    <mergeCell ref="IW142:IZ142"/>
    <mergeCell ref="JA142:JD142"/>
    <mergeCell ref="JE142:JH142"/>
    <mergeCell ref="SO142:SR142"/>
    <mergeCell ref="SS142:SV142"/>
    <mergeCell ref="SW142:SZ142"/>
    <mergeCell ref="TA142:TD142"/>
    <mergeCell ref="TE142:TH142"/>
    <mergeCell ref="RU142:RX142"/>
    <mergeCell ref="RY142:SB142"/>
    <mergeCell ref="SC142:SF142"/>
    <mergeCell ref="SG142:SJ142"/>
    <mergeCell ref="SK142:SN142"/>
    <mergeCell ref="RA142:RD142"/>
    <mergeCell ref="RE142:RH142"/>
    <mergeCell ref="RI142:RL142"/>
    <mergeCell ref="RM142:RP142"/>
    <mergeCell ref="RQ142:RT142"/>
    <mergeCell ref="QG142:QJ142"/>
    <mergeCell ref="QK142:QN142"/>
    <mergeCell ref="QO142:QR142"/>
    <mergeCell ref="QS142:QV142"/>
    <mergeCell ref="QW142:QZ142"/>
    <mergeCell ref="PM142:PP142"/>
    <mergeCell ref="PQ142:PT142"/>
    <mergeCell ref="PU142:PX142"/>
    <mergeCell ref="PY142:QB142"/>
    <mergeCell ref="QC142:QF142"/>
    <mergeCell ref="OS142:OV142"/>
    <mergeCell ref="OW142:OZ142"/>
    <mergeCell ref="PA142:PD142"/>
    <mergeCell ref="PE142:PH142"/>
    <mergeCell ref="PI142:PL142"/>
    <mergeCell ref="NY142:OB142"/>
    <mergeCell ref="OC142:OF142"/>
    <mergeCell ref="OG142:OJ142"/>
    <mergeCell ref="OK142:ON142"/>
    <mergeCell ref="OO142:OR142"/>
    <mergeCell ref="XY142:YB142"/>
    <mergeCell ref="YC142:YF142"/>
    <mergeCell ref="YG142:YJ142"/>
    <mergeCell ref="YK142:YN142"/>
    <mergeCell ref="YO142:YR142"/>
    <mergeCell ref="XE142:XH142"/>
    <mergeCell ref="XI142:XL142"/>
    <mergeCell ref="XM142:XP142"/>
    <mergeCell ref="XQ142:XT142"/>
    <mergeCell ref="XU142:XX142"/>
    <mergeCell ref="WK142:WN142"/>
    <mergeCell ref="WO142:WR142"/>
    <mergeCell ref="WS142:WV142"/>
    <mergeCell ref="WW142:WZ142"/>
    <mergeCell ref="XA142:XD142"/>
    <mergeCell ref="VQ142:VT142"/>
    <mergeCell ref="VU142:VX142"/>
    <mergeCell ref="VY142:WB142"/>
    <mergeCell ref="WC142:WF142"/>
    <mergeCell ref="WG142:WJ142"/>
    <mergeCell ref="UW142:UZ142"/>
    <mergeCell ref="VA142:VD142"/>
    <mergeCell ref="VE142:VH142"/>
    <mergeCell ref="VI142:VL142"/>
    <mergeCell ref="VM142:VP142"/>
    <mergeCell ref="UC142:UF142"/>
    <mergeCell ref="UG142:UJ142"/>
    <mergeCell ref="UK142:UN142"/>
    <mergeCell ref="UO142:UR142"/>
    <mergeCell ref="US142:UV142"/>
    <mergeCell ref="TI142:TL142"/>
    <mergeCell ref="TM142:TP142"/>
    <mergeCell ref="TQ142:TT142"/>
    <mergeCell ref="TU142:TX142"/>
    <mergeCell ref="TY142:UB142"/>
    <mergeCell ref="ADI142:ADL142"/>
    <mergeCell ref="ADM142:ADP142"/>
    <mergeCell ref="ADQ142:ADT142"/>
    <mergeCell ref="ADU142:ADX142"/>
    <mergeCell ref="ADY142:AEB142"/>
    <mergeCell ref="ACO142:ACR142"/>
    <mergeCell ref="ACS142:ACV142"/>
    <mergeCell ref="ACW142:ACZ142"/>
    <mergeCell ref="ADA142:ADD142"/>
    <mergeCell ref="ADE142:ADH142"/>
    <mergeCell ref="ABU142:ABX142"/>
    <mergeCell ref="ABY142:ACB142"/>
    <mergeCell ref="ACC142:ACF142"/>
    <mergeCell ref="ACG142:ACJ142"/>
    <mergeCell ref="ACK142:ACN142"/>
    <mergeCell ref="ABA142:ABD142"/>
    <mergeCell ref="ABE142:ABH142"/>
    <mergeCell ref="ABI142:ABL142"/>
    <mergeCell ref="ABM142:ABP142"/>
    <mergeCell ref="ABQ142:ABT142"/>
    <mergeCell ref="AAG142:AAJ142"/>
    <mergeCell ref="AAK142:AAN142"/>
    <mergeCell ref="AAO142:AAR142"/>
    <mergeCell ref="AAS142:AAV142"/>
    <mergeCell ref="AAW142:AAZ142"/>
    <mergeCell ref="ZM142:ZP142"/>
    <mergeCell ref="ZQ142:ZT142"/>
    <mergeCell ref="ZU142:ZX142"/>
    <mergeCell ref="ZY142:AAB142"/>
    <mergeCell ref="AAC142:AAF142"/>
    <mergeCell ref="YS142:YV142"/>
    <mergeCell ref="YW142:YZ142"/>
    <mergeCell ref="ZA142:ZD142"/>
    <mergeCell ref="ZE142:ZH142"/>
    <mergeCell ref="ZI142:ZL142"/>
    <mergeCell ref="AIS142:AIV142"/>
    <mergeCell ref="AIW142:AIZ142"/>
    <mergeCell ref="AJA142:AJD142"/>
    <mergeCell ref="AJE142:AJH142"/>
    <mergeCell ref="AJI142:AJL142"/>
    <mergeCell ref="AHY142:AIB142"/>
    <mergeCell ref="AIC142:AIF142"/>
    <mergeCell ref="AIG142:AIJ142"/>
    <mergeCell ref="AIK142:AIN142"/>
    <mergeCell ref="AIO142:AIR142"/>
    <mergeCell ref="AHE142:AHH142"/>
    <mergeCell ref="AHI142:AHL142"/>
    <mergeCell ref="AHM142:AHP142"/>
    <mergeCell ref="AHQ142:AHT142"/>
    <mergeCell ref="AHU142:AHX142"/>
    <mergeCell ref="AGK142:AGN142"/>
    <mergeCell ref="AGO142:AGR142"/>
    <mergeCell ref="AGS142:AGV142"/>
    <mergeCell ref="AGW142:AGZ142"/>
    <mergeCell ref="AHA142:AHD142"/>
    <mergeCell ref="AFQ142:AFT142"/>
    <mergeCell ref="AFU142:AFX142"/>
    <mergeCell ref="AFY142:AGB142"/>
    <mergeCell ref="AGC142:AGF142"/>
    <mergeCell ref="AGG142:AGJ142"/>
    <mergeCell ref="AEW142:AEZ142"/>
    <mergeCell ref="AFA142:AFD142"/>
    <mergeCell ref="AFE142:AFH142"/>
    <mergeCell ref="AFI142:AFL142"/>
    <mergeCell ref="AFM142:AFP142"/>
    <mergeCell ref="AEC142:AEF142"/>
    <mergeCell ref="AEG142:AEJ142"/>
    <mergeCell ref="AEK142:AEN142"/>
    <mergeCell ref="AEO142:AER142"/>
    <mergeCell ref="AES142:AEV142"/>
    <mergeCell ref="AOC142:AOF142"/>
    <mergeCell ref="AOG142:AOJ142"/>
    <mergeCell ref="AOK142:AON142"/>
    <mergeCell ref="AOO142:AOR142"/>
    <mergeCell ref="AOS142:AOV142"/>
    <mergeCell ref="ANI142:ANL142"/>
    <mergeCell ref="ANM142:ANP142"/>
    <mergeCell ref="ANQ142:ANT142"/>
    <mergeCell ref="ANU142:ANX142"/>
    <mergeCell ref="ANY142:AOB142"/>
    <mergeCell ref="AMO142:AMR142"/>
    <mergeCell ref="AMS142:AMV142"/>
    <mergeCell ref="AMW142:AMZ142"/>
    <mergeCell ref="ANA142:AND142"/>
    <mergeCell ref="ANE142:ANH142"/>
    <mergeCell ref="ALU142:ALX142"/>
    <mergeCell ref="ALY142:AMB142"/>
    <mergeCell ref="AMC142:AMF142"/>
    <mergeCell ref="AMG142:AMJ142"/>
    <mergeCell ref="AMK142:AMN142"/>
    <mergeCell ref="ALA142:ALD142"/>
    <mergeCell ref="ALE142:ALH142"/>
    <mergeCell ref="ALI142:ALL142"/>
    <mergeCell ref="ALM142:ALP142"/>
    <mergeCell ref="ALQ142:ALT142"/>
    <mergeCell ref="AKG142:AKJ142"/>
    <mergeCell ref="AKK142:AKN142"/>
    <mergeCell ref="AKO142:AKR142"/>
    <mergeCell ref="AKS142:AKV142"/>
    <mergeCell ref="AKW142:AKZ142"/>
    <mergeCell ref="AJM142:AJP142"/>
    <mergeCell ref="AJQ142:AJT142"/>
    <mergeCell ref="AJU142:AJX142"/>
    <mergeCell ref="AJY142:AKB142"/>
    <mergeCell ref="AKC142:AKF142"/>
    <mergeCell ref="ATM142:ATP142"/>
    <mergeCell ref="ATQ142:ATT142"/>
    <mergeCell ref="ATU142:ATX142"/>
    <mergeCell ref="ATY142:AUB142"/>
    <mergeCell ref="AUC142:AUF142"/>
    <mergeCell ref="ASS142:ASV142"/>
    <mergeCell ref="ASW142:ASZ142"/>
    <mergeCell ref="ATA142:ATD142"/>
    <mergeCell ref="ATE142:ATH142"/>
    <mergeCell ref="ATI142:ATL142"/>
    <mergeCell ref="ARY142:ASB142"/>
    <mergeCell ref="ASC142:ASF142"/>
    <mergeCell ref="ASG142:ASJ142"/>
    <mergeCell ref="ASK142:ASN142"/>
    <mergeCell ref="ASO142:ASR142"/>
    <mergeCell ref="ARE142:ARH142"/>
    <mergeCell ref="ARI142:ARL142"/>
    <mergeCell ref="ARM142:ARP142"/>
    <mergeCell ref="ARQ142:ART142"/>
    <mergeCell ref="ARU142:ARX142"/>
    <mergeCell ref="AQK142:AQN142"/>
    <mergeCell ref="AQO142:AQR142"/>
    <mergeCell ref="AQS142:AQV142"/>
    <mergeCell ref="AQW142:AQZ142"/>
    <mergeCell ref="ARA142:ARD142"/>
    <mergeCell ref="APQ142:APT142"/>
    <mergeCell ref="APU142:APX142"/>
    <mergeCell ref="APY142:AQB142"/>
    <mergeCell ref="AQC142:AQF142"/>
    <mergeCell ref="AQG142:AQJ142"/>
    <mergeCell ref="AOW142:AOZ142"/>
    <mergeCell ref="APA142:APD142"/>
    <mergeCell ref="APE142:APH142"/>
    <mergeCell ref="API142:APL142"/>
    <mergeCell ref="APM142:APP142"/>
    <mergeCell ref="AYW142:AYZ142"/>
    <mergeCell ref="AZA142:AZD142"/>
    <mergeCell ref="AZE142:AZH142"/>
    <mergeCell ref="AZI142:AZL142"/>
    <mergeCell ref="AZM142:AZP142"/>
    <mergeCell ref="AYC142:AYF142"/>
    <mergeCell ref="AYG142:AYJ142"/>
    <mergeCell ref="AYK142:AYN142"/>
    <mergeCell ref="AYO142:AYR142"/>
    <mergeCell ref="AYS142:AYV142"/>
    <mergeCell ref="AXI142:AXL142"/>
    <mergeCell ref="AXM142:AXP142"/>
    <mergeCell ref="AXQ142:AXT142"/>
    <mergeCell ref="AXU142:AXX142"/>
    <mergeCell ref="AXY142:AYB142"/>
    <mergeCell ref="AWO142:AWR142"/>
    <mergeCell ref="AWS142:AWV142"/>
    <mergeCell ref="AWW142:AWZ142"/>
    <mergeCell ref="AXA142:AXD142"/>
    <mergeCell ref="AXE142:AXH142"/>
    <mergeCell ref="AVU142:AVX142"/>
    <mergeCell ref="AVY142:AWB142"/>
    <mergeCell ref="AWC142:AWF142"/>
    <mergeCell ref="AWG142:AWJ142"/>
    <mergeCell ref="AWK142:AWN142"/>
    <mergeCell ref="AVA142:AVD142"/>
    <mergeCell ref="AVE142:AVH142"/>
    <mergeCell ref="AVI142:AVL142"/>
    <mergeCell ref="AVM142:AVP142"/>
    <mergeCell ref="AVQ142:AVT142"/>
    <mergeCell ref="AUG142:AUJ142"/>
    <mergeCell ref="AUK142:AUN142"/>
    <mergeCell ref="AUO142:AUR142"/>
    <mergeCell ref="AUS142:AUV142"/>
    <mergeCell ref="AUW142:AUZ142"/>
    <mergeCell ref="BEG142:BEJ142"/>
    <mergeCell ref="BEK142:BEN142"/>
    <mergeCell ref="BEO142:BER142"/>
    <mergeCell ref="BES142:BEV142"/>
    <mergeCell ref="BEW142:BEZ142"/>
    <mergeCell ref="BDM142:BDP142"/>
    <mergeCell ref="BDQ142:BDT142"/>
    <mergeCell ref="BDU142:BDX142"/>
    <mergeCell ref="BDY142:BEB142"/>
    <mergeCell ref="BEC142:BEF142"/>
    <mergeCell ref="BCS142:BCV142"/>
    <mergeCell ref="BCW142:BCZ142"/>
    <mergeCell ref="BDA142:BDD142"/>
    <mergeCell ref="BDE142:BDH142"/>
    <mergeCell ref="BDI142:BDL142"/>
    <mergeCell ref="BBY142:BCB142"/>
    <mergeCell ref="BCC142:BCF142"/>
    <mergeCell ref="BCG142:BCJ142"/>
    <mergeCell ref="BCK142:BCN142"/>
    <mergeCell ref="BCO142:BCR142"/>
    <mergeCell ref="BBE142:BBH142"/>
    <mergeCell ref="BBI142:BBL142"/>
    <mergeCell ref="BBM142:BBP142"/>
    <mergeCell ref="BBQ142:BBT142"/>
    <mergeCell ref="BBU142:BBX142"/>
    <mergeCell ref="BAK142:BAN142"/>
    <mergeCell ref="BAO142:BAR142"/>
    <mergeCell ref="BAS142:BAV142"/>
    <mergeCell ref="BAW142:BAZ142"/>
    <mergeCell ref="BBA142:BBD142"/>
    <mergeCell ref="AZQ142:AZT142"/>
    <mergeCell ref="AZU142:AZX142"/>
    <mergeCell ref="AZY142:BAB142"/>
    <mergeCell ref="BAC142:BAF142"/>
    <mergeCell ref="BAG142:BAJ142"/>
    <mergeCell ref="BJQ142:BJT142"/>
    <mergeCell ref="BJU142:BJX142"/>
    <mergeCell ref="BJY142:BKB142"/>
    <mergeCell ref="BKC142:BKF142"/>
    <mergeCell ref="BKG142:BKJ142"/>
    <mergeCell ref="BIW142:BIZ142"/>
    <mergeCell ref="BJA142:BJD142"/>
    <mergeCell ref="BJE142:BJH142"/>
    <mergeCell ref="BJI142:BJL142"/>
    <mergeCell ref="BJM142:BJP142"/>
    <mergeCell ref="BIC142:BIF142"/>
    <mergeCell ref="BIG142:BIJ142"/>
    <mergeCell ref="BIK142:BIN142"/>
    <mergeCell ref="BIO142:BIR142"/>
    <mergeCell ref="BIS142:BIV142"/>
    <mergeCell ref="BHI142:BHL142"/>
    <mergeCell ref="BHM142:BHP142"/>
    <mergeCell ref="BHQ142:BHT142"/>
    <mergeCell ref="BHU142:BHX142"/>
    <mergeCell ref="BHY142:BIB142"/>
    <mergeCell ref="BGO142:BGR142"/>
    <mergeCell ref="BGS142:BGV142"/>
    <mergeCell ref="BGW142:BGZ142"/>
    <mergeCell ref="BHA142:BHD142"/>
    <mergeCell ref="BHE142:BHH142"/>
    <mergeCell ref="BFU142:BFX142"/>
    <mergeCell ref="BFY142:BGB142"/>
    <mergeCell ref="BGC142:BGF142"/>
    <mergeCell ref="BGG142:BGJ142"/>
    <mergeCell ref="BGK142:BGN142"/>
    <mergeCell ref="BFA142:BFD142"/>
    <mergeCell ref="BFE142:BFH142"/>
    <mergeCell ref="BFI142:BFL142"/>
    <mergeCell ref="BFM142:BFP142"/>
    <mergeCell ref="BFQ142:BFT142"/>
    <mergeCell ref="BPA142:BPD142"/>
    <mergeCell ref="BPE142:BPH142"/>
    <mergeCell ref="BPI142:BPL142"/>
    <mergeCell ref="BPM142:BPP142"/>
    <mergeCell ref="BPQ142:BPT142"/>
    <mergeCell ref="BOG142:BOJ142"/>
    <mergeCell ref="BOK142:BON142"/>
    <mergeCell ref="BOO142:BOR142"/>
    <mergeCell ref="BOS142:BOV142"/>
    <mergeCell ref="BOW142:BOZ142"/>
    <mergeCell ref="BNM142:BNP142"/>
    <mergeCell ref="BNQ142:BNT142"/>
    <mergeCell ref="BNU142:BNX142"/>
    <mergeCell ref="BNY142:BOB142"/>
    <mergeCell ref="BOC142:BOF142"/>
    <mergeCell ref="BMS142:BMV142"/>
    <mergeCell ref="BMW142:BMZ142"/>
    <mergeCell ref="BNA142:BND142"/>
    <mergeCell ref="BNE142:BNH142"/>
    <mergeCell ref="BNI142:BNL142"/>
    <mergeCell ref="BLY142:BMB142"/>
    <mergeCell ref="BMC142:BMF142"/>
    <mergeCell ref="BMG142:BMJ142"/>
    <mergeCell ref="BMK142:BMN142"/>
    <mergeCell ref="BMO142:BMR142"/>
    <mergeCell ref="BLE142:BLH142"/>
    <mergeCell ref="BLI142:BLL142"/>
    <mergeCell ref="BLM142:BLP142"/>
    <mergeCell ref="BLQ142:BLT142"/>
    <mergeCell ref="BLU142:BLX142"/>
    <mergeCell ref="BKK142:BKN142"/>
    <mergeCell ref="BKO142:BKR142"/>
    <mergeCell ref="BKS142:BKV142"/>
    <mergeCell ref="BKW142:BKZ142"/>
    <mergeCell ref="BLA142:BLD142"/>
    <mergeCell ref="BUK142:BUN142"/>
    <mergeCell ref="BUO142:BUR142"/>
    <mergeCell ref="BUS142:BUV142"/>
    <mergeCell ref="BUW142:BUZ142"/>
    <mergeCell ref="BVA142:BVD142"/>
    <mergeCell ref="BTQ142:BTT142"/>
    <mergeCell ref="BTU142:BTX142"/>
    <mergeCell ref="BTY142:BUB142"/>
    <mergeCell ref="BUC142:BUF142"/>
    <mergeCell ref="BUG142:BUJ142"/>
    <mergeCell ref="BSW142:BSZ142"/>
    <mergeCell ref="BTA142:BTD142"/>
    <mergeCell ref="BTE142:BTH142"/>
    <mergeCell ref="BTI142:BTL142"/>
    <mergeCell ref="BTM142:BTP142"/>
    <mergeCell ref="BSC142:BSF142"/>
    <mergeCell ref="BSG142:BSJ142"/>
    <mergeCell ref="BSK142:BSN142"/>
    <mergeCell ref="BSO142:BSR142"/>
    <mergeCell ref="BSS142:BSV142"/>
    <mergeCell ref="BRI142:BRL142"/>
    <mergeCell ref="BRM142:BRP142"/>
    <mergeCell ref="BRQ142:BRT142"/>
    <mergeCell ref="BRU142:BRX142"/>
    <mergeCell ref="BRY142:BSB142"/>
    <mergeCell ref="BQO142:BQR142"/>
    <mergeCell ref="BQS142:BQV142"/>
    <mergeCell ref="BQW142:BQZ142"/>
    <mergeCell ref="BRA142:BRD142"/>
    <mergeCell ref="BRE142:BRH142"/>
    <mergeCell ref="BPU142:BPX142"/>
    <mergeCell ref="BPY142:BQB142"/>
    <mergeCell ref="BQC142:BQF142"/>
    <mergeCell ref="BQG142:BQJ142"/>
    <mergeCell ref="BQK142:BQN142"/>
    <mergeCell ref="BZU142:BZX142"/>
    <mergeCell ref="BZY142:CAB142"/>
    <mergeCell ref="CAC142:CAF142"/>
    <mergeCell ref="CAG142:CAJ142"/>
    <mergeCell ref="CAK142:CAN142"/>
    <mergeCell ref="BZA142:BZD142"/>
    <mergeCell ref="BZE142:BZH142"/>
    <mergeCell ref="BZI142:BZL142"/>
    <mergeCell ref="BZM142:BZP142"/>
    <mergeCell ref="BZQ142:BZT142"/>
    <mergeCell ref="BYG142:BYJ142"/>
    <mergeCell ref="BYK142:BYN142"/>
    <mergeCell ref="BYO142:BYR142"/>
    <mergeCell ref="BYS142:BYV142"/>
    <mergeCell ref="BYW142:BYZ142"/>
    <mergeCell ref="BXM142:BXP142"/>
    <mergeCell ref="BXQ142:BXT142"/>
    <mergeCell ref="BXU142:BXX142"/>
    <mergeCell ref="BXY142:BYB142"/>
    <mergeCell ref="BYC142:BYF142"/>
    <mergeCell ref="BWS142:BWV142"/>
    <mergeCell ref="BWW142:BWZ142"/>
    <mergeCell ref="BXA142:BXD142"/>
    <mergeCell ref="BXE142:BXH142"/>
    <mergeCell ref="BXI142:BXL142"/>
    <mergeCell ref="BVY142:BWB142"/>
    <mergeCell ref="BWC142:BWF142"/>
    <mergeCell ref="BWG142:BWJ142"/>
    <mergeCell ref="BWK142:BWN142"/>
    <mergeCell ref="BWO142:BWR142"/>
    <mergeCell ref="BVE142:BVH142"/>
    <mergeCell ref="BVI142:BVL142"/>
    <mergeCell ref="BVM142:BVP142"/>
    <mergeCell ref="BVQ142:BVT142"/>
    <mergeCell ref="BVU142:BVX142"/>
    <mergeCell ref="CFE142:CFH142"/>
    <mergeCell ref="CFI142:CFL142"/>
    <mergeCell ref="CFM142:CFP142"/>
    <mergeCell ref="CFQ142:CFT142"/>
    <mergeCell ref="CFU142:CFX142"/>
    <mergeCell ref="CEK142:CEN142"/>
    <mergeCell ref="CEO142:CER142"/>
    <mergeCell ref="CES142:CEV142"/>
    <mergeCell ref="CEW142:CEZ142"/>
    <mergeCell ref="CFA142:CFD142"/>
    <mergeCell ref="CDQ142:CDT142"/>
    <mergeCell ref="CDU142:CDX142"/>
    <mergeCell ref="CDY142:CEB142"/>
    <mergeCell ref="CEC142:CEF142"/>
    <mergeCell ref="CEG142:CEJ142"/>
    <mergeCell ref="CCW142:CCZ142"/>
    <mergeCell ref="CDA142:CDD142"/>
    <mergeCell ref="CDE142:CDH142"/>
    <mergeCell ref="CDI142:CDL142"/>
    <mergeCell ref="CDM142:CDP142"/>
    <mergeCell ref="CCC142:CCF142"/>
    <mergeCell ref="CCG142:CCJ142"/>
    <mergeCell ref="CCK142:CCN142"/>
    <mergeCell ref="CCO142:CCR142"/>
    <mergeCell ref="CCS142:CCV142"/>
    <mergeCell ref="CBI142:CBL142"/>
    <mergeCell ref="CBM142:CBP142"/>
    <mergeCell ref="CBQ142:CBT142"/>
    <mergeCell ref="CBU142:CBX142"/>
    <mergeCell ref="CBY142:CCB142"/>
    <mergeCell ref="CAO142:CAR142"/>
    <mergeCell ref="CAS142:CAV142"/>
    <mergeCell ref="CAW142:CAZ142"/>
    <mergeCell ref="CBA142:CBD142"/>
    <mergeCell ref="CBE142:CBH142"/>
    <mergeCell ref="CKO142:CKR142"/>
    <mergeCell ref="CKS142:CKV142"/>
    <mergeCell ref="CKW142:CKZ142"/>
    <mergeCell ref="CLA142:CLD142"/>
    <mergeCell ref="CLE142:CLH142"/>
    <mergeCell ref="CJU142:CJX142"/>
    <mergeCell ref="CJY142:CKB142"/>
    <mergeCell ref="CKC142:CKF142"/>
    <mergeCell ref="CKG142:CKJ142"/>
    <mergeCell ref="CKK142:CKN142"/>
    <mergeCell ref="CJA142:CJD142"/>
    <mergeCell ref="CJE142:CJH142"/>
    <mergeCell ref="CJI142:CJL142"/>
    <mergeCell ref="CJM142:CJP142"/>
    <mergeCell ref="CJQ142:CJT142"/>
    <mergeCell ref="CIG142:CIJ142"/>
    <mergeCell ref="CIK142:CIN142"/>
    <mergeCell ref="CIO142:CIR142"/>
    <mergeCell ref="CIS142:CIV142"/>
    <mergeCell ref="CIW142:CIZ142"/>
    <mergeCell ref="CHM142:CHP142"/>
    <mergeCell ref="CHQ142:CHT142"/>
    <mergeCell ref="CHU142:CHX142"/>
    <mergeCell ref="CHY142:CIB142"/>
    <mergeCell ref="CIC142:CIF142"/>
    <mergeCell ref="CGS142:CGV142"/>
    <mergeCell ref="CGW142:CGZ142"/>
    <mergeCell ref="CHA142:CHD142"/>
    <mergeCell ref="CHE142:CHH142"/>
    <mergeCell ref="CHI142:CHL142"/>
    <mergeCell ref="CFY142:CGB142"/>
    <mergeCell ref="CGC142:CGF142"/>
    <mergeCell ref="CGG142:CGJ142"/>
    <mergeCell ref="CGK142:CGN142"/>
    <mergeCell ref="CGO142:CGR142"/>
    <mergeCell ref="CPY142:CQB142"/>
    <mergeCell ref="CQC142:CQF142"/>
    <mergeCell ref="CQG142:CQJ142"/>
    <mergeCell ref="CQK142:CQN142"/>
    <mergeCell ref="CQO142:CQR142"/>
    <mergeCell ref="CPE142:CPH142"/>
    <mergeCell ref="CPI142:CPL142"/>
    <mergeCell ref="CPM142:CPP142"/>
    <mergeCell ref="CPQ142:CPT142"/>
    <mergeCell ref="CPU142:CPX142"/>
    <mergeCell ref="COK142:CON142"/>
    <mergeCell ref="COO142:COR142"/>
    <mergeCell ref="COS142:COV142"/>
    <mergeCell ref="COW142:COZ142"/>
    <mergeCell ref="CPA142:CPD142"/>
    <mergeCell ref="CNQ142:CNT142"/>
    <mergeCell ref="CNU142:CNX142"/>
    <mergeCell ref="CNY142:COB142"/>
    <mergeCell ref="COC142:COF142"/>
    <mergeCell ref="COG142:COJ142"/>
    <mergeCell ref="CMW142:CMZ142"/>
    <mergeCell ref="CNA142:CND142"/>
    <mergeCell ref="CNE142:CNH142"/>
    <mergeCell ref="CNI142:CNL142"/>
    <mergeCell ref="CNM142:CNP142"/>
    <mergeCell ref="CMC142:CMF142"/>
    <mergeCell ref="CMG142:CMJ142"/>
    <mergeCell ref="CMK142:CMN142"/>
    <mergeCell ref="CMO142:CMR142"/>
    <mergeCell ref="CMS142:CMV142"/>
    <mergeCell ref="CLI142:CLL142"/>
    <mergeCell ref="CLM142:CLP142"/>
    <mergeCell ref="CLQ142:CLT142"/>
    <mergeCell ref="CLU142:CLX142"/>
    <mergeCell ref="CLY142:CMB142"/>
    <mergeCell ref="CVI142:CVL142"/>
    <mergeCell ref="CVM142:CVP142"/>
    <mergeCell ref="CVQ142:CVT142"/>
    <mergeCell ref="CVU142:CVX142"/>
    <mergeCell ref="CVY142:CWB142"/>
    <mergeCell ref="CUO142:CUR142"/>
    <mergeCell ref="CUS142:CUV142"/>
    <mergeCell ref="CUW142:CUZ142"/>
    <mergeCell ref="CVA142:CVD142"/>
    <mergeCell ref="CVE142:CVH142"/>
    <mergeCell ref="CTU142:CTX142"/>
    <mergeCell ref="CTY142:CUB142"/>
    <mergeCell ref="CUC142:CUF142"/>
    <mergeCell ref="CUG142:CUJ142"/>
    <mergeCell ref="CUK142:CUN142"/>
    <mergeCell ref="CTA142:CTD142"/>
    <mergeCell ref="CTE142:CTH142"/>
    <mergeCell ref="CTI142:CTL142"/>
    <mergeCell ref="CTM142:CTP142"/>
    <mergeCell ref="CTQ142:CTT142"/>
    <mergeCell ref="CSG142:CSJ142"/>
    <mergeCell ref="CSK142:CSN142"/>
    <mergeCell ref="CSO142:CSR142"/>
    <mergeCell ref="CSS142:CSV142"/>
    <mergeCell ref="CSW142:CSZ142"/>
    <mergeCell ref="CRM142:CRP142"/>
    <mergeCell ref="CRQ142:CRT142"/>
    <mergeCell ref="CRU142:CRX142"/>
    <mergeCell ref="CRY142:CSB142"/>
    <mergeCell ref="CSC142:CSF142"/>
    <mergeCell ref="CQS142:CQV142"/>
    <mergeCell ref="CQW142:CQZ142"/>
    <mergeCell ref="CRA142:CRD142"/>
    <mergeCell ref="CRE142:CRH142"/>
    <mergeCell ref="CRI142:CRL142"/>
    <mergeCell ref="DAS142:DAV142"/>
    <mergeCell ref="DAW142:DAZ142"/>
    <mergeCell ref="DBA142:DBD142"/>
    <mergeCell ref="DBE142:DBH142"/>
    <mergeCell ref="DBI142:DBL142"/>
    <mergeCell ref="CZY142:DAB142"/>
    <mergeCell ref="DAC142:DAF142"/>
    <mergeCell ref="DAG142:DAJ142"/>
    <mergeCell ref="DAK142:DAN142"/>
    <mergeCell ref="DAO142:DAR142"/>
    <mergeCell ref="CZE142:CZH142"/>
    <mergeCell ref="CZI142:CZL142"/>
    <mergeCell ref="CZM142:CZP142"/>
    <mergeCell ref="CZQ142:CZT142"/>
    <mergeCell ref="CZU142:CZX142"/>
    <mergeCell ref="CYK142:CYN142"/>
    <mergeCell ref="CYO142:CYR142"/>
    <mergeCell ref="CYS142:CYV142"/>
    <mergeCell ref="CYW142:CYZ142"/>
    <mergeCell ref="CZA142:CZD142"/>
    <mergeCell ref="CXQ142:CXT142"/>
    <mergeCell ref="CXU142:CXX142"/>
    <mergeCell ref="CXY142:CYB142"/>
    <mergeCell ref="CYC142:CYF142"/>
    <mergeCell ref="CYG142:CYJ142"/>
    <mergeCell ref="CWW142:CWZ142"/>
    <mergeCell ref="CXA142:CXD142"/>
    <mergeCell ref="CXE142:CXH142"/>
    <mergeCell ref="CXI142:CXL142"/>
    <mergeCell ref="CXM142:CXP142"/>
    <mergeCell ref="CWC142:CWF142"/>
    <mergeCell ref="CWG142:CWJ142"/>
    <mergeCell ref="CWK142:CWN142"/>
    <mergeCell ref="CWO142:CWR142"/>
    <mergeCell ref="CWS142:CWV142"/>
    <mergeCell ref="DGC142:DGF142"/>
    <mergeCell ref="DGG142:DGJ142"/>
    <mergeCell ref="DGK142:DGN142"/>
    <mergeCell ref="DGO142:DGR142"/>
    <mergeCell ref="DGS142:DGV142"/>
    <mergeCell ref="DFI142:DFL142"/>
    <mergeCell ref="DFM142:DFP142"/>
    <mergeCell ref="DFQ142:DFT142"/>
    <mergeCell ref="DFU142:DFX142"/>
    <mergeCell ref="DFY142:DGB142"/>
    <mergeCell ref="DEO142:DER142"/>
    <mergeCell ref="DES142:DEV142"/>
    <mergeCell ref="DEW142:DEZ142"/>
    <mergeCell ref="DFA142:DFD142"/>
    <mergeCell ref="DFE142:DFH142"/>
    <mergeCell ref="DDU142:DDX142"/>
    <mergeCell ref="DDY142:DEB142"/>
    <mergeCell ref="DEC142:DEF142"/>
    <mergeCell ref="DEG142:DEJ142"/>
    <mergeCell ref="DEK142:DEN142"/>
    <mergeCell ref="DDA142:DDD142"/>
    <mergeCell ref="DDE142:DDH142"/>
    <mergeCell ref="DDI142:DDL142"/>
    <mergeCell ref="DDM142:DDP142"/>
    <mergeCell ref="DDQ142:DDT142"/>
    <mergeCell ref="DCG142:DCJ142"/>
    <mergeCell ref="DCK142:DCN142"/>
    <mergeCell ref="DCO142:DCR142"/>
    <mergeCell ref="DCS142:DCV142"/>
    <mergeCell ref="DCW142:DCZ142"/>
    <mergeCell ref="DBM142:DBP142"/>
    <mergeCell ref="DBQ142:DBT142"/>
    <mergeCell ref="DBU142:DBX142"/>
    <mergeCell ref="DBY142:DCB142"/>
    <mergeCell ref="DCC142:DCF142"/>
    <mergeCell ref="DLM142:DLP142"/>
    <mergeCell ref="DLQ142:DLT142"/>
    <mergeCell ref="DLU142:DLX142"/>
    <mergeCell ref="DLY142:DMB142"/>
    <mergeCell ref="DMC142:DMF142"/>
    <mergeCell ref="DKS142:DKV142"/>
    <mergeCell ref="DKW142:DKZ142"/>
    <mergeCell ref="DLA142:DLD142"/>
    <mergeCell ref="DLE142:DLH142"/>
    <mergeCell ref="DLI142:DLL142"/>
    <mergeCell ref="DJY142:DKB142"/>
    <mergeCell ref="DKC142:DKF142"/>
    <mergeCell ref="DKG142:DKJ142"/>
    <mergeCell ref="DKK142:DKN142"/>
    <mergeCell ref="DKO142:DKR142"/>
    <mergeCell ref="DJE142:DJH142"/>
    <mergeCell ref="DJI142:DJL142"/>
    <mergeCell ref="DJM142:DJP142"/>
    <mergeCell ref="DJQ142:DJT142"/>
    <mergeCell ref="DJU142:DJX142"/>
    <mergeCell ref="DIK142:DIN142"/>
    <mergeCell ref="DIO142:DIR142"/>
    <mergeCell ref="DIS142:DIV142"/>
    <mergeCell ref="DIW142:DIZ142"/>
    <mergeCell ref="DJA142:DJD142"/>
    <mergeCell ref="DHQ142:DHT142"/>
    <mergeCell ref="DHU142:DHX142"/>
    <mergeCell ref="DHY142:DIB142"/>
    <mergeCell ref="DIC142:DIF142"/>
    <mergeCell ref="DIG142:DIJ142"/>
    <mergeCell ref="DGW142:DGZ142"/>
    <mergeCell ref="DHA142:DHD142"/>
    <mergeCell ref="DHE142:DHH142"/>
    <mergeCell ref="DHI142:DHL142"/>
    <mergeCell ref="DHM142:DHP142"/>
    <mergeCell ref="DQW142:DQZ142"/>
    <mergeCell ref="DRA142:DRD142"/>
    <mergeCell ref="DRE142:DRH142"/>
    <mergeCell ref="DRI142:DRL142"/>
    <mergeCell ref="DRM142:DRP142"/>
    <mergeCell ref="DQC142:DQF142"/>
    <mergeCell ref="DQG142:DQJ142"/>
    <mergeCell ref="DQK142:DQN142"/>
    <mergeCell ref="DQO142:DQR142"/>
    <mergeCell ref="DQS142:DQV142"/>
    <mergeCell ref="DPI142:DPL142"/>
    <mergeCell ref="DPM142:DPP142"/>
    <mergeCell ref="DPQ142:DPT142"/>
    <mergeCell ref="DPU142:DPX142"/>
    <mergeCell ref="DPY142:DQB142"/>
    <mergeCell ref="DOO142:DOR142"/>
    <mergeCell ref="DOS142:DOV142"/>
    <mergeCell ref="DOW142:DOZ142"/>
    <mergeCell ref="DPA142:DPD142"/>
    <mergeCell ref="DPE142:DPH142"/>
    <mergeCell ref="DNU142:DNX142"/>
    <mergeCell ref="DNY142:DOB142"/>
    <mergeCell ref="DOC142:DOF142"/>
    <mergeCell ref="DOG142:DOJ142"/>
    <mergeCell ref="DOK142:DON142"/>
    <mergeCell ref="DNA142:DND142"/>
    <mergeCell ref="DNE142:DNH142"/>
    <mergeCell ref="DNI142:DNL142"/>
    <mergeCell ref="DNM142:DNP142"/>
    <mergeCell ref="DNQ142:DNT142"/>
    <mergeCell ref="DMG142:DMJ142"/>
    <mergeCell ref="DMK142:DMN142"/>
    <mergeCell ref="DMO142:DMR142"/>
    <mergeCell ref="DMS142:DMV142"/>
    <mergeCell ref="DMW142:DMZ142"/>
    <mergeCell ref="DWG142:DWJ142"/>
    <mergeCell ref="DWK142:DWN142"/>
    <mergeCell ref="DWO142:DWR142"/>
    <mergeCell ref="DWS142:DWV142"/>
    <mergeCell ref="DWW142:DWZ142"/>
    <mergeCell ref="DVM142:DVP142"/>
    <mergeCell ref="DVQ142:DVT142"/>
    <mergeCell ref="DVU142:DVX142"/>
    <mergeCell ref="DVY142:DWB142"/>
    <mergeCell ref="DWC142:DWF142"/>
    <mergeCell ref="DUS142:DUV142"/>
    <mergeCell ref="DUW142:DUZ142"/>
    <mergeCell ref="DVA142:DVD142"/>
    <mergeCell ref="DVE142:DVH142"/>
    <mergeCell ref="DVI142:DVL142"/>
    <mergeCell ref="DTY142:DUB142"/>
    <mergeCell ref="DUC142:DUF142"/>
    <mergeCell ref="DUG142:DUJ142"/>
    <mergeCell ref="DUK142:DUN142"/>
    <mergeCell ref="DUO142:DUR142"/>
    <mergeCell ref="DTE142:DTH142"/>
    <mergeCell ref="DTI142:DTL142"/>
    <mergeCell ref="DTM142:DTP142"/>
    <mergeCell ref="DTQ142:DTT142"/>
    <mergeCell ref="DTU142:DTX142"/>
    <mergeCell ref="DSK142:DSN142"/>
    <mergeCell ref="DSO142:DSR142"/>
    <mergeCell ref="DSS142:DSV142"/>
    <mergeCell ref="DSW142:DSZ142"/>
    <mergeCell ref="DTA142:DTD142"/>
    <mergeCell ref="DRQ142:DRT142"/>
    <mergeCell ref="DRU142:DRX142"/>
    <mergeCell ref="DRY142:DSB142"/>
    <mergeCell ref="DSC142:DSF142"/>
    <mergeCell ref="DSG142:DSJ142"/>
    <mergeCell ref="EBQ142:EBT142"/>
    <mergeCell ref="EBU142:EBX142"/>
    <mergeCell ref="EBY142:ECB142"/>
    <mergeCell ref="ECC142:ECF142"/>
    <mergeCell ref="ECG142:ECJ142"/>
    <mergeCell ref="EAW142:EAZ142"/>
    <mergeCell ref="EBA142:EBD142"/>
    <mergeCell ref="EBE142:EBH142"/>
    <mergeCell ref="EBI142:EBL142"/>
    <mergeCell ref="EBM142:EBP142"/>
    <mergeCell ref="EAC142:EAF142"/>
    <mergeCell ref="EAG142:EAJ142"/>
    <mergeCell ref="EAK142:EAN142"/>
    <mergeCell ref="EAO142:EAR142"/>
    <mergeCell ref="EAS142:EAV142"/>
    <mergeCell ref="DZI142:DZL142"/>
    <mergeCell ref="DZM142:DZP142"/>
    <mergeCell ref="DZQ142:DZT142"/>
    <mergeCell ref="DZU142:DZX142"/>
    <mergeCell ref="DZY142:EAB142"/>
    <mergeCell ref="DYO142:DYR142"/>
    <mergeCell ref="DYS142:DYV142"/>
    <mergeCell ref="DYW142:DYZ142"/>
    <mergeCell ref="DZA142:DZD142"/>
    <mergeCell ref="DZE142:DZH142"/>
    <mergeCell ref="DXU142:DXX142"/>
    <mergeCell ref="DXY142:DYB142"/>
    <mergeCell ref="DYC142:DYF142"/>
    <mergeCell ref="DYG142:DYJ142"/>
    <mergeCell ref="DYK142:DYN142"/>
    <mergeCell ref="DXA142:DXD142"/>
    <mergeCell ref="DXE142:DXH142"/>
    <mergeCell ref="DXI142:DXL142"/>
    <mergeCell ref="DXM142:DXP142"/>
    <mergeCell ref="DXQ142:DXT142"/>
    <mergeCell ref="EHA142:EHD142"/>
    <mergeCell ref="EHE142:EHH142"/>
    <mergeCell ref="EHI142:EHL142"/>
    <mergeCell ref="EHM142:EHP142"/>
    <mergeCell ref="EHQ142:EHT142"/>
    <mergeCell ref="EGG142:EGJ142"/>
    <mergeCell ref="EGK142:EGN142"/>
    <mergeCell ref="EGO142:EGR142"/>
    <mergeCell ref="EGS142:EGV142"/>
    <mergeCell ref="EGW142:EGZ142"/>
    <mergeCell ref="EFM142:EFP142"/>
    <mergeCell ref="EFQ142:EFT142"/>
    <mergeCell ref="EFU142:EFX142"/>
    <mergeCell ref="EFY142:EGB142"/>
    <mergeCell ref="EGC142:EGF142"/>
    <mergeCell ref="EES142:EEV142"/>
    <mergeCell ref="EEW142:EEZ142"/>
    <mergeCell ref="EFA142:EFD142"/>
    <mergeCell ref="EFE142:EFH142"/>
    <mergeCell ref="EFI142:EFL142"/>
    <mergeCell ref="EDY142:EEB142"/>
    <mergeCell ref="EEC142:EEF142"/>
    <mergeCell ref="EEG142:EEJ142"/>
    <mergeCell ref="EEK142:EEN142"/>
    <mergeCell ref="EEO142:EER142"/>
    <mergeCell ref="EDE142:EDH142"/>
    <mergeCell ref="EDI142:EDL142"/>
    <mergeCell ref="EDM142:EDP142"/>
    <mergeCell ref="EDQ142:EDT142"/>
    <mergeCell ref="EDU142:EDX142"/>
    <mergeCell ref="ECK142:ECN142"/>
    <mergeCell ref="ECO142:ECR142"/>
    <mergeCell ref="ECS142:ECV142"/>
    <mergeCell ref="ECW142:ECZ142"/>
    <mergeCell ref="EDA142:EDD142"/>
    <mergeCell ref="EMK142:EMN142"/>
    <mergeCell ref="EMO142:EMR142"/>
    <mergeCell ref="EMS142:EMV142"/>
    <mergeCell ref="EMW142:EMZ142"/>
    <mergeCell ref="ENA142:END142"/>
    <mergeCell ref="ELQ142:ELT142"/>
    <mergeCell ref="ELU142:ELX142"/>
    <mergeCell ref="ELY142:EMB142"/>
    <mergeCell ref="EMC142:EMF142"/>
    <mergeCell ref="EMG142:EMJ142"/>
    <mergeCell ref="EKW142:EKZ142"/>
    <mergeCell ref="ELA142:ELD142"/>
    <mergeCell ref="ELE142:ELH142"/>
    <mergeCell ref="ELI142:ELL142"/>
    <mergeCell ref="ELM142:ELP142"/>
    <mergeCell ref="EKC142:EKF142"/>
    <mergeCell ref="EKG142:EKJ142"/>
    <mergeCell ref="EKK142:EKN142"/>
    <mergeCell ref="EKO142:EKR142"/>
    <mergeCell ref="EKS142:EKV142"/>
    <mergeCell ref="EJI142:EJL142"/>
    <mergeCell ref="EJM142:EJP142"/>
    <mergeCell ref="EJQ142:EJT142"/>
    <mergeCell ref="EJU142:EJX142"/>
    <mergeCell ref="EJY142:EKB142"/>
    <mergeCell ref="EIO142:EIR142"/>
    <mergeCell ref="EIS142:EIV142"/>
    <mergeCell ref="EIW142:EIZ142"/>
    <mergeCell ref="EJA142:EJD142"/>
    <mergeCell ref="EJE142:EJH142"/>
    <mergeCell ref="EHU142:EHX142"/>
    <mergeCell ref="EHY142:EIB142"/>
    <mergeCell ref="EIC142:EIF142"/>
    <mergeCell ref="EIG142:EIJ142"/>
    <mergeCell ref="EIK142:EIN142"/>
    <mergeCell ref="ERU142:ERX142"/>
    <mergeCell ref="ERY142:ESB142"/>
    <mergeCell ref="ESC142:ESF142"/>
    <mergeCell ref="ESG142:ESJ142"/>
    <mergeCell ref="ESK142:ESN142"/>
    <mergeCell ref="ERA142:ERD142"/>
    <mergeCell ref="ERE142:ERH142"/>
    <mergeCell ref="ERI142:ERL142"/>
    <mergeCell ref="ERM142:ERP142"/>
    <mergeCell ref="ERQ142:ERT142"/>
    <mergeCell ref="EQG142:EQJ142"/>
    <mergeCell ref="EQK142:EQN142"/>
    <mergeCell ref="EQO142:EQR142"/>
    <mergeCell ref="EQS142:EQV142"/>
    <mergeCell ref="EQW142:EQZ142"/>
    <mergeCell ref="EPM142:EPP142"/>
    <mergeCell ref="EPQ142:EPT142"/>
    <mergeCell ref="EPU142:EPX142"/>
    <mergeCell ref="EPY142:EQB142"/>
    <mergeCell ref="EQC142:EQF142"/>
    <mergeCell ref="EOS142:EOV142"/>
    <mergeCell ref="EOW142:EOZ142"/>
    <mergeCell ref="EPA142:EPD142"/>
    <mergeCell ref="EPE142:EPH142"/>
    <mergeCell ref="EPI142:EPL142"/>
    <mergeCell ref="ENY142:EOB142"/>
    <mergeCell ref="EOC142:EOF142"/>
    <mergeCell ref="EOG142:EOJ142"/>
    <mergeCell ref="EOK142:EON142"/>
    <mergeCell ref="EOO142:EOR142"/>
    <mergeCell ref="ENE142:ENH142"/>
    <mergeCell ref="ENI142:ENL142"/>
    <mergeCell ref="ENM142:ENP142"/>
    <mergeCell ref="ENQ142:ENT142"/>
    <mergeCell ref="ENU142:ENX142"/>
    <mergeCell ref="EXE142:EXH142"/>
    <mergeCell ref="EXI142:EXL142"/>
    <mergeCell ref="EXM142:EXP142"/>
    <mergeCell ref="EXQ142:EXT142"/>
    <mergeCell ref="EXU142:EXX142"/>
    <mergeCell ref="EWK142:EWN142"/>
    <mergeCell ref="EWO142:EWR142"/>
    <mergeCell ref="EWS142:EWV142"/>
    <mergeCell ref="EWW142:EWZ142"/>
    <mergeCell ref="EXA142:EXD142"/>
    <mergeCell ref="EVQ142:EVT142"/>
    <mergeCell ref="EVU142:EVX142"/>
    <mergeCell ref="EVY142:EWB142"/>
    <mergeCell ref="EWC142:EWF142"/>
    <mergeCell ref="EWG142:EWJ142"/>
    <mergeCell ref="EUW142:EUZ142"/>
    <mergeCell ref="EVA142:EVD142"/>
    <mergeCell ref="EVE142:EVH142"/>
    <mergeCell ref="EVI142:EVL142"/>
    <mergeCell ref="EVM142:EVP142"/>
    <mergeCell ref="EUC142:EUF142"/>
    <mergeCell ref="EUG142:EUJ142"/>
    <mergeCell ref="EUK142:EUN142"/>
    <mergeCell ref="EUO142:EUR142"/>
    <mergeCell ref="EUS142:EUV142"/>
    <mergeCell ref="ETI142:ETL142"/>
    <mergeCell ref="ETM142:ETP142"/>
    <mergeCell ref="ETQ142:ETT142"/>
    <mergeCell ref="ETU142:ETX142"/>
    <mergeCell ref="ETY142:EUB142"/>
    <mergeCell ref="ESO142:ESR142"/>
    <mergeCell ref="ESS142:ESV142"/>
    <mergeCell ref="ESW142:ESZ142"/>
    <mergeCell ref="ETA142:ETD142"/>
    <mergeCell ref="ETE142:ETH142"/>
    <mergeCell ref="FCO142:FCR142"/>
    <mergeCell ref="FCS142:FCV142"/>
    <mergeCell ref="FCW142:FCZ142"/>
    <mergeCell ref="FDA142:FDD142"/>
    <mergeCell ref="FDE142:FDH142"/>
    <mergeCell ref="FBU142:FBX142"/>
    <mergeCell ref="FBY142:FCB142"/>
    <mergeCell ref="FCC142:FCF142"/>
    <mergeCell ref="FCG142:FCJ142"/>
    <mergeCell ref="FCK142:FCN142"/>
    <mergeCell ref="FBA142:FBD142"/>
    <mergeCell ref="FBE142:FBH142"/>
    <mergeCell ref="FBI142:FBL142"/>
    <mergeCell ref="FBM142:FBP142"/>
    <mergeCell ref="FBQ142:FBT142"/>
    <mergeCell ref="FAG142:FAJ142"/>
    <mergeCell ref="FAK142:FAN142"/>
    <mergeCell ref="FAO142:FAR142"/>
    <mergeCell ref="FAS142:FAV142"/>
    <mergeCell ref="FAW142:FAZ142"/>
    <mergeCell ref="EZM142:EZP142"/>
    <mergeCell ref="EZQ142:EZT142"/>
    <mergeCell ref="EZU142:EZX142"/>
    <mergeCell ref="EZY142:FAB142"/>
    <mergeCell ref="FAC142:FAF142"/>
    <mergeCell ref="EYS142:EYV142"/>
    <mergeCell ref="EYW142:EYZ142"/>
    <mergeCell ref="EZA142:EZD142"/>
    <mergeCell ref="EZE142:EZH142"/>
    <mergeCell ref="EZI142:EZL142"/>
    <mergeCell ref="EXY142:EYB142"/>
    <mergeCell ref="EYC142:EYF142"/>
    <mergeCell ref="EYG142:EYJ142"/>
    <mergeCell ref="EYK142:EYN142"/>
    <mergeCell ref="EYO142:EYR142"/>
    <mergeCell ref="FHY142:FIB142"/>
    <mergeCell ref="FIC142:FIF142"/>
    <mergeCell ref="FIG142:FIJ142"/>
    <mergeCell ref="FIK142:FIN142"/>
    <mergeCell ref="FIO142:FIR142"/>
    <mergeCell ref="FHE142:FHH142"/>
    <mergeCell ref="FHI142:FHL142"/>
    <mergeCell ref="FHM142:FHP142"/>
    <mergeCell ref="FHQ142:FHT142"/>
    <mergeCell ref="FHU142:FHX142"/>
    <mergeCell ref="FGK142:FGN142"/>
    <mergeCell ref="FGO142:FGR142"/>
    <mergeCell ref="FGS142:FGV142"/>
    <mergeCell ref="FGW142:FGZ142"/>
    <mergeCell ref="FHA142:FHD142"/>
    <mergeCell ref="FFQ142:FFT142"/>
    <mergeCell ref="FFU142:FFX142"/>
    <mergeCell ref="FFY142:FGB142"/>
    <mergeCell ref="FGC142:FGF142"/>
    <mergeCell ref="FGG142:FGJ142"/>
    <mergeCell ref="FEW142:FEZ142"/>
    <mergeCell ref="FFA142:FFD142"/>
    <mergeCell ref="FFE142:FFH142"/>
    <mergeCell ref="FFI142:FFL142"/>
    <mergeCell ref="FFM142:FFP142"/>
    <mergeCell ref="FEC142:FEF142"/>
    <mergeCell ref="FEG142:FEJ142"/>
    <mergeCell ref="FEK142:FEN142"/>
    <mergeCell ref="FEO142:FER142"/>
    <mergeCell ref="FES142:FEV142"/>
    <mergeCell ref="FDI142:FDL142"/>
    <mergeCell ref="FDM142:FDP142"/>
    <mergeCell ref="FDQ142:FDT142"/>
    <mergeCell ref="FDU142:FDX142"/>
    <mergeCell ref="FDY142:FEB142"/>
    <mergeCell ref="FNI142:FNL142"/>
    <mergeCell ref="FNM142:FNP142"/>
    <mergeCell ref="FNQ142:FNT142"/>
    <mergeCell ref="FNU142:FNX142"/>
    <mergeCell ref="FNY142:FOB142"/>
    <mergeCell ref="FMO142:FMR142"/>
    <mergeCell ref="FMS142:FMV142"/>
    <mergeCell ref="FMW142:FMZ142"/>
    <mergeCell ref="FNA142:FND142"/>
    <mergeCell ref="FNE142:FNH142"/>
    <mergeCell ref="FLU142:FLX142"/>
    <mergeCell ref="FLY142:FMB142"/>
    <mergeCell ref="FMC142:FMF142"/>
    <mergeCell ref="FMG142:FMJ142"/>
    <mergeCell ref="FMK142:FMN142"/>
    <mergeCell ref="FLA142:FLD142"/>
    <mergeCell ref="FLE142:FLH142"/>
    <mergeCell ref="FLI142:FLL142"/>
    <mergeCell ref="FLM142:FLP142"/>
    <mergeCell ref="FLQ142:FLT142"/>
    <mergeCell ref="FKG142:FKJ142"/>
    <mergeCell ref="FKK142:FKN142"/>
    <mergeCell ref="FKO142:FKR142"/>
    <mergeCell ref="FKS142:FKV142"/>
    <mergeCell ref="FKW142:FKZ142"/>
    <mergeCell ref="FJM142:FJP142"/>
    <mergeCell ref="FJQ142:FJT142"/>
    <mergeCell ref="FJU142:FJX142"/>
    <mergeCell ref="FJY142:FKB142"/>
    <mergeCell ref="FKC142:FKF142"/>
    <mergeCell ref="FIS142:FIV142"/>
    <mergeCell ref="FIW142:FIZ142"/>
    <mergeCell ref="FJA142:FJD142"/>
    <mergeCell ref="FJE142:FJH142"/>
    <mergeCell ref="FJI142:FJL142"/>
    <mergeCell ref="FSS142:FSV142"/>
    <mergeCell ref="FSW142:FSZ142"/>
    <mergeCell ref="FTA142:FTD142"/>
    <mergeCell ref="FTE142:FTH142"/>
    <mergeCell ref="FTI142:FTL142"/>
    <mergeCell ref="FRY142:FSB142"/>
    <mergeCell ref="FSC142:FSF142"/>
    <mergeCell ref="FSG142:FSJ142"/>
    <mergeCell ref="FSK142:FSN142"/>
    <mergeCell ref="FSO142:FSR142"/>
    <mergeCell ref="FRE142:FRH142"/>
    <mergeCell ref="FRI142:FRL142"/>
    <mergeCell ref="FRM142:FRP142"/>
    <mergeCell ref="FRQ142:FRT142"/>
    <mergeCell ref="FRU142:FRX142"/>
    <mergeCell ref="FQK142:FQN142"/>
    <mergeCell ref="FQO142:FQR142"/>
    <mergeCell ref="FQS142:FQV142"/>
    <mergeCell ref="FQW142:FQZ142"/>
    <mergeCell ref="FRA142:FRD142"/>
    <mergeCell ref="FPQ142:FPT142"/>
    <mergeCell ref="FPU142:FPX142"/>
    <mergeCell ref="FPY142:FQB142"/>
    <mergeCell ref="FQC142:FQF142"/>
    <mergeCell ref="FQG142:FQJ142"/>
    <mergeCell ref="FOW142:FOZ142"/>
    <mergeCell ref="FPA142:FPD142"/>
    <mergeCell ref="FPE142:FPH142"/>
    <mergeCell ref="FPI142:FPL142"/>
    <mergeCell ref="FPM142:FPP142"/>
    <mergeCell ref="FOC142:FOF142"/>
    <mergeCell ref="FOG142:FOJ142"/>
    <mergeCell ref="FOK142:FON142"/>
    <mergeCell ref="FOO142:FOR142"/>
    <mergeCell ref="FOS142:FOV142"/>
    <mergeCell ref="FYC142:FYF142"/>
    <mergeCell ref="FYG142:FYJ142"/>
    <mergeCell ref="FYK142:FYN142"/>
    <mergeCell ref="FYO142:FYR142"/>
    <mergeCell ref="FYS142:FYV142"/>
    <mergeCell ref="FXI142:FXL142"/>
    <mergeCell ref="FXM142:FXP142"/>
    <mergeCell ref="FXQ142:FXT142"/>
    <mergeCell ref="FXU142:FXX142"/>
    <mergeCell ref="FXY142:FYB142"/>
    <mergeCell ref="FWO142:FWR142"/>
    <mergeCell ref="FWS142:FWV142"/>
    <mergeCell ref="FWW142:FWZ142"/>
    <mergeCell ref="FXA142:FXD142"/>
    <mergeCell ref="FXE142:FXH142"/>
    <mergeCell ref="FVU142:FVX142"/>
    <mergeCell ref="FVY142:FWB142"/>
    <mergeCell ref="FWC142:FWF142"/>
    <mergeCell ref="FWG142:FWJ142"/>
    <mergeCell ref="FWK142:FWN142"/>
    <mergeCell ref="FVA142:FVD142"/>
    <mergeCell ref="FVE142:FVH142"/>
    <mergeCell ref="FVI142:FVL142"/>
    <mergeCell ref="FVM142:FVP142"/>
    <mergeCell ref="FVQ142:FVT142"/>
    <mergeCell ref="FUG142:FUJ142"/>
    <mergeCell ref="FUK142:FUN142"/>
    <mergeCell ref="FUO142:FUR142"/>
    <mergeCell ref="FUS142:FUV142"/>
    <mergeCell ref="FUW142:FUZ142"/>
    <mergeCell ref="FTM142:FTP142"/>
    <mergeCell ref="FTQ142:FTT142"/>
    <mergeCell ref="FTU142:FTX142"/>
    <mergeCell ref="FTY142:FUB142"/>
    <mergeCell ref="FUC142:FUF142"/>
    <mergeCell ref="GDM142:GDP142"/>
    <mergeCell ref="GDQ142:GDT142"/>
    <mergeCell ref="GDU142:GDX142"/>
    <mergeCell ref="GDY142:GEB142"/>
    <mergeCell ref="GEC142:GEF142"/>
    <mergeCell ref="GCS142:GCV142"/>
    <mergeCell ref="GCW142:GCZ142"/>
    <mergeCell ref="GDA142:GDD142"/>
    <mergeCell ref="GDE142:GDH142"/>
    <mergeCell ref="GDI142:GDL142"/>
    <mergeCell ref="GBY142:GCB142"/>
    <mergeCell ref="GCC142:GCF142"/>
    <mergeCell ref="GCG142:GCJ142"/>
    <mergeCell ref="GCK142:GCN142"/>
    <mergeCell ref="GCO142:GCR142"/>
    <mergeCell ref="GBE142:GBH142"/>
    <mergeCell ref="GBI142:GBL142"/>
    <mergeCell ref="GBM142:GBP142"/>
    <mergeCell ref="GBQ142:GBT142"/>
    <mergeCell ref="GBU142:GBX142"/>
    <mergeCell ref="GAK142:GAN142"/>
    <mergeCell ref="GAO142:GAR142"/>
    <mergeCell ref="GAS142:GAV142"/>
    <mergeCell ref="GAW142:GAZ142"/>
    <mergeCell ref="GBA142:GBD142"/>
    <mergeCell ref="FZQ142:FZT142"/>
    <mergeCell ref="FZU142:FZX142"/>
    <mergeCell ref="FZY142:GAB142"/>
    <mergeCell ref="GAC142:GAF142"/>
    <mergeCell ref="GAG142:GAJ142"/>
    <mergeCell ref="FYW142:FYZ142"/>
    <mergeCell ref="FZA142:FZD142"/>
    <mergeCell ref="FZE142:FZH142"/>
    <mergeCell ref="FZI142:FZL142"/>
    <mergeCell ref="FZM142:FZP142"/>
    <mergeCell ref="GIW142:GIZ142"/>
    <mergeCell ref="GJA142:GJD142"/>
    <mergeCell ref="GJE142:GJH142"/>
    <mergeCell ref="GJI142:GJL142"/>
    <mergeCell ref="GJM142:GJP142"/>
    <mergeCell ref="GIC142:GIF142"/>
    <mergeCell ref="GIG142:GIJ142"/>
    <mergeCell ref="GIK142:GIN142"/>
    <mergeCell ref="GIO142:GIR142"/>
    <mergeCell ref="GIS142:GIV142"/>
    <mergeCell ref="GHI142:GHL142"/>
    <mergeCell ref="GHM142:GHP142"/>
    <mergeCell ref="GHQ142:GHT142"/>
    <mergeCell ref="GHU142:GHX142"/>
    <mergeCell ref="GHY142:GIB142"/>
    <mergeCell ref="GGO142:GGR142"/>
    <mergeCell ref="GGS142:GGV142"/>
    <mergeCell ref="GGW142:GGZ142"/>
    <mergeCell ref="GHA142:GHD142"/>
    <mergeCell ref="GHE142:GHH142"/>
    <mergeCell ref="GFU142:GFX142"/>
    <mergeCell ref="GFY142:GGB142"/>
    <mergeCell ref="GGC142:GGF142"/>
    <mergeCell ref="GGG142:GGJ142"/>
    <mergeCell ref="GGK142:GGN142"/>
    <mergeCell ref="GFA142:GFD142"/>
    <mergeCell ref="GFE142:GFH142"/>
    <mergeCell ref="GFI142:GFL142"/>
    <mergeCell ref="GFM142:GFP142"/>
    <mergeCell ref="GFQ142:GFT142"/>
    <mergeCell ref="GEG142:GEJ142"/>
    <mergeCell ref="GEK142:GEN142"/>
    <mergeCell ref="GEO142:GER142"/>
    <mergeCell ref="GES142:GEV142"/>
    <mergeCell ref="GEW142:GEZ142"/>
    <mergeCell ref="GOG142:GOJ142"/>
    <mergeCell ref="GOK142:GON142"/>
    <mergeCell ref="GOO142:GOR142"/>
    <mergeCell ref="GOS142:GOV142"/>
    <mergeCell ref="GOW142:GOZ142"/>
    <mergeCell ref="GNM142:GNP142"/>
    <mergeCell ref="GNQ142:GNT142"/>
    <mergeCell ref="GNU142:GNX142"/>
    <mergeCell ref="GNY142:GOB142"/>
    <mergeCell ref="GOC142:GOF142"/>
    <mergeCell ref="GMS142:GMV142"/>
    <mergeCell ref="GMW142:GMZ142"/>
    <mergeCell ref="GNA142:GND142"/>
    <mergeCell ref="GNE142:GNH142"/>
    <mergeCell ref="GNI142:GNL142"/>
    <mergeCell ref="GLY142:GMB142"/>
    <mergeCell ref="GMC142:GMF142"/>
    <mergeCell ref="GMG142:GMJ142"/>
    <mergeCell ref="GMK142:GMN142"/>
    <mergeCell ref="GMO142:GMR142"/>
    <mergeCell ref="GLE142:GLH142"/>
    <mergeCell ref="GLI142:GLL142"/>
    <mergeCell ref="GLM142:GLP142"/>
    <mergeCell ref="GLQ142:GLT142"/>
    <mergeCell ref="GLU142:GLX142"/>
    <mergeCell ref="GKK142:GKN142"/>
    <mergeCell ref="GKO142:GKR142"/>
    <mergeCell ref="GKS142:GKV142"/>
    <mergeCell ref="GKW142:GKZ142"/>
    <mergeCell ref="GLA142:GLD142"/>
    <mergeCell ref="GJQ142:GJT142"/>
    <mergeCell ref="GJU142:GJX142"/>
    <mergeCell ref="GJY142:GKB142"/>
    <mergeCell ref="GKC142:GKF142"/>
    <mergeCell ref="GKG142:GKJ142"/>
    <mergeCell ref="GTQ142:GTT142"/>
    <mergeCell ref="GTU142:GTX142"/>
    <mergeCell ref="GTY142:GUB142"/>
    <mergeCell ref="GUC142:GUF142"/>
    <mergeCell ref="GUG142:GUJ142"/>
    <mergeCell ref="GSW142:GSZ142"/>
    <mergeCell ref="GTA142:GTD142"/>
    <mergeCell ref="GTE142:GTH142"/>
    <mergeCell ref="GTI142:GTL142"/>
    <mergeCell ref="GTM142:GTP142"/>
    <mergeCell ref="GSC142:GSF142"/>
    <mergeCell ref="GSG142:GSJ142"/>
    <mergeCell ref="GSK142:GSN142"/>
    <mergeCell ref="GSO142:GSR142"/>
    <mergeCell ref="GSS142:GSV142"/>
    <mergeCell ref="GRI142:GRL142"/>
    <mergeCell ref="GRM142:GRP142"/>
    <mergeCell ref="GRQ142:GRT142"/>
    <mergeCell ref="GRU142:GRX142"/>
    <mergeCell ref="GRY142:GSB142"/>
    <mergeCell ref="GQO142:GQR142"/>
    <mergeCell ref="GQS142:GQV142"/>
    <mergeCell ref="GQW142:GQZ142"/>
    <mergeCell ref="GRA142:GRD142"/>
    <mergeCell ref="GRE142:GRH142"/>
    <mergeCell ref="GPU142:GPX142"/>
    <mergeCell ref="GPY142:GQB142"/>
    <mergeCell ref="GQC142:GQF142"/>
    <mergeCell ref="GQG142:GQJ142"/>
    <mergeCell ref="GQK142:GQN142"/>
    <mergeCell ref="GPA142:GPD142"/>
    <mergeCell ref="GPE142:GPH142"/>
    <mergeCell ref="GPI142:GPL142"/>
    <mergeCell ref="GPM142:GPP142"/>
    <mergeCell ref="GPQ142:GPT142"/>
    <mergeCell ref="GZA142:GZD142"/>
    <mergeCell ref="GZE142:GZH142"/>
    <mergeCell ref="GZI142:GZL142"/>
    <mergeCell ref="GZM142:GZP142"/>
    <mergeCell ref="GZQ142:GZT142"/>
    <mergeCell ref="GYG142:GYJ142"/>
    <mergeCell ref="GYK142:GYN142"/>
    <mergeCell ref="GYO142:GYR142"/>
    <mergeCell ref="GYS142:GYV142"/>
    <mergeCell ref="GYW142:GYZ142"/>
    <mergeCell ref="GXM142:GXP142"/>
    <mergeCell ref="GXQ142:GXT142"/>
    <mergeCell ref="GXU142:GXX142"/>
    <mergeCell ref="GXY142:GYB142"/>
    <mergeCell ref="GYC142:GYF142"/>
    <mergeCell ref="GWS142:GWV142"/>
    <mergeCell ref="GWW142:GWZ142"/>
    <mergeCell ref="GXA142:GXD142"/>
    <mergeCell ref="GXE142:GXH142"/>
    <mergeCell ref="GXI142:GXL142"/>
    <mergeCell ref="GVY142:GWB142"/>
    <mergeCell ref="GWC142:GWF142"/>
    <mergeCell ref="GWG142:GWJ142"/>
    <mergeCell ref="GWK142:GWN142"/>
    <mergeCell ref="GWO142:GWR142"/>
    <mergeCell ref="GVE142:GVH142"/>
    <mergeCell ref="GVI142:GVL142"/>
    <mergeCell ref="GVM142:GVP142"/>
    <mergeCell ref="GVQ142:GVT142"/>
    <mergeCell ref="GVU142:GVX142"/>
    <mergeCell ref="GUK142:GUN142"/>
    <mergeCell ref="GUO142:GUR142"/>
    <mergeCell ref="GUS142:GUV142"/>
    <mergeCell ref="GUW142:GUZ142"/>
    <mergeCell ref="GVA142:GVD142"/>
    <mergeCell ref="HEK142:HEN142"/>
    <mergeCell ref="HEO142:HER142"/>
    <mergeCell ref="HES142:HEV142"/>
    <mergeCell ref="HEW142:HEZ142"/>
    <mergeCell ref="HFA142:HFD142"/>
    <mergeCell ref="HDQ142:HDT142"/>
    <mergeCell ref="HDU142:HDX142"/>
    <mergeCell ref="HDY142:HEB142"/>
    <mergeCell ref="HEC142:HEF142"/>
    <mergeCell ref="HEG142:HEJ142"/>
    <mergeCell ref="HCW142:HCZ142"/>
    <mergeCell ref="HDA142:HDD142"/>
    <mergeCell ref="HDE142:HDH142"/>
    <mergeCell ref="HDI142:HDL142"/>
    <mergeCell ref="HDM142:HDP142"/>
    <mergeCell ref="HCC142:HCF142"/>
    <mergeCell ref="HCG142:HCJ142"/>
    <mergeCell ref="HCK142:HCN142"/>
    <mergeCell ref="HCO142:HCR142"/>
    <mergeCell ref="HCS142:HCV142"/>
    <mergeCell ref="HBI142:HBL142"/>
    <mergeCell ref="HBM142:HBP142"/>
    <mergeCell ref="HBQ142:HBT142"/>
    <mergeCell ref="HBU142:HBX142"/>
    <mergeCell ref="HBY142:HCB142"/>
    <mergeCell ref="HAO142:HAR142"/>
    <mergeCell ref="HAS142:HAV142"/>
    <mergeCell ref="HAW142:HAZ142"/>
    <mergeCell ref="HBA142:HBD142"/>
    <mergeCell ref="HBE142:HBH142"/>
    <mergeCell ref="GZU142:GZX142"/>
    <mergeCell ref="GZY142:HAB142"/>
    <mergeCell ref="HAC142:HAF142"/>
    <mergeCell ref="HAG142:HAJ142"/>
    <mergeCell ref="HAK142:HAN142"/>
    <mergeCell ref="HJU142:HJX142"/>
    <mergeCell ref="HJY142:HKB142"/>
    <mergeCell ref="HKC142:HKF142"/>
    <mergeCell ref="HKG142:HKJ142"/>
    <mergeCell ref="HKK142:HKN142"/>
    <mergeCell ref="HJA142:HJD142"/>
    <mergeCell ref="HJE142:HJH142"/>
    <mergeCell ref="HJI142:HJL142"/>
    <mergeCell ref="HJM142:HJP142"/>
    <mergeCell ref="HJQ142:HJT142"/>
    <mergeCell ref="HIG142:HIJ142"/>
    <mergeCell ref="HIK142:HIN142"/>
    <mergeCell ref="HIO142:HIR142"/>
    <mergeCell ref="HIS142:HIV142"/>
    <mergeCell ref="HIW142:HIZ142"/>
    <mergeCell ref="HHM142:HHP142"/>
    <mergeCell ref="HHQ142:HHT142"/>
    <mergeCell ref="HHU142:HHX142"/>
    <mergeCell ref="HHY142:HIB142"/>
    <mergeCell ref="HIC142:HIF142"/>
    <mergeCell ref="HGS142:HGV142"/>
    <mergeCell ref="HGW142:HGZ142"/>
    <mergeCell ref="HHA142:HHD142"/>
    <mergeCell ref="HHE142:HHH142"/>
    <mergeCell ref="HHI142:HHL142"/>
    <mergeCell ref="HFY142:HGB142"/>
    <mergeCell ref="HGC142:HGF142"/>
    <mergeCell ref="HGG142:HGJ142"/>
    <mergeCell ref="HGK142:HGN142"/>
    <mergeCell ref="HGO142:HGR142"/>
    <mergeCell ref="HFE142:HFH142"/>
    <mergeCell ref="HFI142:HFL142"/>
    <mergeCell ref="HFM142:HFP142"/>
    <mergeCell ref="HFQ142:HFT142"/>
    <mergeCell ref="HFU142:HFX142"/>
    <mergeCell ref="HPE142:HPH142"/>
    <mergeCell ref="HPI142:HPL142"/>
    <mergeCell ref="HPM142:HPP142"/>
    <mergeCell ref="HPQ142:HPT142"/>
    <mergeCell ref="HPU142:HPX142"/>
    <mergeCell ref="HOK142:HON142"/>
    <mergeCell ref="HOO142:HOR142"/>
    <mergeCell ref="HOS142:HOV142"/>
    <mergeCell ref="HOW142:HOZ142"/>
    <mergeCell ref="HPA142:HPD142"/>
    <mergeCell ref="HNQ142:HNT142"/>
    <mergeCell ref="HNU142:HNX142"/>
    <mergeCell ref="HNY142:HOB142"/>
    <mergeCell ref="HOC142:HOF142"/>
    <mergeCell ref="HOG142:HOJ142"/>
    <mergeCell ref="HMW142:HMZ142"/>
    <mergeCell ref="HNA142:HND142"/>
    <mergeCell ref="HNE142:HNH142"/>
    <mergeCell ref="HNI142:HNL142"/>
    <mergeCell ref="HNM142:HNP142"/>
    <mergeCell ref="HMC142:HMF142"/>
    <mergeCell ref="HMG142:HMJ142"/>
    <mergeCell ref="HMK142:HMN142"/>
    <mergeCell ref="HMO142:HMR142"/>
    <mergeCell ref="HMS142:HMV142"/>
    <mergeCell ref="HLI142:HLL142"/>
    <mergeCell ref="HLM142:HLP142"/>
    <mergeCell ref="HLQ142:HLT142"/>
    <mergeCell ref="HLU142:HLX142"/>
    <mergeCell ref="HLY142:HMB142"/>
    <mergeCell ref="HKO142:HKR142"/>
    <mergeCell ref="HKS142:HKV142"/>
    <mergeCell ref="HKW142:HKZ142"/>
    <mergeCell ref="HLA142:HLD142"/>
    <mergeCell ref="HLE142:HLH142"/>
    <mergeCell ref="HUO142:HUR142"/>
    <mergeCell ref="HUS142:HUV142"/>
    <mergeCell ref="HUW142:HUZ142"/>
    <mergeCell ref="HVA142:HVD142"/>
    <mergeCell ref="HVE142:HVH142"/>
    <mergeCell ref="HTU142:HTX142"/>
    <mergeCell ref="HTY142:HUB142"/>
    <mergeCell ref="HUC142:HUF142"/>
    <mergeCell ref="HUG142:HUJ142"/>
    <mergeCell ref="HUK142:HUN142"/>
    <mergeCell ref="HTA142:HTD142"/>
    <mergeCell ref="HTE142:HTH142"/>
    <mergeCell ref="HTI142:HTL142"/>
    <mergeCell ref="HTM142:HTP142"/>
    <mergeCell ref="HTQ142:HTT142"/>
    <mergeCell ref="HSG142:HSJ142"/>
    <mergeCell ref="HSK142:HSN142"/>
    <mergeCell ref="HSO142:HSR142"/>
    <mergeCell ref="HSS142:HSV142"/>
    <mergeCell ref="HSW142:HSZ142"/>
    <mergeCell ref="HRM142:HRP142"/>
    <mergeCell ref="HRQ142:HRT142"/>
    <mergeCell ref="HRU142:HRX142"/>
    <mergeCell ref="HRY142:HSB142"/>
    <mergeCell ref="HSC142:HSF142"/>
    <mergeCell ref="HQS142:HQV142"/>
    <mergeCell ref="HQW142:HQZ142"/>
    <mergeCell ref="HRA142:HRD142"/>
    <mergeCell ref="HRE142:HRH142"/>
    <mergeCell ref="HRI142:HRL142"/>
    <mergeCell ref="HPY142:HQB142"/>
    <mergeCell ref="HQC142:HQF142"/>
    <mergeCell ref="HQG142:HQJ142"/>
    <mergeCell ref="HQK142:HQN142"/>
    <mergeCell ref="HQO142:HQR142"/>
    <mergeCell ref="HZY142:IAB142"/>
    <mergeCell ref="IAC142:IAF142"/>
    <mergeCell ref="IAG142:IAJ142"/>
    <mergeCell ref="IAK142:IAN142"/>
    <mergeCell ref="IAO142:IAR142"/>
    <mergeCell ref="HZE142:HZH142"/>
    <mergeCell ref="HZI142:HZL142"/>
    <mergeCell ref="HZM142:HZP142"/>
    <mergeCell ref="HZQ142:HZT142"/>
    <mergeCell ref="HZU142:HZX142"/>
    <mergeCell ref="HYK142:HYN142"/>
    <mergeCell ref="HYO142:HYR142"/>
    <mergeCell ref="HYS142:HYV142"/>
    <mergeCell ref="HYW142:HYZ142"/>
    <mergeCell ref="HZA142:HZD142"/>
    <mergeCell ref="HXQ142:HXT142"/>
    <mergeCell ref="HXU142:HXX142"/>
    <mergeCell ref="HXY142:HYB142"/>
    <mergeCell ref="HYC142:HYF142"/>
    <mergeCell ref="HYG142:HYJ142"/>
    <mergeCell ref="HWW142:HWZ142"/>
    <mergeCell ref="HXA142:HXD142"/>
    <mergeCell ref="HXE142:HXH142"/>
    <mergeCell ref="HXI142:HXL142"/>
    <mergeCell ref="HXM142:HXP142"/>
    <mergeCell ref="HWC142:HWF142"/>
    <mergeCell ref="HWG142:HWJ142"/>
    <mergeCell ref="HWK142:HWN142"/>
    <mergeCell ref="HWO142:HWR142"/>
    <mergeCell ref="HWS142:HWV142"/>
    <mergeCell ref="HVI142:HVL142"/>
    <mergeCell ref="HVM142:HVP142"/>
    <mergeCell ref="HVQ142:HVT142"/>
    <mergeCell ref="HVU142:HVX142"/>
    <mergeCell ref="HVY142:HWB142"/>
    <mergeCell ref="IFI142:IFL142"/>
    <mergeCell ref="IFM142:IFP142"/>
    <mergeCell ref="IFQ142:IFT142"/>
    <mergeCell ref="IFU142:IFX142"/>
    <mergeCell ref="IFY142:IGB142"/>
    <mergeCell ref="IEO142:IER142"/>
    <mergeCell ref="IES142:IEV142"/>
    <mergeCell ref="IEW142:IEZ142"/>
    <mergeCell ref="IFA142:IFD142"/>
    <mergeCell ref="IFE142:IFH142"/>
    <mergeCell ref="IDU142:IDX142"/>
    <mergeCell ref="IDY142:IEB142"/>
    <mergeCell ref="IEC142:IEF142"/>
    <mergeCell ref="IEG142:IEJ142"/>
    <mergeCell ref="IEK142:IEN142"/>
    <mergeCell ref="IDA142:IDD142"/>
    <mergeCell ref="IDE142:IDH142"/>
    <mergeCell ref="IDI142:IDL142"/>
    <mergeCell ref="IDM142:IDP142"/>
    <mergeCell ref="IDQ142:IDT142"/>
    <mergeCell ref="ICG142:ICJ142"/>
    <mergeCell ref="ICK142:ICN142"/>
    <mergeCell ref="ICO142:ICR142"/>
    <mergeCell ref="ICS142:ICV142"/>
    <mergeCell ref="ICW142:ICZ142"/>
    <mergeCell ref="IBM142:IBP142"/>
    <mergeCell ref="IBQ142:IBT142"/>
    <mergeCell ref="IBU142:IBX142"/>
    <mergeCell ref="IBY142:ICB142"/>
    <mergeCell ref="ICC142:ICF142"/>
    <mergeCell ref="IAS142:IAV142"/>
    <mergeCell ref="IAW142:IAZ142"/>
    <mergeCell ref="IBA142:IBD142"/>
    <mergeCell ref="IBE142:IBH142"/>
    <mergeCell ref="IBI142:IBL142"/>
    <mergeCell ref="IKS142:IKV142"/>
    <mergeCell ref="IKW142:IKZ142"/>
    <mergeCell ref="ILA142:ILD142"/>
    <mergeCell ref="ILE142:ILH142"/>
    <mergeCell ref="ILI142:ILL142"/>
    <mergeCell ref="IJY142:IKB142"/>
    <mergeCell ref="IKC142:IKF142"/>
    <mergeCell ref="IKG142:IKJ142"/>
    <mergeCell ref="IKK142:IKN142"/>
    <mergeCell ref="IKO142:IKR142"/>
    <mergeCell ref="IJE142:IJH142"/>
    <mergeCell ref="IJI142:IJL142"/>
    <mergeCell ref="IJM142:IJP142"/>
    <mergeCell ref="IJQ142:IJT142"/>
    <mergeCell ref="IJU142:IJX142"/>
    <mergeCell ref="IIK142:IIN142"/>
    <mergeCell ref="IIO142:IIR142"/>
    <mergeCell ref="IIS142:IIV142"/>
    <mergeCell ref="IIW142:IIZ142"/>
    <mergeCell ref="IJA142:IJD142"/>
    <mergeCell ref="IHQ142:IHT142"/>
    <mergeCell ref="IHU142:IHX142"/>
    <mergeCell ref="IHY142:IIB142"/>
    <mergeCell ref="IIC142:IIF142"/>
    <mergeCell ref="IIG142:IIJ142"/>
    <mergeCell ref="IGW142:IGZ142"/>
    <mergeCell ref="IHA142:IHD142"/>
    <mergeCell ref="IHE142:IHH142"/>
    <mergeCell ref="IHI142:IHL142"/>
    <mergeCell ref="IHM142:IHP142"/>
    <mergeCell ref="IGC142:IGF142"/>
    <mergeCell ref="IGG142:IGJ142"/>
    <mergeCell ref="IGK142:IGN142"/>
    <mergeCell ref="IGO142:IGR142"/>
    <mergeCell ref="IGS142:IGV142"/>
    <mergeCell ref="IQC142:IQF142"/>
    <mergeCell ref="IQG142:IQJ142"/>
    <mergeCell ref="IQK142:IQN142"/>
    <mergeCell ref="IQO142:IQR142"/>
    <mergeCell ref="IQS142:IQV142"/>
    <mergeCell ref="IPI142:IPL142"/>
    <mergeCell ref="IPM142:IPP142"/>
    <mergeCell ref="IPQ142:IPT142"/>
    <mergeCell ref="IPU142:IPX142"/>
    <mergeCell ref="IPY142:IQB142"/>
    <mergeCell ref="IOO142:IOR142"/>
    <mergeCell ref="IOS142:IOV142"/>
    <mergeCell ref="IOW142:IOZ142"/>
    <mergeCell ref="IPA142:IPD142"/>
    <mergeCell ref="IPE142:IPH142"/>
    <mergeCell ref="INU142:INX142"/>
    <mergeCell ref="INY142:IOB142"/>
    <mergeCell ref="IOC142:IOF142"/>
    <mergeCell ref="IOG142:IOJ142"/>
    <mergeCell ref="IOK142:ION142"/>
    <mergeCell ref="INA142:IND142"/>
    <mergeCell ref="INE142:INH142"/>
    <mergeCell ref="INI142:INL142"/>
    <mergeCell ref="INM142:INP142"/>
    <mergeCell ref="INQ142:INT142"/>
    <mergeCell ref="IMG142:IMJ142"/>
    <mergeCell ref="IMK142:IMN142"/>
    <mergeCell ref="IMO142:IMR142"/>
    <mergeCell ref="IMS142:IMV142"/>
    <mergeCell ref="IMW142:IMZ142"/>
    <mergeCell ref="ILM142:ILP142"/>
    <mergeCell ref="ILQ142:ILT142"/>
    <mergeCell ref="ILU142:ILX142"/>
    <mergeCell ref="ILY142:IMB142"/>
    <mergeCell ref="IMC142:IMF142"/>
    <mergeCell ref="IVM142:IVP142"/>
    <mergeCell ref="IVQ142:IVT142"/>
    <mergeCell ref="IVU142:IVX142"/>
    <mergeCell ref="IVY142:IWB142"/>
    <mergeCell ref="IWC142:IWF142"/>
    <mergeCell ref="IUS142:IUV142"/>
    <mergeCell ref="IUW142:IUZ142"/>
    <mergeCell ref="IVA142:IVD142"/>
    <mergeCell ref="IVE142:IVH142"/>
    <mergeCell ref="IVI142:IVL142"/>
    <mergeCell ref="ITY142:IUB142"/>
    <mergeCell ref="IUC142:IUF142"/>
    <mergeCell ref="IUG142:IUJ142"/>
    <mergeCell ref="IUK142:IUN142"/>
    <mergeCell ref="IUO142:IUR142"/>
    <mergeCell ref="ITE142:ITH142"/>
    <mergeCell ref="ITI142:ITL142"/>
    <mergeCell ref="ITM142:ITP142"/>
    <mergeCell ref="ITQ142:ITT142"/>
    <mergeCell ref="ITU142:ITX142"/>
    <mergeCell ref="ISK142:ISN142"/>
    <mergeCell ref="ISO142:ISR142"/>
    <mergeCell ref="ISS142:ISV142"/>
    <mergeCell ref="ISW142:ISZ142"/>
    <mergeCell ref="ITA142:ITD142"/>
    <mergeCell ref="IRQ142:IRT142"/>
    <mergeCell ref="IRU142:IRX142"/>
    <mergeCell ref="IRY142:ISB142"/>
    <mergeCell ref="ISC142:ISF142"/>
    <mergeCell ref="ISG142:ISJ142"/>
    <mergeCell ref="IQW142:IQZ142"/>
    <mergeCell ref="IRA142:IRD142"/>
    <mergeCell ref="IRE142:IRH142"/>
    <mergeCell ref="IRI142:IRL142"/>
    <mergeCell ref="IRM142:IRP142"/>
    <mergeCell ref="JAW142:JAZ142"/>
    <mergeCell ref="JBA142:JBD142"/>
    <mergeCell ref="JBE142:JBH142"/>
    <mergeCell ref="JBI142:JBL142"/>
    <mergeCell ref="JBM142:JBP142"/>
    <mergeCell ref="JAC142:JAF142"/>
    <mergeCell ref="JAG142:JAJ142"/>
    <mergeCell ref="JAK142:JAN142"/>
    <mergeCell ref="JAO142:JAR142"/>
    <mergeCell ref="JAS142:JAV142"/>
    <mergeCell ref="IZI142:IZL142"/>
    <mergeCell ref="IZM142:IZP142"/>
    <mergeCell ref="IZQ142:IZT142"/>
    <mergeCell ref="IZU142:IZX142"/>
    <mergeCell ref="IZY142:JAB142"/>
    <mergeCell ref="IYO142:IYR142"/>
    <mergeCell ref="IYS142:IYV142"/>
    <mergeCell ref="IYW142:IYZ142"/>
    <mergeCell ref="IZA142:IZD142"/>
    <mergeCell ref="IZE142:IZH142"/>
    <mergeCell ref="IXU142:IXX142"/>
    <mergeCell ref="IXY142:IYB142"/>
    <mergeCell ref="IYC142:IYF142"/>
    <mergeCell ref="IYG142:IYJ142"/>
    <mergeCell ref="IYK142:IYN142"/>
    <mergeCell ref="IXA142:IXD142"/>
    <mergeCell ref="IXE142:IXH142"/>
    <mergeCell ref="IXI142:IXL142"/>
    <mergeCell ref="IXM142:IXP142"/>
    <mergeCell ref="IXQ142:IXT142"/>
    <mergeCell ref="IWG142:IWJ142"/>
    <mergeCell ref="IWK142:IWN142"/>
    <mergeCell ref="IWO142:IWR142"/>
    <mergeCell ref="IWS142:IWV142"/>
    <mergeCell ref="IWW142:IWZ142"/>
    <mergeCell ref="JGG142:JGJ142"/>
    <mergeCell ref="JGK142:JGN142"/>
    <mergeCell ref="JGO142:JGR142"/>
    <mergeCell ref="JGS142:JGV142"/>
    <mergeCell ref="JGW142:JGZ142"/>
    <mergeCell ref="JFM142:JFP142"/>
    <mergeCell ref="JFQ142:JFT142"/>
    <mergeCell ref="JFU142:JFX142"/>
    <mergeCell ref="JFY142:JGB142"/>
    <mergeCell ref="JGC142:JGF142"/>
    <mergeCell ref="JES142:JEV142"/>
    <mergeCell ref="JEW142:JEZ142"/>
    <mergeCell ref="JFA142:JFD142"/>
    <mergeCell ref="JFE142:JFH142"/>
    <mergeCell ref="JFI142:JFL142"/>
    <mergeCell ref="JDY142:JEB142"/>
    <mergeCell ref="JEC142:JEF142"/>
    <mergeCell ref="JEG142:JEJ142"/>
    <mergeCell ref="JEK142:JEN142"/>
    <mergeCell ref="JEO142:JER142"/>
    <mergeCell ref="JDE142:JDH142"/>
    <mergeCell ref="JDI142:JDL142"/>
    <mergeCell ref="JDM142:JDP142"/>
    <mergeCell ref="JDQ142:JDT142"/>
    <mergeCell ref="JDU142:JDX142"/>
    <mergeCell ref="JCK142:JCN142"/>
    <mergeCell ref="JCO142:JCR142"/>
    <mergeCell ref="JCS142:JCV142"/>
    <mergeCell ref="JCW142:JCZ142"/>
    <mergeCell ref="JDA142:JDD142"/>
    <mergeCell ref="JBQ142:JBT142"/>
    <mergeCell ref="JBU142:JBX142"/>
    <mergeCell ref="JBY142:JCB142"/>
    <mergeCell ref="JCC142:JCF142"/>
    <mergeCell ref="JCG142:JCJ142"/>
    <mergeCell ref="JLQ142:JLT142"/>
    <mergeCell ref="JLU142:JLX142"/>
    <mergeCell ref="JLY142:JMB142"/>
    <mergeCell ref="JMC142:JMF142"/>
    <mergeCell ref="JMG142:JMJ142"/>
    <mergeCell ref="JKW142:JKZ142"/>
    <mergeCell ref="JLA142:JLD142"/>
    <mergeCell ref="JLE142:JLH142"/>
    <mergeCell ref="JLI142:JLL142"/>
    <mergeCell ref="JLM142:JLP142"/>
    <mergeCell ref="JKC142:JKF142"/>
    <mergeCell ref="JKG142:JKJ142"/>
    <mergeCell ref="JKK142:JKN142"/>
    <mergeCell ref="JKO142:JKR142"/>
    <mergeCell ref="JKS142:JKV142"/>
    <mergeCell ref="JJI142:JJL142"/>
    <mergeCell ref="JJM142:JJP142"/>
    <mergeCell ref="JJQ142:JJT142"/>
    <mergeCell ref="JJU142:JJX142"/>
    <mergeCell ref="JJY142:JKB142"/>
    <mergeCell ref="JIO142:JIR142"/>
    <mergeCell ref="JIS142:JIV142"/>
    <mergeCell ref="JIW142:JIZ142"/>
    <mergeCell ref="JJA142:JJD142"/>
    <mergeCell ref="JJE142:JJH142"/>
    <mergeCell ref="JHU142:JHX142"/>
    <mergeCell ref="JHY142:JIB142"/>
    <mergeCell ref="JIC142:JIF142"/>
    <mergeCell ref="JIG142:JIJ142"/>
    <mergeCell ref="JIK142:JIN142"/>
    <mergeCell ref="JHA142:JHD142"/>
    <mergeCell ref="JHE142:JHH142"/>
    <mergeCell ref="JHI142:JHL142"/>
    <mergeCell ref="JHM142:JHP142"/>
    <mergeCell ref="JHQ142:JHT142"/>
    <mergeCell ref="JRA142:JRD142"/>
    <mergeCell ref="JRE142:JRH142"/>
    <mergeCell ref="JRI142:JRL142"/>
    <mergeCell ref="JRM142:JRP142"/>
    <mergeCell ref="JRQ142:JRT142"/>
    <mergeCell ref="JQG142:JQJ142"/>
    <mergeCell ref="JQK142:JQN142"/>
    <mergeCell ref="JQO142:JQR142"/>
    <mergeCell ref="JQS142:JQV142"/>
    <mergeCell ref="JQW142:JQZ142"/>
    <mergeCell ref="JPM142:JPP142"/>
    <mergeCell ref="JPQ142:JPT142"/>
    <mergeCell ref="JPU142:JPX142"/>
    <mergeCell ref="JPY142:JQB142"/>
    <mergeCell ref="JQC142:JQF142"/>
    <mergeCell ref="JOS142:JOV142"/>
    <mergeCell ref="JOW142:JOZ142"/>
    <mergeCell ref="JPA142:JPD142"/>
    <mergeCell ref="JPE142:JPH142"/>
    <mergeCell ref="JPI142:JPL142"/>
    <mergeCell ref="JNY142:JOB142"/>
    <mergeCell ref="JOC142:JOF142"/>
    <mergeCell ref="JOG142:JOJ142"/>
    <mergeCell ref="JOK142:JON142"/>
    <mergeCell ref="JOO142:JOR142"/>
    <mergeCell ref="JNE142:JNH142"/>
    <mergeCell ref="JNI142:JNL142"/>
    <mergeCell ref="JNM142:JNP142"/>
    <mergeCell ref="JNQ142:JNT142"/>
    <mergeCell ref="JNU142:JNX142"/>
    <mergeCell ref="JMK142:JMN142"/>
    <mergeCell ref="JMO142:JMR142"/>
    <mergeCell ref="JMS142:JMV142"/>
    <mergeCell ref="JMW142:JMZ142"/>
    <mergeCell ref="JNA142:JND142"/>
    <mergeCell ref="JWK142:JWN142"/>
    <mergeCell ref="JWO142:JWR142"/>
    <mergeCell ref="JWS142:JWV142"/>
    <mergeCell ref="JWW142:JWZ142"/>
    <mergeCell ref="JXA142:JXD142"/>
    <mergeCell ref="JVQ142:JVT142"/>
    <mergeCell ref="JVU142:JVX142"/>
    <mergeCell ref="JVY142:JWB142"/>
    <mergeCell ref="JWC142:JWF142"/>
    <mergeCell ref="JWG142:JWJ142"/>
    <mergeCell ref="JUW142:JUZ142"/>
    <mergeCell ref="JVA142:JVD142"/>
    <mergeCell ref="JVE142:JVH142"/>
    <mergeCell ref="JVI142:JVL142"/>
    <mergeCell ref="JVM142:JVP142"/>
    <mergeCell ref="JUC142:JUF142"/>
    <mergeCell ref="JUG142:JUJ142"/>
    <mergeCell ref="JUK142:JUN142"/>
    <mergeCell ref="JUO142:JUR142"/>
    <mergeCell ref="JUS142:JUV142"/>
    <mergeCell ref="JTI142:JTL142"/>
    <mergeCell ref="JTM142:JTP142"/>
    <mergeCell ref="JTQ142:JTT142"/>
    <mergeCell ref="JTU142:JTX142"/>
    <mergeCell ref="JTY142:JUB142"/>
    <mergeCell ref="JSO142:JSR142"/>
    <mergeCell ref="JSS142:JSV142"/>
    <mergeCell ref="JSW142:JSZ142"/>
    <mergeCell ref="JTA142:JTD142"/>
    <mergeCell ref="JTE142:JTH142"/>
    <mergeCell ref="JRU142:JRX142"/>
    <mergeCell ref="JRY142:JSB142"/>
    <mergeCell ref="JSC142:JSF142"/>
    <mergeCell ref="JSG142:JSJ142"/>
    <mergeCell ref="JSK142:JSN142"/>
    <mergeCell ref="KBU142:KBX142"/>
    <mergeCell ref="KBY142:KCB142"/>
    <mergeCell ref="KCC142:KCF142"/>
    <mergeCell ref="KCG142:KCJ142"/>
    <mergeCell ref="KCK142:KCN142"/>
    <mergeCell ref="KBA142:KBD142"/>
    <mergeCell ref="KBE142:KBH142"/>
    <mergeCell ref="KBI142:KBL142"/>
    <mergeCell ref="KBM142:KBP142"/>
    <mergeCell ref="KBQ142:KBT142"/>
    <mergeCell ref="KAG142:KAJ142"/>
    <mergeCell ref="KAK142:KAN142"/>
    <mergeCell ref="KAO142:KAR142"/>
    <mergeCell ref="KAS142:KAV142"/>
    <mergeCell ref="KAW142:KAZ142"/>
    <mergeCell ref="JZM142:JZP142"/>
    <mergeCell ref="JZQ142:JZT142"/>
    <mergeCell ref="JZU142:JZX142"/>
    <mergeCell ref="JZY142:KAB142"/>
    <mergeCell ref="KAC142:KAF142"/>
    <mergeCell ref="JYS142:JYV142"/>
    <mergeCell ref="JYW142:JYZ142"/>
    <mergeCell ref="JZA142:JZD142"/>
    <mergeCell ref="JZE142:JZH142"/>
    <mergeCell ref="JZI142:JZL142"/>
    <mergeCell ref="JXY142:JYB142"/>
    <mergeCell ref="JYC142:JYF142"/>
    <mergeCell ref="JYG142:JYJ142"/>
    <mergeCell ref="JYK142:JYN142"/>
    <mergeCell ref="JYO142:JYR142"/>
    <mergeCell ref="JXE142:JXH142"/>
    <mergeCell ref="JXI142:JXL142"/>
    <mergeCell ref="JXM142:JXP142"/>
    <mergeCell ref="JXQ142:JXT142"/>
    <mergeCell ref="JXU142:JXX142"/>
    <mergeCell ref="KHE142:KHH142"/>
    <mergeCell ref="KHI142:KHL142"/>
    <mergeCell ref="KHM142:KHP142"/>
    <mergeCell ref="KHQ142:KHT142"/>
    <mergeCell ref="KHU142:KHX142"/>
    <mergeCell ref="KGK142:KGN142"/>
    <mergeCell ref="KGO142:KGR142"/>
    <mergeCell ref="KGS142:KGV142"/>
    <mergeCell ref="KGW142:KGZ142"/>
    <mergeCell ref="KHA142:KHD142"/>
    <mergeCell ref="KFQ142:KFT142"/>
    <mergeCell ref="KFU142:KFX142"/>
    <mergeCell ref="KFY142:KGB142"/>
    <mergeCell ref="KGC142:KGF142"/>
    <mergeCell ref="KGG142:KGJ142"/>
    <mergeCell ref="KEW142:KEZ142"/>
    <mergeCell ref="KFA142:KFD142"/>
    <mergeCell ref="KFE142:KFH142"/>
    <mergeCell ref="KFI142:KFL142"/>
    <mergeCell ref="KFM142:KFP142"/>
    <mergeCell ref="KEC142:KEF142"/>
    <mergeCell ref="KEG142:KEJ142"/>
    <mergeCell ref="KEK142:KEN142"/>
    <mergeCell ref="KEO142:KER142"/>
    <mergeCell ref="KES142:KEV142"/>
    <mergeCell ref="KDI142:KDL142"/>
    <mergeCell ref="KDM142:KDP142"/>
    <mergeCell ref="KDQ142:KDT142"/>
    <mergeCell ref="KDU142:KDX142"/>
    <mergeCell ref="KDY142:KEB142"/>
    <mergeCell ref="KCO142:KCR142"/>
    <mergeCell ref="KCS142:KCV142"/>
    <mergeCell ref="KCW142:KCZ142"/>
    <mergeCell ref="KDA142:KDD142"/>
    <mergeCell ref="KDE142:KDH142"/>
    <mergeCell ref="KMO142:KMR142"/>
    <mergeCell ref="KMS142:KMV142"/>
    <mergeCell ref="KMW142:KMZ142"/>
    <mergeCell ref="KNA142:KND142"/>
    <mergeCell ref="KNE142:KNH142"/>
    <mergeCell ref="KLU142:KLX142"/>
    <mergeCell ref="KLY142:KMB142"/>
    <mergeCell ref="KMC142:KMF142"/>
    <mergeCell ref="KMG142:KMJ142"/>
    <mergeCell ref="KMK142:KMN142"/>
    <mergeCell ref="KLA142:KLD142"/>
    <mergeCell ref="KLE142:KLH142"/>
    <mergeCell ref="KLI142:KLL142"/>
    <mergeCell ref="KLM142:KLP142"/>
    <mergeCell ref="KLQ142:KLT142"/>
    <mergeCell ref="KKG142:KKJ142"/>
    <mergeCell ref="KKK142:KKN142"/>
    <mergeCell ref="KKO142:KKR142"/>
    <mergeCell ref="KKS142:KKV142"/>
    <mergeCell ref="KKW142:KKZ142"/>
    <mergeCell ref="KJM142:KJP142"/>
    <mergeCell ref="KJQ142:KJT142"/>
    <mergeCell ref="KJU142:KJX142"/>
    <mergeCell ref="KJY142:KKB142"/>
    <mergeCell ref="KKC142:KKF142"/>
    <mergeCell ref="KIS142:KIV142"/>
    <mergeCell ref="KIW142:KIZ142"/>
    <mergeCell ref="KJA142:KJD142"/>
    <mergeCell ref="KJE142:KJH142"/>
    <mergeCell ref="KJI142:KJL142"/>
    <mergeCell ref="KHY142:KIB142"/>
    <mergeCell ref="KIC142:KIF142"/>
    <mergeCell ref="KIG142:KIJ142"/>
    <mergeCell ref="KIK142:KIN142"/>
    <mergeCell ref="KIO142:KIR142"/>
    <mergeCell ref="KRY142:KSB142"/>
    <mergeCell ref="KSC142:KSF142"/>
    <mergeCell ref="KSG142:KSJ142"/>
    <mergeCell ref="KSK142:KSN142"/>
    <mergeCell ref="KSO142:KSR142"/>
    <mergeCell ref="KRE142:KRH142"/>
    <mergeCell ref="KRI142:KRL142"/>
    <mergeCell ref="KRM142:KRP142"/>
    <mergeCell ref="KRQ142:KRT142"/>
    <mergeCell ref="KRU142:KRX142"/>
    <mergeCell ref="KQK142:KQN142"/>
    <mergeCell ref="KQO142:KQR142"/>
    <mergeCell ref="KQS142:KQV142"/>
    <mergeCell ref="KQW142:KQZ142"/>
    <mergeCell ref="KRA142:KRD142"/>
    <mergeCell ref="KPQ142:KPT142"/>
    <mergeCell ref="KPU142:KPX142"/>
    <mergeCell ref="KPY142:KQB142"/>
    <mergeCell ref="KQC142:KQF142"/>
    <mergeCell ref="KQG142:KQJ142"/>
    <mergeCell ref="KOW142:KOZ142"/>
    <mergeCell ref="KPA142:KPD142"/>
    <mergeCell ref="KPE142:KPH142"/>
    <mergeCell ref="KPI142:KPL142"/>
    <mergeCell ref="KPM142:KPP142"/>
    <mergeCell ref="KOC142:KOF142"/>
    <mergeCell ref="KOG142:KOJ142"/>
    <mergeCell ref="KOK142:KON142"/>
    <mergeCell ref="KOO142:KOR142"/>
    <mergeCell ref="KOS142:KOV142"/>
    <mergeCell ref="KNI142:KNL142"/>
    <mergeCell ref="KNM142:KNP142"/>
    <mergeCell ref="KNQ142:KNT142"/>
    <mergeCell ref="KNU142:KNX142"/>
    <mergeCell ref="KNY142:KOB142"/>
    <mergeCell ref="KXI142:KXL142"/>
    <mergeCell ref="KXM142:KXP142"/>
    <mergeCell ref="KXQ142:KXT142"/>
    <mergeCell ref="KXU142:KXX142"/>
    <mergeCell ref="KXY142:KYB142"/>
    <mergeCell ref="KWO142:KWR142"/>
    <mergeCell ref="KWS142:KWV142"/>
    <mergeCell ref="KWW142:KWZ142"/>
    <mergeCell ref="KXA142:KXD142"/>
    <mergeCell ref="KXE142:KXH142"/>
    <mergeCell ref="KVU142:KVX142"/>
    <mergeCell ref="KVY142:KWB142"/>
    <mergeCell ref="KWC142:KWF142"/>
    <mergeCell ref="KWG142:KWJ142"/>
    <mergeCell ref="KWK142:KWN142"/>
    <mergeCell ref="KVA142:KVD142"/>
    <mergeCell ref="KVE142:KVH142"/>
    <mergeCell ref="KVI142:KVL142"/>
    <mergeCell ref="KVM142:KVP142"/>
    <mergeCell ref="KVQ142:KVT142"/>
    <mergeCell ref="KUG142:KUJ142"/>
    <mergeCell ref="KUK142:KUN142"/>
    <mergeCell ref="KUO142:KUR142"/>
    <mergeCell ref="KUS142:KUV142"/>
    <mergeCell ref="KUW142:KUZ142"/>
    <mergeCell ref="KTM142:KTP142"/>
    <mergeCell ref="KTQ142:KTT142"/>
    <mergeCell ref="KTU142:KTX142"/>
    <mergeCell ref="KTY142:KUB142"/>
    <mergeCell ref="KUC142:KUF142"/>
    <mergeCell ref="KSS142:KSV142"/>
    <mergeCell ref="KSW142:KSZ142"/>
    <mergeCell ref="KTA142:KTD142"/>
    <mergeCell ref="KTE142:KTH142"/>
    <mergeCell ref="KTI142:KTL142"/>
    <mergeCell ref="LCS142:LCV142"/>
    <mergeCell ref="LCW142:LCZ142"/>
    <mergeCell ref="LDA142:LDD142"/>
    <mergeCell ref="LDE142:LDH142"/>
    <mergeCell ref="LDI142:LDL142"/>
    <mergeCell ref="LBY142:LCB142"/>
    <mergeCell ref="LCC142:LCF142"/>
    <mergeCell ref="LCG142:LCJ142"/>
    <mergeCell ref="LCK142:LCN142"/>
    <mergeCell ref="LCO142:LCR142"/>
    <mergeCell ref="LBE142:LBH142"/>
    <mergeCell ref="LBI142:LBL142"/>
    <mergeCell ref="LBM142:LBP142"/>
    <mergeCell ref="LBQ142:LBT142"/>
    <mergeCell ref="LBU142:LBX142"/>
    <mergeCell ref="LAK142:LAN142"/>
    <mergeCell ref="LAO142:LAR142"/>
    <mergeCell ref="LAS142:LAV142"/>
    <mergeCell ref="LAW142:LAZ142"/>
    <mergeCell ref="LBA142:LBD142"/>
    <mergeCell ref="KZQ142:KZT142"/>
    <mergeCell ref="KZU142:KZX142"/>
    <mergeCell ref="KZY142:LAB142"/>
    <mergeCell ref="LAC142:LAF142"/>
    <mergeCell ref="LAG142:LAJ142"/>
    <mergeCell ref="KYW142:KYZ142"/>
    <mergeCell ref="KZA142:KZD142"/>
    <mergeCell ref="KZE142:KZH142"/>
    <mergeCell ref="KZI142:KZL142"/>
    <mergeCell ref="KZM142:KZP142"/>
    <mergeCell ref="KYC142:KYF142"/>
    <mergeCell ref="KYG142:KYJ142"/>
    <mergeCell ref="KYK142:KYN142"/>
    <mergeCell ref="KYO142:KYR142"/>
    <mergeCell ref="KYS142:KYV142"/>
    <mergeCell ref="LIC142:LIF142"/>
    <mergeCell ref="LIG142:LIJ142"/>
    <mergeCell ref="LIK142:LIN142"/>
    <mergeCell ref="LIO142:LIR142"/>
    <mergeCell ref="LIS142:LIV142"/>
    <mergeCell ref="LHI142:LHL142"/>
    <mergeCell ref="LHM142:LHP142"/>
    <mergeCell ref="LHQ142:LHT142"/>
    <mergeCell ref="LHU142:LHX142"/>
    <mergeCell ref="LHY142:LIB142"/>
    <mergeCell ref="LGO142:LGR142"/>
    <mergeCell ref="LGS142:LGV142"/>
    <mergeCell ref="LGW142:LGZ142"/>
    <mergeCell ref="LHA142:LHD142"/>
    <mergeCell ref="LHE142:LHH142"/>
    <mergeCell ref="LFU142:LFX142"/>
    <mergeCell ref="LFY142:LGB142"/>
    <mergeCell ref="LGC142:LGF142"/>
    <mergeCell ref="LGG142:LGJ142"/>
    <mergeCell ref="LGK142:LGN142"/>
    <mergeCell ref="LFA142:LFD142"/>
    <mergeCell ref="LFE142:LFH142"/>
    <mergeCell ref="LFI142:LFL142"/>
    <mergeCell ref="LFM142:LFP142"/>
    <mergeCell ref="LFQ142:LFT142"/>
    <mergeCell ref="LEG142:LEJ142"/>
    <mergeCell ref="LEK142:LEN142"/>
    <mergeCell ref="LEO142:LER142"/>
    <mergeCell ref="LES142:LEV142"/>
    <mergeCell ref="LEW142:LEZ142"/>
    <mergeCell ref="LDM142:LDP142"/>
    <mergeCell ref="LDQ142:LDT142"/>
    <mergeCell ref="LDU142:LDX142"/>
    <mergeCell ref="LDY142:LEB142"/>
    <mergeCell ref="LEC142:LEF142"/>
    <mergeCell ref="LNM142:LNP142"/>
    <mergeCell ref="LNQ142:LNT142"/>
    <mergeCell ref="LNU142:LNX142"/>
    <mergeCell ref="LNY142:LOB142"/>
    <mergeCell ref="LOC142:LOF142"/>
    <mergeCell ref="LMS142:LMV142"/>
    <mergeCell ref="LMW142:LMZ142"/>
    <mergeCell ref="LNA142:LND142"/>
    <mergeCell ref="LNE142:LNH142"/>
    <mergeCell ref="LNI142:LNL142"/>
    <mergeCell ref="LLY142:LMB142"/>
    <mergeCell ref="LMC142:LMF142"/>
    <mergeCell ref="LMG142:LMJ142"/>
    <mergeCell ref="LMK142:LMN142"/>
    <mergeCell ref="LMO142:LMR142"/>
    <mergeCell ref="LLE142:LLH142"/>
    <mergeCell ref="LLI142:LLL142"/>
    <mergeCell ref="LLM142:LLP142"/>
    <mergeCell ref="LLQ142:LLT142"/>
    <mergeCell ref="LLU142:LLX142"/>
    <mergeCell ref="LKK142:LKN142"/>
    <mergeCell ref="LKO142:LKR142"/>
    <mergeCell ref="LKS142:LKV142"/>
    <mergeCell ref="LKW142:LKZ142"/>
    <mergeCell ref="LLA142:LLD142"/>
    <mergeCell ref="LJQ142:LJT142"/>
    <mergeCell ref="LJU142:LJX142"/>
    <mergeCell ref="LJY142:LKB142"/>
    <mergeCell ref="LKC142:LKF142"/>
    <mergeCell ref="LKG142:LKJ142"/>
    <mergeCell ref="LIW142:LIZ142"/>
    <mergeCell ref="LJA142:LJD142"/>
    <mergeCell ref="LJE142:LJH142"/>
    <mergeCell ref="LJI142:LJL142"/>
    <mergeCell ref="LJM142:LJP142"/>
    <mergeCell ref="LSW142:LSZ142"/>
    <mergeCell ref="LTA142:LTD142"/>
    <mergeCell ref="LTE142:LTH142"/>
    <mergeCell ref="LTI142:LTL142"/>
    <mergeCell ref="LTM142:LTP142"/>
    <mergeCell ref="LSC142:LSF142"/>
    <mergeCell ref="LSG142:LSJ142"/>
    <mergeCell ref="LSK142:LSN142"/>
    <mergeCell ref="LSO142:LSR142"/>
    <mergeCell ref="LSS142:LSV142"/>
    <mergeCell ref="LRI142:LRL142"/>
    <mergeCell ref="LRM142:LRP142"/>
    <mergeCell ref="LRQ142:LRT142"/>
    <mergeCell ref="LRU142:LRX142"/>
    <mergeCell ref="LRY142:LSB142"/>
    <mergeCell ref="LQO142:LQR142"/>
    <mergeCell ref="LQS142:LQV142"/>
    <mergeCell ref="LQW142:LQZ142"/>
    <mergeCell ref="LRA142:LRD142"/>
    <mergeCell ref="LRE142:LRH142"/>
    <mergeCell ref="LPU142:LPX142"/>
    <mergeCell ref="LPY142:LQB142"/>
    <mergeCell ref="LQC142:LQF142"/>
    <mergeCell ref="LQG142:LQJ142"/>
    <mergeCell ref="LQK142:LQN142"/>
    <mergeCell ref="LPA142:LPD142"/>
    <mergeCell ref="LPE142:LPH142"/>
    <mergeCell ref="LPI142:LPL142"/>
    <mergeCell ref="LPM142:LPP142"/>
    <mergeCell ref="LPQ142:LPT142"/>
    <mergeCell ref="LOG142:LOJ142"/>
    <mergeCell ref="LOK142:LON142"/>
    <mergeCell ref="LOO142:LOR142"/>
    <mergeCell ref="LOS142:LOV142"/>
    <mergeCell ref="LOW142:LOZ142"/>
    <mergeCell ref="LYG142:LYJ142"/>
    <mergeCell ref="LYK142:LYN142"/>
    <mergeCell ref="LYO142:LYR142"/>
    <mergeCell ref="LYS142:LYV142"/>
    <mergeCell ref="LYW142:LYZ142"/>
    <mergeCell ref="LXM142:LXP142"/>
    <mergeCell ref="LXQ142:LXT142"/>
    <mergeCell ref="LXU142:LXX142"/>
    <mergeCell ref="LXY142:LYB142"/>
    <mergeCell ref="LYC142:LYF142"/>
    <mergeCell ref="LWS142:LWV142"/>
    <mergeCell ref="LWW142:LWZ142"/>
    <mergeCell ref="LXA142:LXD142"/>
    <mergeCell ref="LXE142:LXH142"/>
    <mergeCell ref="LXI142:LXL142"/>
    <mergeCell ref="LVY142:LWB142"/>
    <mergeCell ref="LWC142:LWF142"/>
    <mergeCell ref="LWG142:LWJ142"/>
    <mergeCell ref="LWK142:LWN142"/>
    <mergeCell ref="LWO142:LWR142"/>
    <mergeCell ref="LVE142:LVH142"/>
    <mergeCell ref="LVI142:LVL142"/>
    <mergeCell ref="LVM142:LVP142"/>
    <mergeCell ref="LVQ142:LVT142"/>
    <mergeCell ref="LVU142:LVX142"/>
    <mergeCell ref="LUK142:LUN142"/>
    <mergeCell ref="LUO142:LUR142"/>
    <mergeCell ref="LUS142:LUV142"/>
    <mergeCell ref="LUW142:LUZ142"/>
    <mergeCell ref="LVA142:LVD142"/>
    <mergeCell ref="LTQ142:LTT142"/>
    <mergeCell ref="LTU142:LTX142"/>
    <mergeCell ref="LTY142:LUB142"/>
    <mergeCell ref="LUC142:LUF142"/>
    <mergeCell ref="LUG142:LUJ142"/>
    <mergeCell ref="MDQ142:MDT142"/>
    <mergeCell ref="MDU142:MDX142"/>
    <mergeCell ref="MDY142:MEB142"/>
    <mergeCell ref="MEC142:MEF142"/>
    <mergeCell ref="MEG142:MEJ142"/>
    <mergeCell ref="MCW142:MCZ142"/>
    <mergeCell ref="MDA142:MDD142"/>
    <mergeCell ref="MDE142:MDH142"/>
    <mergeCell ref="MDI142:MDL142"/>
    <mergeCell ref="MDM142:MDP142"/>
    <mergeCell ref="MCC142:MCF142"/>
    <mergeCell ref="MCG142:MCJ142"/>
    <mergeCell ref="MCK142:MCN142"/>
    <mergeCell ref="MCO142:MCR142"/>
    <mergeCell ref="MCS142:MCV142"/>
    <mergeCell ref="MBI142:MBL142"/>
    <mergeCell ref="MBM142:MBP142"/>
    <mergeCell ref="MBQ142:MBT142"/>
    <mergeCell ref="MBU142:MBX142"/>
    <mergeCell ref="MBY142:MCB142"/>
    <mergeCell ref="MAO142:MAR142"/>
    <mergeCell ref="MAS142:MAV142"/>
    <mergeCell ref="MAW142:MAZ142"/>
    <mergeCell ref="MBA142:MBD142"/>
    <mergeCell ref="MBE142:MBH142"/>
    <mergeCell ref="LZU142:LZX142"/>
    <mergeCell ref="LZY142:MAB142"/>
    <mergeCell ref="MAC142:MAF142"/>
    <mergeCell ref="MAG142:MAJ142"/>
    <mergeCell ref="MAK142:MAN142"/>
    <mergeCell ref="LZA142:LZD142"/>
    <mergeCell ref="LZE142:LZH142"/>
    <mergeCell ref="LZI142:LZL142"/>
    <mergeCell ref="LZM142:LZP142"/>
    <mergeCell ref="LZQ142:LZT142"/>
    <mergeCell ref="MJA142:MJD142"/>
    <mergeCell ref="MJE142:MJH142"/>
    <mergeCell ref="MJI142:MJL142"/>
    <mergeCell ref="MJM142:MJP142"/>
    <mergeCell ref="MJQ142:MJT142"/>
    <mergeCell ref="MIG142:MIJ142"/>
    <mergeCell ref="MIK142:MIN142"/>
    <mergeCell ref="MIO142:MIR142"/>
    <mergeCell ref="MIS142:MIV142"/>
    <mergeCell ref="MIW142:MIZ142"/>
    <mergeCell ref="MHM142:MHP142"/>
    <mergeCell ref="MHQ142:MHT142"/>
    <mergeCell ref="MHU142:MHX142"/>
    <mergeCell ref="MHY142:MIB142"/>
    <mergeCell ref="MIC142:MIF142"/>
    <mergeCell ref="MGS142:MGV142"/>
    <mergeCell ref="MGW142:MGZ142"/>
    <mergeCell ref="MHA142:MHD142"/>
    <mergeCell ref="MHE142:MHH142"/>
    <mergeCell ref="MHI142:MHL142"/>
    <mergeCell ref="MFY142:MGB142"/>
    <mergeCell ref="MGC142:MGF142"/>
    <mergeCell ref="MGG142:MGJ142"/>
    <mergeCell ref="MGK142:MGN142"/>
    <mergeCell ref="MGO142:MGR142"/>
    <mergeCell ref="MFE142:MFH142"/>
    <mergeCell ref="MFI142:MFL142"/>
    <mergeCell ref="MFM142:MFP142"/>
    <mergeCell ref="MFQ142:MFT142"/>
    <mergeCell ref="MFU142:MFX142"/>
    <mergeCell ref="MEK142:MEN142"/>
    <mergeCell ref="MEO142:MER142"/>
    <mergeCell ref="MES142:MEV142"/>
    <mergeCell ref="MEW142:MEZ142"/>
    <mergeCell ref="MFA142:MFD142"/>
    <mergeCell ref="MOK142:MON142"/>
    <mergeCell ref="MOO142:MOR142"/>
    <mergeCell ref="MOS142:MOV142"/>
    <mergeCell ref="MOW142:MOZ142"/>
    <mergeCell ref="MPA142:MPD142"/>
    <mergeCell ref="MNQ142:MNT142"/>
    <mergeCell ref="MNU142:MNX142"/>
    <mergeCell ref="MNY142:MOB142"/>
    <mergeCell ref="MOC142:MOF142"/>
    <mergeCell ref="MOG142:MOJ142"/>
    <mergeCell ref="MMW142:MMZ142"/>
    <mergeCell ref="MNA142:MND142"/>
    <mergeCell ref="MNE142:MNH142"/>
    <mergeCell ref="MNI142:MNL142"/>
    <mergeCell ref="MNM142:MNP142"/>
    <mergeCell ref="MMC142:MMF142"/>
    <mergeCell ref="MMG142:MMJ142"/>
    <mergeCell ref="MMK142:MMN142"/>
    <mergeCell ref="MMO142:MMR142"/>
    <mergeCell ref="MMS142:MMV142"/>
    <mergeCell ref="MLI142:MLL142"/>
    <mergeCell ref="MLM142:MLP142"/>
    <mergeCell ref="MLQ142:MLT142"/>
    <mergeCell ref="MLU142:MLX142"/>
    <mergeCell ref="MLY142:MMB142"/>
    <mergeCell ref="MKO142:MKR142"/>
    <mergeCell ref="MKS142:MKV142"/>
    <mergeCell ref="MKW142:MKZ142"/>
    <mergeCell ref="MLA142:MLD142"/>
    <mergeCell ref="MLE142:MLH142"/>
    <mergeCell ref="MJU142:MJX142"/>
    <mergeCell ref="MJY142:MKB142"/>
    <mergeCell ref="MKC142:MKF142"/>
    <mergeCell ref="MKG142:MKJ142"/>
    <mergeCell ref="MKK142:MKN142"/>
    <mergeCell ref="MTU142:MTX142"/>
    <mergeCell ref="MTY142:MUB142"/>
    <mergeCell ref="MUC142:MUF142"/>
    <mergeCell ref="MUG142:MUJ142"/>
    <mergeCell ref="MUK142:MUN142"/>
    <mergeCell ref="MTA142:MTD142"/>
    <mergeCell ref="MTE142:MTH142"/>
    <mergeCell ref="MTI142:MTL142"/>
    <mergeCell ref="MTM142:MTP142"/>
    <mergeCell ref="MTQ142:MTT142"/>
    <mergeCell ref="MSG142:MSJ142"/>
    <mergeCell ref="MSK142:MSN142"/>
    <mergeCell ref="MSO142:MSR142"/>
    <mergeCell ref="MSS142:MSV142"/>
    <mergeCell ref="MSW142:MSZ142"/>
    <mergeCell ref="MRM142:MRP142"/>
    <mergeCell ref="MRQ142:MRT142"/>
    <mergeCell ref="MRU142:MRX142"/>
    <mergeCell ref="MRY142:MSB142"/>
    <mergeCell ref="MSC142:MSF142"/>
    <mergeCell ref="MQS142:MQV142"/>
    <mergeCell ref="MQW142:MQZ142"/>
    <mergeCell ref="MRA142:MRD142"/>
    <mergeCell ref="MRE142:MRH142"/>
    <mergeCell ref="MRI142:MRL142"/>
    <mergeCell ref="MPY142:MQB142"/>
    <mergeCell ref="MQC142:MQF142"/>
    <mergeCell ref="MQG142:MQJ142"/>
    <mergeCell ref="MQK142:MQN142"/>
    <mergeCell ref="MQO142:MQR142"/>
    <mergeCell ref="MPE142:MPH142"/>
    <mergeCell ref="MPI142:MPL142"/>
    <mergeCell ref="MPM142:MPP142"/>
    <mergeCell ref="MPQ142:MPT142"/>
    <mergeCell ref="MPU142:MPX142"/>
    <mergeCell ref="MZE142:MZH142"/>
    <mergeCell ref="MZI142:MZL142"/>
    <mergeCell ref="MZM142:MZP142"/>
    <mergeCell ref="MZQ142:MZT142"/>
    <mergeCell ref="MZU142:MZX142"/>
    <mergeCell ref="MYK142:MYN142"/>
    <mergeCell ref="MYO142:MYR142"/>
    <mergeCell ref="MYS142:MYV142"/>
    <mergeCell ref="MYW142:MYZ142"/>
    <mergeCell ref="MZA142:MZD142"/>
    <mergeCell ref="MXQ142:MXT142"/>
    <mergeCell ref="MXU142:MXX142"/>
    <mergeCell ref="MXY142:MYB142"/>
    <mergeCell ref="MYC142:MYF142"/>
    <mergeCell ref="MYG142:MYJ142"/>
    <mergeCell ref="MWW142:MWZ142"/>
    <mergeCell ref="MXA142:MXD142"/>
    <mergeCell ref="MXE142:MXH142"/>
    <mergeCell ref="MXI142:MXL142"/>
    <mergeCell ref="MXM142:MXP142"/>
    <mergeCell ref="MWC142:MWF142"/>
    <mergeCell ref="MWG142:MWJ142"/>
    <mergeCell ref="MWK142:MWN142"/>
    <mergeCell ref="MWO142:MWR142"/>
    <mergeCell ref="MWS142:MWV142"/>
    <mergeCell ref="MVI142:MVL142"/>
    <mergeCell ref="MVM142:MVP142"/>
    <mergeCell ref="MVQ142:MVT142"/>
    <mergeCell ref="MVU142:MVX142"/>
    <mergeCell ref="MVY142:MWB142"/>
    <mergeCell ref="MUO142:MUR142"/>
    <mergeCell ref="MUS142:MUV142"/>
    <mergeCell ref="MUW142:MUZ142"/>
    <mergeCell ref="MVA142:MVD142"/>
    <mergeCell ref="MVE142:MVH142"/>
    <mergeCell ref="NEO142:NER142"/>
    <mergeCell ref="NES142:NEV142"/>
    <mergeCell ref="NEW142:NEZ142"/>
    <mergeCell ref="NFA142:NFD142"/>
    <mergeCell ref="NFE142:NFH142"/>
    <mergeCell ref="NDU142:NDX142"/>
    <mergeCell ref="NDY142:NEB142"/>
    <mergeCell ref="NEC142:NEF142"/>
    <mergeCell ref="NEG142:NEJ142"/>
    <mergeCell ref="NEK142:NEN142"/>
    <mergeCell ref="NDA142:NDD142"/>
    <mergeCell ref="NDE142:NDH142"/>
    <mergeCell ref="NDI142:NDL142"/>
    <mergeCell ref="NDM142:NDP142"/>
    <mergeCell ref="NDQ142:NDT142"/>
    <mergeCell ref="NCG142:NCJ142"/>
    <mergeCell ref="NCK142:NCN142"/>
    <mergeCell ref="NCO142:NCR142"/>
    <mergeCell ref="NCS142:NCV142"/>
    <mergeCell ref="NCW142:NCZ142"/>
    <mergeCell ref="NBM142:NBP142"/>
    <mergeCell ref="NBQ142:NBT142"/>
    <mergeCell ref="NBU142:NBX142"/>
    <mergeCell ref="NBY142:NCB142"/>
    <mergeCell ref="NCC142:NCF142"/>
    <mergeCell ref="NAS142:NAV142"/>
    <mergeCell ref="NAW142:NAZ142"/>
    <mergeCell ref="NBA142:NBD142"/>
    <mergeCell ref="NBE142:NBH142"/>
    <mergeCell ref="NBI142:NBL142"/>
    <mergeCell ref="MZY142:NAB142"/>
    <mergeCell ref="NAC142:NAF142"/>
    <mergeCell ref="NAG142:NAJ142"/>
    <mergeCell ref="NAK142:NAN142"/>
    <mergeCell ref="NAO142:NAR142"/>
    <mergeCell ref="NJY142:NKB142"/>
    <mergeCell ref="NKC142:NKF142"/>
    <mergeCell ref="NKG142:NKJ142"/>
    <mergeCell ref="NKK142:NKN142"/>
    <mergeCell ref="NKO142:NKR142"/>
    <mergeCell ref="NJE142:NJH142"/>
    <mergeCell ref="NJI142:NJL142"/>
    <mergeCell ref="NJM142:NJP142"/>
    <mergeCell ref="NJQ142:NJT142"/>
    <mergeCell ref="NJU142:NJX142"/>
    <mergeCell ref="NIK142:NIN142"/>
    <mergeCell ref="NIO142:NIR142"/>
    <mergeCell ref="NIS142:NIV142"/>
    <mergeCell ref="NIW142:NIZ142"/>
    <mergeCell ref="NJA142:NJD142"/>
    <mergeCell ref="NHQ142:NHT142"/>
    <mergeCell ref="NHU142:NHX142"/>
    <mergeCell ref="NHY142:NIB142"/>
    <mergeCell ref="NIC142:NIF142"/>
    <mergeCell ref="NIG142:NIJ142"/>
    <mergeCell ref="NGW142:NGZ142"/>
    <mergeCell ref="NHA142:NHD142"/>
    <mergeCell ref="NHE142:NHH142"/>
    <mergeCell ref="NHI142:NHL142"/>
    <mergeCell ref="NHM142:NHP142"/>
    <mergeCell ref="NGC142:NGF142"/>
    <mergeCell ref="NGG142:NGJ142"/>
    <mergeCell ref="NGK142:NGN142"/>
    <mergeCell ref="NGO142:NGR142"/>
    <mergeCell ref="NGS142:NGV142"/>
    <mergeCell ref="NFI142:NFL142"/>
    <mergeCell ref="NFM142:NFP142"/>
    <mergeCell ref="NFQ142:NFT142"/>
    <mergeCell ref="NFU142:NFX142"/>
    <mergeCell ref="NFY142:NGB142"/>
    <mergeCell ref="NPI142:NPL142"/>
    <mergeCell ref="NPM142:NPP142"/>
    <mergeCell ref="NPQ142:NPT142"/>
    <mergeCell ref="NPU142:NPX142"/>
    <mergeCell ref="NPY142:NQB142"/>
    <mergeCell ref="NOO142:NOR142"/>
    <mergeCell ref="NOS142:NOV142"/>
    <mergeCell ref="NOW142:NOZ142"/>
    <mergeCell ref="NPA142:NPD142"/>
    <mergeCell ref="NPE142:NPH142"/>
    <mergeCell ref="NNU142:NNX142"/>
    <mergeCell ref="NNY142:NOB142"/>
    <mergeCell ref="NOC142:NOF142"/>
    <mergeCell ref="NOG142:NOJ142"/>
    <mergeCell ref="NOK142:NON142"/>
    <mergeCell ref="NNA142:NND142"/>
    <mergeCell ref="NNE142:NNH142"/>
    <mergeCell ref="NNI142:NNL142"/>
    <mergeCell ref="NNM142:NNP142"/>
    <mergeCell ref="NNQ142:NNT142"/>
    <mergeCell ref="NMG142:NMJ142"/>
    <mergeCell ref="NMK142:NMN142"/>
    <mergeCell ref="NMO142:NMR142"/>
    <mergeCell ref="NMS142:NMV142"/>
    <mergeCell ref="NMW142:NMZ142"/>
    <mergeCell ref="NLM142:NLP142"/>
    <mergeCell ref="NLQ142:NLT142"/>
    <mergeCell ref="NLU142:NLX142"/>
    <mergeCell ref="NLY142:NMB142"/>
    <mergeCell ref="NMC142:NMF142"/>
    <mergeCell ref="NKS142:NKV142"/>
    <mergeCell ref="NKW142:NKZ142"/>
    <mergeCell ref="NLA142:NLD142"/>
    <mergeCell ref="NLE142:NLH142"/>
    <mergeCell ref="NLI142:NLL142"/>
    <mergeCell ref="NUS142:NUV142"/>
    <mergeCell ref="NUW142:NUZ142"/>
    <mergeCell ref="NVA142:NVD142"/>
    <mergeCell ref="NVE142:NVH142"/>
    <mergeCell ref="NVI142:NVL142"/>
    <mergeCell ref="NTY142:NUB142"/>
    <mergeCell ref="NUC142:NUF142"/>
    <mergeCell ref="NUG142:NUJ142"/>
    <mergeCell ref="NUK142:NUN142"/>
    <mergeCell ref="NUO142:NUR142"/>
    <mergeCell ref="NTE142:NTH142"/>
    <mergeCell ref="NTI142:NTL142"/>
    <mergeCell ref="NTM142:NTP142"/>
    <mergeCell ref="NTQ142:NTT142"/>
    <mergeCell ref="NTU142:NTX142"/>
    <mergeCell ref="NSK142:NSN142"/>
    <mergeCell ref="NSO142:NSR142"/>
    <mergeCell ref="NSS142:NSV142"/>
    <mergeCell ref="NSW142:NSZ142"/>
    <mergeCell ref="NTA142:NTD142"/>
    <mergeCell ref="NRQ142:NRT142"/>
    <mergeCell ref="NRU142:NRX142"/>
    <mergeCell ref="NRY142:NSB142"/>
    <mergeCell ref="NSC142:NSF142"/>
    <mergeCell ref="NSG142:NSJ142"/>
    <mergeCell ref="NQW142:NQZ142"/>
    <mergeCell ref="NRA142:NRD142"/>
    <mergeCell ref="NRE142:NRH142"/>
    <mergeCell ref="NRI142:NRL142"/>
    <mergeCell ref="NRM142:NRP142"/>
    <mergeCell ref="NQC142:NQF142"/>
    <mergeCell ref="NQG142:NQJ142"/>
    <mergeCell ref="NQK142:NQN142"/>
    <mergeCell ref="NQO142:NQR142"/>
    <mergeCell ref="NQS142:NQV142"/>
    <mergeCell ref="OAC142:OAF142"/>
    <mergeCell ref="OAG142:OAJ142"/>
    <mergeCell ref="OAK142:OAN142"/>
    <mergeCell ref="OAO142:OAR142"/>
    <mergeCell ref="OAS142:OAV142"/>
    <mergeCell ref="NZI142:NZL142"/>
    <mergeCell ref="NZM142:NZP142"/>
    <mergeCell ref="NZQ142:NZT142"/>
    <mergeCell ref="NZU142:NZX142"/>
    <mergeCell ref="NZY142:OAB142"/>
    <mergeCell ref="NYO142:NYR142"/>
    <mergeCell ref="NYS142:NYV142"/>
    <mergeCell ref="NYW142:NYZ142"/>
    <mergeCell ref="NZA142:NZD142"/>
    <mergeCell ref="NZE142:NZH142"/>
    <mergeCell ref="NXU142:NXX142"/>
    <mergeCell ref="NXY142:NYB142"/>
    <mergeCell ref="NYC142:NYF142"/>
    <mergeCell ref="NYG142:NYJ142"/>
    <mergeCell ref="NYK142:NYN142"/>
    <mergeCell ref="NXA142:NXD142"/>
    <mergeCell ref="NXE142:NXH142"/>
    <mergeCell ref="NXI142:NXL142"/>
    <mergeCell ref="NXM142:NXP142"/>
    <mergeCell ref="NXQ142:NXT142"/>
    <mergeCell ref="NWG142:NWJ142"/>
    <mergeCell ref="NWK142:NWN142"/>
    <mergeCell ref="NWO142:NWR142"/>
    <mergeCell ref="NWS142:NWV142"/>
    <mergeCell ref="NWW142:NWZ142"/>
    <mergeCell ref="NVM142:NVP142"/>
    <mergeCell ref="NVQ142:NVT142"/>
    <mergeCell ref="NVU142:NVX142"/>
    <mergeCell ref="NVY142:NWB142"/>
    <mergeCell ref="NWC142:NWF142"/>
    <mergeCell ref="OFM142:OFP142"/>
    <mergeCell ref="OFQ142:OFT142"/>
    <mergeCell ref="OFU142:OFX142"/>
    <mergeCell ref="OFY142:OGB142"/>
    <mergeCell ref="OGC142:OGF142"/>
    <mergeCell ref="OES142:OEV142"/>
    <mergeCell ref="OEW142:OEZ142"/>
    <mergeCell ref="OFA142:OFD142"/>
    <mergeCell ref="OFE142:OFH142"/>
    <mergeCell ref="OFI142:OFL142"/>
    <mergeCell ref="ODY142:OEB142"/>
    <mergeCell ref="OEC142:OEF142"/>
    <mergeCell ref="OEG142:OEJ142"/>
    <mergeCell ref="OEK142:OEN142"/>
    <mergeCell ref="OEO142:OER142"/>
    <mergeCell ref="ODE142:ODH142"/>
    <mergeCell ref="ODI142:ODL142"/>
    <mergeCell ref="ODM142:ODP142"/>
    <mergeCell ref="ODQ142:ODT142"/>
    <mergeCell ref="ODU142:ODX142"/>
    <mergeCell ref="OCK142:OCN142"/>
    <mergeCell ref="OCO142:OCR142"/>
    <mergeCell ref="OCS142:OCV142"/>
    <mergeCell ref="OCW142:OCZ142"/>
    <mergeCell ref="ODA142:ODD142"/>
    <mergeCell ref="OBQ142:OBT142"/>
    <mergeCell ref="OBU142:OBX142"/>
    <mergeCell ref="OBY142:OCB142"/>
    <mergeCell ref="OCC142:OCF142"/>
    <mergeCell ref="OCG142:OCJ142"/>
    <mergeCell ref="OAW142:OAZ142"/>
    <mergeCell ref="OBA142:OBD142"/>
    <mergeCell ref="OBE142:OBH142"/>
    <mergeCell ref="OBI142:OBL142"/>
    <mergeCell ref="OBM142:OBP142"/>
    <mergeCell ref="OKW142:OKZ142"/>
    <mergeCell ref="OLA142:OLD142"/>
    <mergeCell ref="OLE142:OLH142"/>
    <mergeCell ref="OLI142:OLL142"/>
    <mergeCell ref="OLM142:OLP142"/>
    <mergeCell ref="OKC142:OKF142"/>
    <mergeCell ref="OKG142:OKJ142"/>
    <mergeCell ref="OKK142:OKN142"/>
    <mergeCell ref="OKO142:OKR142"/>
    <mergeCell ref="OKS142:OKV142"/>
    <mergeCell ref="OJI142:OJL142"/>
    <mergeCell ref="OJM142:OJP142"/>
    <mergeCell ref="OJQ142:OJT142"/>
    <mergeCell ref="OJU142:OJX142"/>
    <mergeCell ref="OJY142:OKB142"/>
    <mergeCell ref="OIO142:OIR142"/>
    <mergeCell ref="OIS142:OIV142"/>
    <mergeCell ref="OIW142:OIZ142"/>
    <mergeCell ref="OJA142:OJD142"/>
    <mergeCell ref="OJE142:OJH142"/>
    <mergeCell ref="OHU142:OHX142"/>
    <mergeCell ref="OHY142:OIB142"/>
    <mergeCell ref="OIC142:OIF142"/>
    <mergeCell ref="OIG142:OIJ142"/>
    <mergeCell ref="OIK142:OIN142"/>
    <mergeCell ref="OHA142:OHD142"/>
    <mergeCell ref="OHE142:OHH142"/>
    <mergeCell ref="OHI142:OHL142"/>
    <mergeCell ref="OHM142:OHP142"/>
    <mergeCell ref="OHQ142:OHT142"/>
    <mergeCell ref="OGG142:OGJ142"/>
    <mergeCell ref="OGK142:OGN142"/>
    <mergeCell ref="OGO142:OGR142"/>
    <mergeCell ref="OGS142:OGV142"/>
    <mergeCell ref="OGW142:OGZ142"/>
    <mergeCell ref="OQG142:OQJ142"/>
    <mergeCell ref="OQK142:OQN142"/>
    <mergeCell ref="OQO142:OQR142"/>
    <mergeCell ref="OQS142:OQV142"/>
    <mergeCell ref="OQW142:OQZ142"/>
    <mergeCell ref="OPM142:OPP142"/>
    <mergeCell ref="OPQ142:OPT142"/>
    <mergeCell ref="OPU142:OPX142"/>
    <mergeCell ref="OPY142:OQB142"/>
    <mergeCell ref="OQC142:OQF142"/>
    <mergeCell ref="OOS142:OOV142"/>
    <mergeCell ref="OOW142:OOZ142"/>
    <mergeCell ref="OPA142:OPD142"/>
    <mergeCell ref="OPE142:OPH142"/>
    <mergeCell ref="OPI142:OPL142"/>
    <mergeCell ref="ONY142:OOB142"/>
    <mergeCell ref="OOC142:OOF142"/>
    <mergeCell ref="OOG142:OOJ142"/>
    <mergeCell ref="OOK142:OON142"/>
    <mergeCell ref="OOO142:OOR142"/>
    <mergeCell ref="ONE142:ONH142"/>
    <mergeCell ref="ONI142:ONL142"/>
    <mergeCell ref="ONM142:ONP142"/>
    <mergeCell ref="ONQ142:ONT142"/>
    <mergeCell ref="ONU142:ONX142"/>
    <mergeCell ref="OMK142:OMN142"/>
    <mergeCell ref="OMO142:OMR142"/>
    <mergeCell ref="OMS142:OMV142"/>
    <mergeCell ref="OMW142:OMZ142"/>
    <mergeCell ref="ONA142:OND142"/>
    <mergeCell ref="OLQ142:OLT142"/>
    <mergeCell ref="OLU142:OLX142"/>
    <mergeCell ref="OLY142:OMB142"/>
    <mergeCell ref="OMC142:OMF142"/>
    <mergeCell ref="OMG142:OMJ142"/>
    <mergeCell ref="OVQ142:OVT142"/>
    <mergeCell ref="OVU142:OVX142"/>
    <mergeCell ref="OVY142:OWB142"/>
    <mergeCell ref="OWC142:OWF142"/>
    <mergeCell ref="OWG142:OWJ142"/>
    <mergeCell ref="OUW142:OUZ142"/>
    <mergeCell ref="OVA142:OVD142"/>
    <mergeCell ref="OVE142:OVH142"/>
    <mergeCell ref="OVI142:OVL142"/>
    <mergeCell ref="OVM142:OVP142"/>
    <mergeCell ref="OUC142:OUF142"/>
    <mergeCell ref="OUG142:OUJ142"/>
    <mergeCell ref="OUK142:OUN142"/>
    <mergeCell ref="OUO142:OUR142"/>
    <mergeCell ref="OUS142:OUV142"/>
    <mergeCell ref="OTI142:OTL142"/>
    <mergeCell ref="OTM142:OTP142"/>
    <mergeCell ref="OTQ142:OTT142"/>
    <mergeCell ref="OTU142:OTX142"/>
    <mergeCell ref="OTY142:OUB142"/>
    <mergeCell ref="OSO142:OSR142"/>
    <mergeCell ref="OSS142:OSV142"/>
    <mergeCell ref="OSW142:OSZ142"/>
    <mergeCell ref="OTA142:OTD142"/>
    <mergeCell ref="OTE142:OTH142"/>
    <mergeCell ref="ORU142:ORX142"/>
    <mergeCell ref="ORY142:OSB142"/>
    <mergeCell ref="OSC142:OSF142"/>
    <mergeCell ref="OSG142:OSJ142"/>
    <mergeCell ref="OSK142:OSN142"/>
    <mergeCell ref="ORA142:ORD142"/>
    <mergeCell ref="ORE142:ORH142"/>
    <mergeCell ref="ORI142:ORL142"/>
    <mergeCell ref="ORM142:ORP142"/>
    <mergeCell ref="ORQ142:ORT142"/>
    <mergeCell ref="PBA142:PBD142"/>
    <mergeCell ref="PBE142:PBH142"/>
    <mergeCell ref="PBI142:PBL142"/>
    <mergeCell ref="PBM142:PBP142"/>
    <mergeCell ref="PBQ142:PBT142"/>
    <mergeCell ref="PAG142:PAJ142"/>
    <mergeCell ref="PAK142:PAN142"/>
    <mergeCell ref="PAO142:PAR142"/>
    <mergeCell ref="PAS142:PAV142"/>
    <mergeCell ref="PAW142:PAZ142"/>
    <mergeCell ref="OZM142:OZP142"/>
    <mergeCell ref="OZQ142:OZT142"/>
    <mergeCell ref="OZU142:OZX142"/>
    <mergeCell ref="OZY142:PAB142"/>
    <mergeCell ref="PAC142:PAF142"/>
    <mergeCell ref="OYS142:OYV142"/>
    <mergeCell ref="OYW142:OYZ142"/>
    <mergeCell ref="OZA142:OZD142"/>
    <mergeCell ref="OZE142:OZH142"/>
    <mergeCell ref="OZI142:OZL142"/>
    <mergeCell ref="OXY142:OYB142"/>
    <mergeCell ref="OYC142:OYF142"/>
    <mergeCell ref="OYG142:OYJ142"/>
    <mergeCell ref="OYK142:OYN142"/>
    <mergeCell ref="OYO142:OYR142"/>
    <mergeCell ref="OXE142:OXH142"/>
    <mergeCell ref="OXI142:OXL142"/>
    <mergeCell ref="OXM142:OXP142"/>
    <mergeCell ref="OXQ142:OXT142"/>
    <mergeCell ref="OXU142:OXX142"/>
    <mergeCell ref="OWK142:OWN142"/>
    <mergeCell ref="OWO142:OWR142"/>
    <mergeCell ref="OWS142:OWV142"/>
    <mergeCell ref="OWW142:OWZ142"/>
    <mergeCell ref="OXA142:OXD142"/>
    <mergeCell ref="PGK142:PGN142"/>
    <mergeCell ref="PGO142:PGR142"/>
    <mergeCell ref="PGS142:PGV142"/>
    <mergeCell ref="PGW142:PGZ142"/>
    <mergeCell ref="PHA142:PHD142"/>
    <mergeCell ref="PFQ142:PFT142"/>
    <mergeCell ref="PFU142:PFX142"/>
    <mergeCell ref="PFY142:PGB142"/>
    <mergeCell ref="PGC142:PGF142"/>
    <mergeCell ref="PGG142:PGJ142"/>
    <mergeCell ref="PEW142:PEZ142"/>
    <mergeCell ref="PFA142:PFD142"/>
    <mergeCell ref="PFE142:PFH142"/>
    <mergeCell ref="PFI142:PFL142"/>
    <mergeCell ref="PFM142:PFP142"/>
    <mergeCell ref="PEC142:PEF142"/>
    <mergeCell ref="PEG142:PEJ142"/>
    <mergeCell ref="PEK142:PEN142"/>
    <mergeCell ref="PEO142:PER142"/>
    <mergeCell ref="PES142:PEV142"/>
    <mergeCell ref="PDI142:PDL142"/>
    <mergeCell ref="PDM142:PDP142"/>
    <mergeCell ref="PDQ142:PDT142"/>
    <mergeCell ref="PDU142:PDX142"/>
    <mergeCell ref="PDY142:PEB142"/>
    <mergeCell ref="PCO142:PCR142"/>
    <mergeCell ref="PCS142:PCV142"/>
    <mergeCell ref="PCW142:PCZ142"/>
    <mergeCell ref="PDA142:PDD142"/>
    <mergeCell ref="PDE142:PDH142"/>
    <mergeCell ref="PBU142:PBX142"/>
    <mergeCell ref="PBY142:PCB142"/>
    <mergeCell ref="PCC142:PCF142"/>
    <mergeCell ref="PCG142:PCJ142"/>
    <mergeCell ref="PCK142:PCN142"/>
    <mergeCell ref="PLU142:PLX142"/>
    <mergeCell ref="PLY142:PMB142"/>
    <mergeCell ref="PMC142:PMF142"/>
    <mergeCell ref="PMG142:PMJ142"/>
    <mergeCell ref="PMK142:PMN142"/>
    <mergeCell ref="PLA142:PLD142"/>
    <mergeCell ref="PLE142:PLH142"/>
    <mergeCell ref="PLI142:PLL142"/>
    <mergeCell ref="PLM142:PLP142"/>
    <mergeCell ref="PLQ142:PLT142"/>
    <mergeCell ref="PKG142:PKJ142"/>
    <mergeCell ref="PKK142:PKN142"/>
    <mergeCell ref="PKO142:PKR142"/>
    <mergeCell ref="PKS142:PKV142"/>
    <mergeCell ref="PKW142:PKZ142"/>
    <mergeCell ref="PJM142:PJP142"/>
    <mergeCell ref="PJQ142:PJT142"/>
    <mergeCell ref="PJU142:PJX142"/>
    <mergeCell ref="PJY142:PKB142"/>
    <mergeCell ref="PKC142:PKF142"/>
    <mergeCell ref="PIS142:PIV142"/>
    <mergeCell ref="PIW142:PIZ142"/>
    <mergeCell ref="PJA142:PJD142"/>
    <mergeCell ref="PJE142:PJH142"/>
    <mergeCell ref="PJI142:PJL142"/>
    <mergeCell ref="PHY142:PIB142"/>
    <mergeCell ref="PIC142:PIF142"/>
    <mergeCell ref="PIG142:PIJ142"/>
    <mergeCell ref="PIK142:PIN142"/>
    <mergeCell ref="PIO142:PIR142"/>
    <mergeCell ref="PHE142:PHH142"/>
    <mergeCell ref="PHI142:PHL142"/>
    <mergeCell ref="PHM142:PHP142"/>
    <mergeCell ref="PHQ142:PHT142"/>
    <mergeCell ref="PHU142:PHX142"/>
    <mergeCell ref="PRE142:PRH142"/>
    <mergeCell ref="PRI142:PRL142"/>
    <mergeCell ref="PRM142:PRP142"/>
    <mergeCell ref="PRQ142:PRT142"/>
    <mergeCell ref="PRU142:PRX142"/>
    <mergeCell ref="PQK142:PQN142"/>
    <mergeCell ref="PQO142:PQR142"/>
    <mergeCell ref="PQS142:PQV142"/>
    <mergeCell ref="PQW142:PQZ142"/>
    <mergeCell ref="PRA142:PRD142"/>
    <mergeCell ref="PPQ142:PPT142"/>
    <mergeCell ref="PPU142:PPX142"/>
    <mergeCell ref="PPY142:PQB142"/>
    <mergeCell ref="PQC142:PQF142"/>
    <mergeCell ref="PQG142:PQJ142"/>
    <mergeCell ref="POW142:POZ142"/>
    <mergeCell ref="PPA142:PPD142"/>
    <mergeCell ref="PPE142:PPH142"/>
    <mergeCell ref="PPI142:PPL142"/>
    <mergeCell ref="PPM142:PPP142"/>
    <mergeCell ref="POC142:POF142"/>
    <mergeCell ref="POG142:POJ142"/>
    <mergeCell ref="POK142:PON142"/>
    <mergeCell ref="POO142:POR142"/>
    <mergeCell ref="POS142:POV142"/>
    <mergeCell ref="PNI142:PNL142"/>
    <mergeCell ref="PNM142:PNP142"/>
    <mergeCell ref="PNQ142:PNT142"/>
    <mergeCell ref="PNU142:PNX142"/>
    <mergeCell ref="PNY142:POB142"/>
    <mergeCell ref="PMO142:PMR142"/>
    <mergeCell ref="PMS142:PMV142"/>
    <mergeCell ref="PMW142:PMZ142"/>
    <mergeCell ref="PNA142:PND142"/>
    <mergeCell ref="PNE142:PNH142"/>
    <mergeCell ref="PWO142:PWR142"/>
    <mergeCell ref="PWS142:PWV142"/>
    <mergeCell ref="PWW142:PWZ142"/>
    <mergeCell ref="PXA142:PXD142"/>
    <mergeCell ref="PXE142:PXH142"/>
    <mergeCell ref="PVU142:PVX142"/>
    <mergeCell ref="PVY142:PWB142"/>
    <mergeCell ref="PWC142:PWF142"/>
    <mergeCell ref="PWG142:PWJ142"/>
    <mergeCell ref="PWK142:PWN142"/>
    <mergeCell ref="PVA142:PVD142"/>
    <mergeCell ref="PVE142:PVH142"/>
    <mergeCell ref="PVI142:PVL142"/>
    <mergeCell ref="PVM142:PVP142"/>
    <mergeCell ref="PVQ142:PVT142"/>
    <mergeCell ref="PUG142:PUJ142"/>
    <mergeCell ref="PUK142:PUN142"/>
    <mergeCell ref="PUO142:PUR142"/>
    <mergeCell ref="PUS142:PUV142"/>
    <mergeCell ref="PUW142:PUZ142"/>
    <mergeCell ref="PTM142:PTP142"/>
    <mergeCell ref="PTQ142:PTT142"/>
    <mergeCell ref="PTU142:PTX142"/>
    <mergeCell ref="PTY142:PUB142"/>
    <mergeCell ref="PUC142:PUF142"/>
    <mergeCell ref="PSS142:PSV142"/>
    <mergeCell ref="PSW142:PSZ142"/>
    <mergeCell ref="PTA142:PTD142"/>
    <mergeCell ref="PTE142:PTH142"/>
    <mergeCell ref="PTI142:PTL142"/>
    <mergeCell ref="PRY142:PSB142"/>
    <mergeCell ref="PSC142:PSF142"/>
    <mergeCell ref="PSG142:PSJ142"/>
    <mergeCell ref="PSK142:PSN142"/>
    <mergeCell ref="PSO142:PSR142"/>
    <mergeCell ref="QBY142:QCB142"/>
    <mergeCell ref="QCC142:QCF142"/>
    <mergeCell ref="QCG142:QCJ142"/>
    <mergeCell ref="QCK142:QCN142"/>
    <mergeCell ref="QCO142:QCR142"/>
    <mergeCell ref="QBE142:QBH142"/>
    <mergeCell ref="QBI142:QBL142"/>
    <mergeCell ref="QBM142:QBP142"/>
    <mergeCell ref="QBQ142:QBT142"/>
    <mergeCell ref="QBU142:QBX142"/>
    <mergeCell ref="QAK142:QAN142"/>
    <mergeCell ref="QAO142:QAR142"/>
    <mergeCell ref="QAS142:QAV142"/>
    <mergeCell ref="QAW142:QAZ142"/>
    <mergeCell ref="QBA142:QBD142"/>
    <mergeCell ref="PZQ142:PZT142"/>
    <mergeCell ref="PZU142:PZX142"/>
    <mergeCell ref="PZY142:QAB142"/>
    <mergeCell ref="QAC142:QAF142"/>
    <mergeCell ref="QAG142:QAJ142"/>
    <mergeCell ref="PYW142:PYZ142"/>
    <mergeCell ref="PZA142:PZD142"/>
    <mergeCell ref="PZE142:PZH142"/>
    <mergeCell ref="PZI142:PZL142"/>
    <mergeCell ref="PZM142:PZP142"/>
    <mergeCell ref="PYC142:PYF142"/>
    <mergeCell ref="PYG142:PYJ142"/>
    <mergeCell ref="PYK142:PYN142"/>
    <mergeCell ref="PYO142:PYR142"/>
    <mergeCell ref="PYS142:PYV142"/>
    <mergeCell ref="PXI142:PXL142"/>
    <mergeCell ref="PXM142:PXP142"/>
    <mergeCell ref="PXQ142:PXT142"/>
    <mergeCell ref="PXU142:PXX142"/>
    <mergeCell ref="PXY142:PYB142"/>
    <mergeCell ref="QHI142:QHL142"/>
    <mergeCell ref="QHM142:QHP142"/>
    <mergeCell ref="QHQ142:QHT142"/>
    <mergeCell ref="QHU142:QHX142"/>
    <mergeCell ref="QHY142:QIB142"/>
    <mergeCell ref="QGO142:QGR142"/>
    <mergeCell ref="QGS142:QGV142"/>
    <mergeCell ref="QGW142:QGZ142"/>
    <mergeCell ref="QHA142:QHD142"/>
    <mergeCell ref="QHE142:QHH142"/>
    <mergeCell ref="QFU142:QFX142"/>
    <mergeCell ref="QFY142:QGB142"/>
    <mergeCell ref="QGC142:QGF142"/>
    <mergeCell ref="QGG142:QGJ142"/>
    <mergeCell ref="QGK142:QGN142"/>
    <mergeCell ref="QFA142:QFD142"/>
    <mergeCell ref="QFE142:QFH142"/>
    <mergeCell ref="QFI142:QFL142"/>
    <mergeCell ref="QFM142:QFP142"/>
    <mergeCell ref="QFQ142:QFT142"/>
    <mergeCell ref="QEG142:QEJ142"/>
    <mergeCell ref="QEK142:QEN142"/>
    <mergeCell ref="QEO142:QER142"/>
    <mergeCell ref="QES142:QEV142"/>
    <mergeCell ref="QEW142:QEZ142"/>
    <mergeCell ref="QDM142:QDP142"/>
    <mergeCell ref="QDQ142:QDT142"/>
    <mergeCell ref="QDU142:QDX142"/>
    <mergeCell ref="QDY142:QEB142"/>
    <mergeCell ref="QEC142:QEF142"/>
    <mergeCell ref="QCS142:QCV142"/>
    <mergeCell ref="QCW142:QCZ142"/>
    <mergeCell ref="QDA142:QDD142"/>
    <mergeCell ref="QDE142:QDH142"/>
    <mergeCell ref="QDI142:QDL142"/>
    <mergeCell ref="QMS142:QMV142"/>
    <mergeCell ref="QMW142:QMZ142"/>
    <mergeCell ref="QNA142:QND142"/>
    <mergeCell ref="QNE142:QNH142"/>
    <mergeCell ref="QNI142:QNL142"/>
    <mergeCell ref="QLY142:QMB142"/>
    <mergeCell ref="QMC142:QMF142"/>
    <mergeCell ref="QMG142:QMJ142"/>
    <mergeCell ref="QMK142:QMN142"/>
    <mergeCell ref="QMO142:QMR142"/>
    <mergeCell ref="QLE142:QLH142"/>
    <mergeCell ref="QLI142:QLL142"/>
    <mergeCell ref="QLM142:QLP142"/>
    <mergeCell ref="QLQ142:QLT142"/>
    <mergeCell ref="QLU142:QLX142"/>
    <mergeCell ref="QKK142:QKN142"/>
    <mergeCell ref="QKO142:QKR142"/>
    <mergeCell ref="QKS142:QKV142"/>
    <mergeCell ref="QKW142:QKZ142"/>
    <mergeCell ref="QLA142:QLD142"/>
    <mergeCell ref="QJQ142:QJT142"/>
    <mergeCell ref="QJU142:QJX142"/>
    <mergeCell ref="QJY142:QKB142"/>
    <mergeCell ref="QKC142:QKF142"/>
    <mergeCell ref="QKG142:QKJ142"/>
    <mergeCell ref="QIW142:QIZ142"/>
    <mergeCell ref="QJA142:QJD142"/>
    <mergeCell ref="QJE142:QJH142"/>
    <mergeCell ref="QJI142:QJL142"/>
    <mergeCell ref="QJM142:QJP142"/>
    <mergeCell ref="QIC142:QIF142"/>
    <mergeCell ref="QIG142:QIJ142"/>
    <mergeCell ref="QIK142:QIN142"/>
    <mergeCell ref="QIO142:QIR142"/>
    <mergeCell ref="QIS142:QIV142"/>
    <mergeCell ref="QSC142:QSF142"/>
    <mergeCell ref="QSG142:QSJ142"/>
    <mergeCell ref="QSK142:QSN142"/>
    <mergeCell ref="QSO142:QSR142"/>
    <mergeCell ref="QSS142:QSV142"/>
    <mergeCell ref="QRI142:QRL142"/>
    <mergeCell ref="QRM142:QRP142"/>
    <mergeCell ref="QRQ142:QRT142"/>
    <mergeCell ref="QRU142:QRX142"/>
    <mergeCell ref="QRY142:QSB142"/>
    <mergeCell ref="QQO142:QQR142"/>
    <mergeCell ref="QQS142:QQV142"/>
    <mergeCell ref="QQW142:QQZ142"/>
    <mergeCell ref="QRA142:QRD142"/>
    <mergeCell ref="QRE142:QRH142"/>
    <mergeCell ref="QPU142:QPX142"/>
    <mergeCell ref="QPY142:QQB142"/>
    <mergeCell ref="QQC142:QQF142"/>
    <mergeCell ref="QQG142:QQJ142"/>
    <mergeCell ref="QQK142:QQN142"/>
    <mergeCell ref="QPA142:QPD142"/>
    <mergeCell ref="QPE142:QPH142"/>
    <mergeCell ref="QPI142:QPL142"/>
    <mergeCell ref="QPM142:QPP142"/>
    <mergeCell ref="QPQ142:QPT142"/>
    <mergeCell ref="QOG142:QOJ142"/>
    <mergeCell ref="QOK142:QON142"/>
    <mergeCell ref="QOO142:QOR142"/>
    <mergeCell ref="QOS142:QOV142"/>
    <mergeCell ref="QOW142:QOZ142"/>
    <mergeCell ref="QNM142:QNP142"/>
    <mergeCell ref="QNQ142:QNT142"/>
    <mergeCell ref="QNU142:QNX142"/>
    <mergeCell ref="QNY142:QOB142"/>
    <mergeCell ref="QOC142:QOF142"/>
    <mergeCell ref="QXM142:QXP142"/>
    <mergeCell ref="QXQ142:QXT142"/>
    <mergeCell ref="QXU142:QXX142"/>
    <mergeCell ref="QXY142:QYB142"/>
    <mergeCell ref="QYC142:QYF142"/>
    <mergeCell ref="QWS142:QWV142"/>
    <mergeCell ref="QWW142:QWZ142"/>
    <mergeCell ref="QXA142:QXD142"/>
    <mergeCell ref="QXE142:QXH142"/>
    <mergeCell ref="QXI142:QXL142"/>
    <mergeCell ref="QVY142:QWB142"/>
    <mergeCell ref="QWC142:QWF142"/>
    <mergeCell ref="QWG142:QWJ142"/>
    <mergeCell ref="QWK142:QWN142"/>
    <mergeCell ref="QWO142:QWR142"/>
    <mergeCell ref="QVE142:QVH142"/>
    <mergeCell ref="QVI142:QVL142"/>
    <mergeCell ref="QVM142:QVP142"/>
    <mergeCell ref="QVQ142:QVT142"/>
    <mergeCell ref="QVU142:QVX142"/>
    <mergeCell ref="QUK142:QUN142"/>
    <mergeCell ref="QUO142:QUR142"/>
    <mergeCell ref="QUS142:QUV142"/>
    <mergeCell ref="QUW142:QUZ142"/>
    <mergeCell ref="QVA142:QVD142"/>
    <mergeCell ref="QTQ142:QTT142"/>
    <mergeCell ref="QTU142:QTX142"/>
    <mergeCell ref="QTY142:QUB142"/>
    <mergeCell ref="QUC142:QUF142"/>
    <mergeCell ref="QUG142:QUJ142"/>
    <mergeCell ref="QSW142:QSZ142"/>
    <mergeCell ref="QTA142:QTD142"/>
    <mergeCell ref="QTE142:QTH142"/>
    <mergeCell ref="QTI142:QTL142"/>
    <mergeCell ref="QTM142:QTP142"/>
    <mergeCell ref="RCW142:RCZ142"/>
    <mergeCell ref="RDA142:RDD142"/>
    <mergeCell ref="RDE142:RDH142"/>
    <mergeCell ref="RDI142:RDL142"/>
    <mergeCell ref="RDM142:RDP142"/>
    <mergeCell ref="RCC142:RCF142"/>
    <mergeCell ref="RCG142:RCJ142"/>
    <mergeCell ref="RCK142:RCN142"/>
    <mergeCell ref="RCO142:RCR142"/>
    <mergeCell ref="RCS142:RCV142"/>
    <mergeCell ref="RBI142:RBL142"/>
    <mergeCell ref="RBM142:RBP142"/>
    <mergeCell ref="RBQ142:RBT142"/>
    <mergeCell ref="RBU142:RBX142"/>
    <mergeCell ref="RBY142:RCB142"/>
    <mergeCell ref="RAO142:RAR142"/>
    <mergeCell ref="RAS142:RAV142"/>
    <mergeCell ref="RAW142:RAZ142"/>
    <mergeCell ref="RBA142:RBD142"/>
    <mergeCell ref="RBE142:RBH142"/>
    <mergeCell ref="QZU142:QZX142"/>
    <mergeCell ref="QZY142:RAB142"/>
    <mergeCell ref="RAC142:RAF142"/>
    <mergeCell ref="RAG142:RAJ142"/>
    <mergeCell ref="RAK142:RAN142"/>
    <mergeCell ref="QZA142:QZD142"/>
    <mergeCell ref="QZE142:QZH142"/>
    <mergeCell ref="QZI142:QZL142"/>
    <mergeCell ref="QZM142:QZP142"/>
    <mergeCell ref="QZQ142:QZT142"/>
    <mergeCell ref="QYG142:QYJ142"/>
    <mergeCell ref="QYK142:QYN142"/>
    <mergeCell ref="QYO142:QYR142"/>
    <mergeCell ref="QYS142:QYV142"/>
    <mergeCell ref="QYW142:QYZ142"/>
    <mergeCell ref="RIG142:RIJ142"/>
    <mergeCell ref="RIK142:RIN142"/>
    <mergeCell ref="RIO142:RIR142"/>
    <mergeCell ref="RIS142:RIV142"/>
    <mergeCell ref="RIW142:RIZ142"/>
    <mergeCell ref="RHM142:RHP142"/>
    <mergeCell ref="RHQ142:RHT142"/>
    <mergeCell ref="RHU142:RHX142"/>
    <mergeCell ref="RHY142:RIB142"/>
    <mergeCell ref="RIC142:RIF142"/>
    <mergeCell ref="RGS142:RGV142"/>
    <mergeCell ref="RGW142:RGZ142"/>
    <mergeCell ref="RHA142:RHD142"/>
    <mergeCell ref="RHE142:RHH142"/>
    <mergeCell ref="RHI142:RHL142"/>
    <mergeCell ref="RFY142:RGB142"/>
    <mergeCell ref="RGC142:RGF142"/>
    <mergeCell ref="RGG142:RGJ142"/>
    <mergeCell ref="RGK142:RGN142"/>
    <mergeCell ref="RGO142:RGR142"/>
    <mergeCell ref="RFE142:RFH142"/>
    <mergeCell ref="RFI142:RFL142"/>
    <mergeCell ref="RFM142:RFP142"/>
    <mergeCell ref="RFQ142:RFT142"/>
    <mergeCell ref="RFU142:RFX142"/>
    <mergeCell ref="REK142:REN142"/>
    <mergeCell ref="REO142:RER142"/>
    <mergeCell ref="RES142:REV142"/>
    <mergeCell ref="REW142:REZ142"/>
    <mergeCell ref="RFA142:RFD142"/>
    <mergeCell ref="RDQ142:RDT142"/>
    <mergeCell ref="RDU142:RDX142"/>
    <mergeCell ref="RDY142:REB142"/>
    <mergeCell ref="REC142:REF142"/>
    <mergeCell ref="REG142:REJ142"/>
    <mergeCell ref="RNQ142:RNT142"/>
    <mergeCell ref="RNU142:RNX142"/>
    <mergeCell ref="RNY142:ROB142"/>
    <mergeCell ref="ROC142:ROF142"/>
    <mergeCell ref="ROG142:ROJ142"/>
    <mergeCell ref="RMW142:RMZ142"/>
    <mergeCell ref="RNA142:RND142"/>
    <mergeCell ref="RNE142:RNH142"/>
    <mergeCell ref="RNI142:RNL142"/>
    <mergeCell ref="RNM142:RNP142"/>
    <mergeCell ref="RMC142:RMF142"/>
    <mergeCell ref="RMG142:RMJ142"/>
    <mergeCell ref="RMK142:RMN142"/>
    <mergeCell ref="RMO142:RMR142"/>
    <mergeCell ref="RMS142:RMV142"/>
    <mergeCell ref="RLI142:RLL142"/>
    <mergeCell ref="RLM142:RLP142"/>
    <mergeCell ref="RLQ142:RLT142"/>
    <mergeCell ref="RLU142:RLX142"/>
    <mergeCell ref="RLY142:RMB142"/>
    <mergeCell ref="RKO142:RKR142"/>
    <mergeCell ref="RKS142:RKV142"/>
    <mergeCell ref="RKW142:RKZ142"/>
    <mergeCell ref="RLA142:RLD142"/>
    <mergeCell ref="RLE142:RLH142"/>
    <mergeCell ref="RJU142:RJX142"/>
    <mergeCell ref="RJY142:RKB142"/>
    <mergeCell ref="RKC142:RKF142"/>
    <mergeCell ref="RKG142:RKJ142"/>
    <mergeCell ref="RKK142:RKN142"/>
    <mergeCell ref="RJA142:RJD142"/>
    <mergeCell ref="RJE142:RJH142"/>
    <mergeCell ref="RJI142:RJL142"/>
    <mergeCell ref="RJM142:RJP142"/>
    <mergeCell ref="RJQ142:RJT142"/>
    <mergeCell ref="RTA142:RTD142"/>
    <mergeCell ref="RTE142:RTH142"/>
    <mergeCell ref="RTI142:RTL142"/>
    <mergeCell ref="RTM142:RTP142"/>
    <mergeCell ref="RTQ142:RTT142"/>
    <mergeCell ref="RSG142:RSJ142"/>
    <mergeCell ref="RSK142:RSN142"/>
    <mergeCell ref="RSO142:RSR142"/>
    <mergeCell ref="RSS142:RSV142"/>
    <mergeCell ref="RSW142:RSZ142"/>
    <mergeCell ref="RRM142:RRP142"/>
    <mergeCell ref="RRQ142:RRT142"/>
    <mergeCell ref="RRU142:RRX142"/>
    <mergeCell ref="RRY142:RSB142"/>
    <mergeCell ref="RSC142:RSF142"/>
    <mergeCell ref="RQS142:RQV142"/>
    <mergeCell ref="RQW142:RQZ142"/>
    <mergeCell ref="RRA142:RRD142"/>
    <mergeCell ref="RRE142:RRH142"/>
    <mergeCell ref="RRI142:RRL142"/>
    <mergeCell ref="RPY142:RQB142"/>
    <mergeCell ref="RQC142:RQF142"/>
    <mergeCell ref="RQG142:RQJ142"/>
    <mergeCell ref="RQK142:RQN142"/>
    <mergeCell ref="RQO142:RQR142"/>
    <mergeCell ref="RPE142:RPH142"/>
    <mergeCell ref="RPI142:RPL142"/>
    <mergeCell ref="RPM142:RPP142"/>
    <mergeCell ref="RPQ142:RPT142"/>
    <mergeCell ref="RPU142:RPX142"/>
    <mergeCell ref="ROK142:RON142"/>
    <mergeCell ref="ROO142:ROR142"/>
    <mergeCell ref="ROS142:ROV142"/>
    <mergeCell ref="ROW142:ROZ142"/>
    <mergeCell ref="RPA142:RPD142"/>
    <mergeCell ref="RYK142:RYN142"/>
    <mergeCell ref="RYO142:RYR142"/>
    <mergeCell ref="RYS142:RYV142"/>
    <mergeCell ref="RYW142:RYZ142"/>
    <mergeCell ref="RZA142:RZD142"/>
    <mergeCell ref="RXQ142:RXT142"/>
    <mergeCell ref="RXU142:RXX142"/>
    <mergeCell ref="RXY142:RYB142"/>
    <mergeCell ref="RYC142:RYF142"/>
    <mergeCell ref="RYG142:RYJ142"/>
    <mergeCell ref="RWW142:RWZ142"/>
    <mergeCell ref="RXA142:RXD142"/>
    <mergeCell ref="RXE142:RXH142"/>
    <mergeCell ref="RXI142:RXL142"/>
    <mergeCell ref="RXM142:RXP142"/>
    <mergeCell ref="RWC142:RWF142"/>
    <mergeCell ref="RWG142:RWJ142"/>
    <mergeCell ref="RWK142:RWN142"/>
    <mergeCell ref="RWO142:RWR142"/>
    <mergeCell ref="RWS142:RWV142"/>
    <mergeCell ref="RVI142:RVL142"/>
    <mergeCell ref="RVM142:RVP142"/>
    <mergeCell ref="RVQ142:RVT142"/>
    <mergeCell ref="RVU142:RVX142"/>
    <mergeCell ref="RVY142:RWB142"/>
    <mergeCell ref="RUO142:RUR142"/>
    <mergeCell ref="RUS142:RUV142"/>
    <mergeCell ref="RUW142:RUZ142"/>
    <mergeCell ref="RVA142:RVD142"/>
    <mergeCell ref="RVE142:RVH142"/>
    <mergeCell ref="RTU142:RTX142"/>
    <mergeCell ref="RTY142:RUB142"/>
    <mergeCell ref="RUC142:RUF142"/>
    <mergeCell ref="RUG142:RUJ142"/>
    <mergeCell ref="RUK142:RUN142"/>
    <mergeCell ref="SDU142:SDX142"/>
    <mergeCell ref="SDY142:SEB142"/>
    <mergeCell ref="SEC142:SEF142"/>
    <mergeCell ref="SEG142:SEJ142"/>
    <mergeCell ref="SEK142:SEN142"/>
    <mergeCell ref="SDA142:SDD142"/>
    <mergeCell ref="SDE142:SDH142"/>
    <mergeCell ref="SDI142:SDL142"/>
    <mergeCell ref="SDM142:SDP142"/>
    <mergeCell ref="SDQ142:SDT142"/>
    <mergeCell ref="SCG142:SCJ142"/>
    <mergeCell ref="SCK142:SCN142"/>
    <mergeCell ref="SCO142:SCR142"/>
    <mergeCell ref="SCS142:SCV142"/>
    <mergeCell ref="SCW142:SCZ142"/>
    <mergeCell ref="SBM142:SBP142"/>
    <mergeCell ref="SBQ142:SBT142"/>
    <mergeCell ref="SBU142:SBX142"/>
    <mergeCell ref="SBY142:SCB142"/>
    <mergeCell ref="SCC142:SCF142"/>
    <mergeCell ref="SAS142:SAV142"/>
    <mergeCell ref="SAW142:SAZ142"/>
    <mergeCell ref="SBA142:SBD142"/>
    <mergeCell ref="SBE142:SBH142"/>
    <mergeCell ref="SBI142:SBL142"/>
    <mergeCell ref="RZY142:SAB142"/>
    <mergeCell ref="SAC142:SAF142"/>
    <mergeCell ref="SAG142:SAJ142"/>
    <mergeCell ref="SAK142:SAN142"/>
    <mergeCell ref="SAO142:SAR142"/>
    <mergeCell ref="RZE142:RZH142"/>
    <mergeCell ref="RZI142:RZL142"/>
    <mergeCell ref="RZM142:RZP142"/>
    <mergeCell ref="RZQ142:RZT142"/>
    <mergeCell ref="RZU142:RZX142"/>
    <mergeCell ref="SJE142:SJH142"/>
    <mergeCell ref="SJI142:SJL142"/>
    <mergeCell ref="SJM142:SJP142"/>
    <mergeCell ref="SJQ142:SJT142"/>
    <mergeCell ref="SJU142:SJX142"/>
    <mergeCell ref="SIK142:SIN142"/>
    <mergeCell ref="SIO142:SIR142"/>
    <mergeCell ref="SIS142:SIV142"/>
    <mergeCell ref="SIW142:SIZ142"/>
    <mergeCell ref="SJA142:SJD142"/>
    <mergeCell ref="SHQ142:SHT142"/>
    <mergeCell ref="SHU142:SHX142"/>
    <mergeCell ref="SHY142:SIB142"/>
    <mergeCell ref="SIC142:SIF142"/>
    <mergeCell ref="SIG142:SIJ142"/>
    <mergeCell ref="SGW142:SGZ142"/>
    <mergeCell ref="SHA142:SHD142"/>
    <mergeCell ref="SHE142:SHH142"/>
    <mergeCell ref="SHI142:SHL142"/>
    <mergeCell ref="SHM142:SHP142"/>
    <mergeCell ref="SGC142:SGF142"/>
    <mergeCell ref="SGG142:SGJ142"/>
    <mergeCell ref="SGK142:SGN142"/>
    <mergeCell ref="SGO142:SGR142"/>
    <mergeCell ref="SGS142:SGV142"/>
    <mergeCell ref="SFI142:SFL142"/>
    <mergeCell ref="SFM142:SFP142"/>
    <mergeCell ref="SFQ142:SFT142"/>
    <mergeCell ref="SFU142:SFX142"/>
    <mergeCell ref="SFY142:SGB142"/>
    <mergeCell ref="SEO142:SER142"/>
    <mergeCell ref="SES142:SEV142"/>
    <mergeCell ref="SEW142:SEZ142"/>
    <mergeCell ref="SFA142:SFD142"/>
    <mergeCell ref="SFE142:SFH142"/>
    <mergeCell ref="SOO142:SOR142"/>
    <mergeCell ref="SOS142:SOV142"/>
    <mergeCell ref="SOW142:SOZ142"/>
    <mergeCell ref="SPA142:SPD142"/>
    <mergeCell ref="SPE142:SPH142"/>
    <mergeCell ref="SNU142:SNX142"/>
    <mergeCell ref="SNY142:SOB142"/>
    <mergeCell ref="SOC142:SOF142"/>
    <mergeCell ref="SOG142:SOJ142"/>
    <mergeCell ref="SOK142:SON142"/>
    <mergeCell ref="SNA142:SND142"/>
    <mergeCell ref="SNE142:SNH142"/>
    <mergeCell ref="SNI142:SNL142"/>
    <mergeCell ref="SNM142:SNP142"/>
    <mergeCell ref="SNQ142:SNT142"/>
    <mergeCell ref="SMG142:SMJ142"/>
    <mergeCell ref="SMK142:SMN142"/>
    <mergeCell ref="SMO142:SMR142"/>
    <mergeCell ref="SMS142:SMV142"/>
    <mergeCell ref="SMW142:SMZ142"/>
    <mergeCell ref="SLM142:SLP142"/>
    <mergeCell ref="SLQ142:SLT142"/>
    <mergeCell ref="SLU142:SLX142"/>
    <mergeCell ref="SLY142:SMB142"/>
    <mergeCell ref="SMC142:SMF142"/>
    <mergeCell ref="SKS142:SKV142"/>
    <mergeCell ref="SKW142:SKZ142"/>
    <mergeCell ref="SLA142:SLD142"/>
    <mergeCell ref="SLE142:SLH142"/>
    <mergeCell ref="SLI142:SLL142"/>
    <mergeCell ref="SJY142:SKB142"/>
    <mergeCell ref="SKC142:SKF142"/>
    <mergeCell ref="SKG142:SKJ142"/>
    <mergeCell ref="SKK142:SKN142"/>
    <mergeCell ref="SKO142:SKR142"/>
    <mergeCell ref="STY142:SUB142"/>
    <mergeCell ref="SUC142:SUF142"/>
    <mergeCell ref="SUG142:SUJ142"/>
    <mergeCell ref="SUK142:SUN142"/>
    <mergeCell ref="SUO142:SUR142"/>
    <mergeCell ref="STE142:STH142"/>
    <mergeCell ref="STI142:STL142"/>
    <mergeCell ref="STM142:STP142"/>
    <mergeCell ref="STQ142:STT142"/>
    <mergeCell ref="STU142:STX142"/>
    <mergeCell ref="SSK142:SSN142"/>
    <mergeCell ref="SSO142:SSR142"/>
    <mergeCell ref="SSS142:SSV142"/>
    <mergeCell ref="SSW142:SSZ142"/>
    <mergeCell ref="STA142:STD142"/>
    <mergeCell ref="SRQ142:SRT142"/>
    <mergeCell ref="SRU142:SRX142"/>
    <mergeCell ref="SRY142:SSB142"/>
    <mergeCell ref="SSC142:SSF142"/>
    <mergeCell ref="SSG142:SSJ142"/>
    <mergeCell ref="SQW142:SQZ142"/>
    <mergeCell ref="SRA142:SRD142"/>
    <mergeCell ref="SRE142:SRH142"/>
    <mergeCell ref="SRI142:SRL142"/>
    <mergeCell ref="SRM142:SRP142"/>
    <mergeCell ref="SQC142:SQF142"/>
    <mergeCell ref="SQG142:SQJ142"/>
    <mergeCell ref="SQK142:SQN142"/>
    <mergeCell ref="SQO142:SQR142"/>
    <mergeCell ref="SQS142:SQV142"/>
    <mergeCell ref="SPI142:SPL142"/>
    <mergeCell ref="SPM142:SPP142"/>
    <mergeCell ref="SPQ142:SPT142"/>
    <mergeCell ref="SPU142:SPX142"/>
    <mergeCell ref="SPY142:SQB142"/>
    <mergeCell ref="SZI142:SZL142"/>
    <mergeCell ref="SZM142:SZP142"/>
    <mergeCell ref="SZQ142:SZT142"/>
    <mergeCell ref="SZU142:SZX142"/>
    <mergeCell ref="SZY142:TAB142"/>
    <mergeCell ref="SYO142:SYR142"/>
    <mergeCell ref="SYS142:SYV142"/>
    <mergeCell ref="SYW142:SYZ142"/>
    <mergeCell ref="SZA142:SZD142"/>
    <mergeCell ref="SZE142:SZH142"/>
    <mergeCell ref="SXU142:SXX142"/>
    <mergeCell ref="SXY142:SYB142"/>
    <mergeCell ref="SYC142:SYF142"/>
    <mergeCell ref="SYG142:SYJ142"/>
    <mergeCell ref="SYK142:SYN142"/>
    <mergeCell ref="SXA142:SXD142"/>
    <mergeCell ref="SXE142:SXH142"/>
    <mergeCell ref="SXI142:SXL142"/>
    <mergeCell ref="SXM142:SXP142"/>
    <mergeCell ref="SXQ142:SXT142"/>
    <mergeCell ref="SWG142:SWJ142"/>
    <mergeCell ref="SWK142:SWN142"/>
    <mergeCell ref="SWO142:SWR142"/>
    <mergeCell ref="SWS142:SWV142"/>
    <mergeCell ref="SWW142:SWZ142"/>
    <mergeCell ref="SVM142:SVP142"/>
    <mergeCell ref="SVQ142:SVT142"/>
    <mergeCell ref="SVU142:SVX142"/>
    <mergeCell ref="SVY142:SWB142"/>
    <mergeCell ref="SWC142:SWF142"/>
    <mergeCell ref="SUS142:SUV142"/>
    <mergeCell ref="SUW142:SUZ142"/>
    <mergeCell ref="SVA142:SVD142"/>
    <mergeCell ref="SVE142:SVH142"/>
    <mergeCell ref="SVI142:SVL142"/>
    <mergeCell ref="TES142:TEV142"/>
    <mergeCell ref="TEW142:TEZ142"/>
    <mergeCell ref="TFA142:TFD142"/>
    <mergeCell ref="TFE142:TFH142"/>
    <mergeCell ref="TFI142:TFL142"/>
    <mergeCell ref="TDY142:TEB142"/>
    <mergeCell ref="TEC142:TEF142"/>
    <mergeCell ref="TEG142:TEJ142"/>
    <mergeCell ref="TEK142:TEN142"/>
    <mergeCell ref="TEO142:TER142"/>
    <mergeCell ref="TDE142:TDH142"/>
    <mergeCell ref="TDI142:TDL142"/>
    <mergeCell ref="TDM142:TDP142"/>
    <mergeCell ref="TDQ142:TDT142"/>
    <mergeCell ref="TDU142:TDX142"/>
    <mergeCell ref="TCK142:TCN142"/>
    <mergeCell ref="TCO142:TCR142"/>
    <mergeCell ref="TCS142:TCV142"/>
    <mergeCell ref="TCW142:TCZ142"/>
    <mergeCell ref="TDA142:TDD142"/>
    <mergeCell ref="TBQ142:TBT142"/>
    <mergeCell ref="TBU142:TBX142"/>
    <mergeCell ref="TBY142:TCB142"/>
    <mergeCell ref="TCC142:TCF142"/>
    <mergeCell ref="TCG142:TCJ142"/>
    <mergeCell ref="TAW142:TAZ142"/>
    <mergeCell ref="TBA142:TBD142"/>
    <mergeCell ref="TBE142:TBH142"/>
    <mergeCell ref="TBI142:TBL142"/>
    <mergeCell ref="TBM142:TBP142"/>
    <mergeCell ref="TAC142:TAF142"/>
    <mergeCell ref="TAG142:TAJ142"/>
    <mergeCell ref="TAK142:TAN142"/>
    <mergeCell ref="TAO142:TAR142"/>
    <mergeCell ref="TAS142:TAV142"/>
    <mergeCell ref="TKC142:TKF142"/>
    <mergeCell ref="TKG142:TKJ142"/>
    <mergeCell ref="TKK142:TKN142"/>
    <mergeCell ref="TKO142:TKR142"/>
    <mergeCell ref="TKS142:TKV142"/>
    <mergeCell ref="TJI142:TJL142"/>
    <mergeCell ref="TJM142:TJP142"/>
    <mergeCell ref="TJQ142:TJT142"/>
    <mergeCell ref="TJU142:TJX142"/>
    <mergeCell ref="TJY142:TKB142"/>
    <mergeCell ref="TIO142:TIR142"/>
    <mergeCell ref="TIS142:TIV142"/>
    <mergeCell ref="TIW142:TIZ142"/>
    <mergeCell ref="TJA142:TJD142"/>
    <mergeCell ref="TJE142:TJH142"/>
    <mergeCell ref="THU142:THX142"/>
    <mergeCell ref="THY142:TIB142"/>
    <mergeCell ref="TIC142:TIF142"/>
    <mergeCell ref="TIG142:TIJ142"/>
    <mergeCell ref="TIK142:TIN142"/>
    <mergeCell ref="THA142:THD142"/>
    <mergeCell ref="THE142:THH142"/>
    <mergeCell ref="THI142:THL142"/>
    <mergeCell ref="THM142:THP142"/>
    <mergeCell ref="THQ142:THT142"/>
    <mergeCell ref="TGG142:TGJ142"/>
    <mergeCell ref="TGK142:TGN142"/>
    <mergeCell ref="TGO142:TGR142"/>
    <mergeCell ref="TGS142:TGV142"/>
    <mergeCell ref="TGW142:TGZ142"/>
    <mergeCell ref="TFM142:TFP142"/>
    <mergeCell ref="TFQ142:TFT142"/>
    <mergeCell ref="TFU142:TFX142"/>
    <mergeCell ref="TFY142:TGB142"/>
    <mergeCell ref="TGC142:TGF142"/>
    <mergeCell ref="TPM142:TPP142"/>
    <mergeCell ref="TPQ142:TPT142"/>
    <mergeCell ref="TPU142:TPX142"/>
    <mergeCell ref="TPY142:TQB142"/>
    <mergeCell ref="TQC142:TQF142"/>
    <mergeCell ref="TOS142:TOV142"/>
    <mergeCell ref="TOW142:TOZ142"/>
    <mergeCell ref="TPA142:TPD142"/>
    <mergeCell ref="TPE142:TPH142"/>
    <mergeCell ref="TPI142:TPL142"/>
    <mergeCell ref="TNY142:TOB142"/>
    <mergeCell ref="TOC142:TOF142"/>
    <mergeCell ref="TOG142:TOJ142"/>
    <mergeCell ref="TOK142:TON142"/>
    <mergeCell ref="TOO142:TOR142"/>
    <mergeCell ref="TNE142:TNH142"/>
    <mergeCell ref="TNI142:TNL142"/>
    <mergeCell ref="TNM142:TNP142"/>
    <mergeCell ref="TNQ142:TNT142"/>
    <mergeCell ref="TNU142:TNX142"/>
    <mergeCell ref="TMK142:TMN142"/>
    <mergeCell ref="TMO142:TMR142"/>
    <mergeCell ref="TMS142:TMV142"/>
    <mergeCell ref="TMW142:TMZ142"/>
    <mergeCell ref="TNA142:TND142"/>
    <mergeCell ref="TLQ142:TLT142"/>
    <mergeCell ref="TLU142:TLX142"/>
    <mergeCell ref="TLY142:TMB142"/>
    <mergeCell ref="TMC142:TMF142"/>
    <mergeCell ref="TMG142:TMJ142"/>
    <mergeCell ref="TKW142:TKZ142"/>
    <mergeCell ref="TLA142:TLD142"/>
    <mergeCell ref="TLE142:TLH142"/>
    <mergeCell ref="TLI142:TLL142"/>
    <mergeCell ref="TLM142:TLP142"/>
    <mergeCell ref="TUW142:TUZ142"/>
    <mergeCell ref="TVA142:TVD142"/>
    <mergeCell ref="TVE142:TVH142"/>
    <mergeCell ref="TVI142:TVL142"/>
    <mergeCell ref="TVM142:TVP142"/>
    <mergeCell ref="TUC142:TUF142"/>
    <mergeCell ref="TUG142:TUJ142"/>
    <mergeCell ref="TUK142:TUN142"/>
    <mergeCell ref="TUO142:TUR142"/>
    <mergeCell ref="TUS142:TUV142"/>
    <mergeCell ref="TTI142:TTL142"/>
    <mergeCell ref="TTM142:TTP142"/>
    <mergeCell ref="TTQ142:TTT142"/>
    <mergeCell ref="TTU142:TTX142"/>
    <mergeCell ref="TTY142:TUB142"/>
    <mergeCell ref="TSO142:TSR142"/>
    <mergeCell ref="TSS142:TSV142"/>
    <mergeCell ref="TSW142:TSZ142"/>
    <mergeCell ref="TTA142:TTD142"/>
    <mergeCell ref="TTE142:TTH142"/>
    <mergeCell ref="TRU142:TRX142"/>
    <mergeCell ref="TRY142:TSB142"/>
    <mergeCell ref="TSC142:TSF142"/>
    <mergeCell ref="TSG142:TSJ142"/>
    <mergeCell ref="TSK142:TSN142"/>
    <mergeCell ref="TRA142:TRD142"/>
    <mergeCell ref="TRE142:TRH142"/>
    <mergeCell ref="TRI142:TRL142"/>
    <mergeCell ref="TRM142:TRP142"/>
    <mergeCell ref="TRQ142:TRT142"/>
    <mergeCell ref="TQG142:TQJ142"/>
    <mergeCell ref="TQK142:TQN142"/>
    <mergeCell ref="TQO142:TQR142"/>
    <mergeCell ref="TQS142:TQV142"/>
    <mergeCell ref="TQW142:TQZ142"/>
    <mergeCell ref="UAG142:UAJ142"/>
    <mergeCell ref="UAK142:UAN142"/>
    <mergeCell ref="UAO142:UAR142"/>
    <mergeCell ref="UAS142:UAV142"/>
    <mergeCell ref="UAW142:UAZ142"/>
    <mergeCell ref="TZM142:TZP142"/>
    <mergeCell ref="TZQ142:TZT142"/>
    <mergeCell ref="TZU142:TZX142"/>
    <mergeCell ref="TZY142:UAB142"/>
    <mergeCell ref="UAC142:UAF142"/>
    <mergeCell ref="TYS142:TYV142"/>
    <mergeCell ref="TYW142:TYZ142"/>
    <mergeCell ref="TZA142:TZD142"/>
    <mergeCell ref="TZE142:TZH142"/>
    <mergeCell ref="TZI142:TZL142"/>
    <mergeCell ref="TXY142:TYB142"/>
    <mergeCell ref="TYC142:TYF142"/>
    <mergeCell ref="TYG142:TYJ142"/>
    <mergeCell ref="TYK142:TYN142"/>
    <mergeCell ref="TYO142:TYR142"/>
    <mergeCell ref="TXE142:TXH142"/>
    <mergeCell ref="TXI142:TXL142"/>
    <mergeCell ref="TXM142:TXP142"/>
    <mergeCell ref="TXQ142:TXT142"/>
    <mergeCell ref="TXU142:TXX142"/>
    <mergeCell ref="TWK142:TWN142"/>
    <mergeCell ref="TWO142:TWR142"/>
    <mergeCell ref="TWS142:TWV142"/>
    <mergeCell ref="TWW142:TWZ142"/>
    <mergeCell ref="TXA142:TXD142"/>
    <mergeCell ref="TVQ142:TVT142"/>
    <mergeCell ref="TVU142:TVX142"/>
    <mergeCell ref="TVY142:TWB142"/>
    <mergeCell ref="TWC142:TWF142"/>
    <mergeCell ref="TWG142:TWJ142"/>
    <mergeCell ref="UFQ142:UFT142"/>
    <mergeCell ref="UFU142:UFX142"/>
    <mergeCell ref="UFY142:UGB142"/>
    <mergeCell ref="UGC142:UGF142"/>
    <mergeCell ref="UGG142:UGJ142"/>
    <mergeCell ref="UEW142:UEZ142"/>
    <mergeCell ref="UFA142:UFD142"/>
    <mergeCell ref="UFE142:UFH142"/>
    <mergeCell ref="UFI142:UFL142"/>
    <mergeCell ref="UFM142:UFP142"/>
    <mergeCell ref="UEC142:UEF142"/>
    <mergeCell ref="UEG142:UEJ142"/>
    <mergeCell ref="UEK142:UEN142"/>
    <mergeCell ref="UEO142:UER142"/>
    <mergeCell ref="UES142:UEV142"/>
    <mergeCell ref="UDI142:UDL142"/>
    <mergeCell ref="UDM142:UDP142"/>
    <mergeCell ref="UDQ142:UDT142"/>
    <mergeCell ref="UDU142:UDX142"/>
    <mergeCell ref="UDY142:UEB142"/>
    <mergeCell ref="UCO142:UCR142"/>
    <mergeCell ref="UCS142:UCV142"/>
    <mergeCell ref="UCW142:UCZ142"/>
    <mergeCell ref="UDA142:UDD142"/>
    <mergeCell ref="UDE142:UDH142"/>
    <mergeCell ref="UBU142:UBX142"/>
    <mergeCell ref="UBY142:UCB142"/>
    <mergeCell ref="UCC142:UCF142"/>
    <mergeCell ref="UCG142:UCJ142"/>
    <mergeCell ref="UCK142:UCN142"/>
    <mergeCell ref="UBA142:UBD142"/>
    <mergeCell ref="UBE142:UBH142"/>
    <mergeCell ref="UBI142:UBL142"/>
    <mergeCell ref="UBM142:UBP142"/>
    <mergeCell ref="UBQ142:UBT142"/>
    <mergeCell ref="ULA142:ULD142"/>
    <mergeCell ref="ULE142:ULH142"/>
    <mergeCell ref="ULI142:ULL142"/>
    <mergeCell ref="ULM142:ULP142"/>
    <mergeCell ref="ULQ142:ULT142"/>
    <mergeCell ref="UKG142:UKJ142"/>
    <mergeCell ref="UKK142:UKN142"/>
    <mergeCell ref="UKO142:UKR142"/>
    <mergeCell ref="UKS142:UKV142"/>
    <mergeCell ref="UKW142:UKZ142"/>
    <mergeCell ref="UJM142:UJP142"/>
    <mergeCell ref="UJQ142:UJT142"/>
    <mergeCell ref="UJU142:UJX142"/>
    <mergeCell ref="UJY142:UKB142"/>
    <mergeCell ref="UKC142:UKF142"/>
    <mergeCell ref="UIS142:UIV142"/>
    <mergeCell ref="UIW142:UIZ142"/>
    <mergeCell ref="UJA142:UJD142"/>
    <mergeCell ref="UJE142:UJH142"/>
    <mergeCell ref="UJI142:UJL142"/>
    <mergeCell ref="UHY142:UIB142"/>
    <mergeCell ref="UIC142:UIF142"/>
    <mergeCell ref="UIG142:UIJ142"/>
    <mergeCell ref="UIK142:UIN142"/>
    <mergeCell ref="UIO142:UIR142"/>
    <mergeCell ref="UHE142:UHH142"/>
    <mergeCell ref="UHI142:UHL142"/>
    <mergeCell ref="UHM142:UHP142"/>
    <mergeCell ref="UHQ142:UHT142"/>
    <mergeCell ref="UHU142:UHX142"/>
    <mergeCell ref="UGK142:UGN142"/>
    <mergeCell ref="UGO142:UGR142"/>
    <mergeCell ref="UGS142:UGV142"/>
    <mergeCell ref="UGW142:UGZ142"/>
    <mergeCell ref="UHA142:UHD142"/>
    <mergeCell ref="UQK142:UQN142"/>
    <mergeCell ref="UQO142:UQR142"/>
    <mergeCell ref="UQS142:UQV142"/>
    <mergeCell ref="UQW142:UQZ142"/>
    <mergeCell ref="URA142:URD142"/>
    <mergeCell ref="UPQ142:UPT142"/>
    <mergeCell ref="UPU142:UPX142"/>
    <mergeCell ref="UPY142:UQB142"/>
    <mergeCell ref="UQC142:UQF142"/>
    <mergeCell ref="UQG142:UQJ142"/>
    <mergeCell ref="UOW142:UOZ142"/>
    <mergeCell ref="UPA142:UPD142"/>
    <mergeCell ref="UPE142:UPH142"/>
    <mergeCell ref="UPI142:UPL142"/>
    <mergeCell ref="UPM142:UPP142"/>
    <mergeCell ref="UOC142:UOF142"/>
    <mergeCell ref="UOG142:UOJ142"/>
    <mergeCell ref="UOK142:UON142"/>
    <mergeCell ref="UOO142:UOR142"/>
    <mergeCell ref="UOS142:UOV142"/>
    <mergeCell ref="UNI142:UNL142"/>
    <mergeCell ref="UNM142:UNP142"/>
    <mergeCell ref="UNQ142:UNT142"/>
    <mergeCell ref="UNU142:UNX142"/>
    <mergeCell ref="UNY142:UOB142"/>
    <mergeCell ref="UMO142:UMR142"/>
    <mergeCell ref="UMS142:UMV142"/>
    <mergeCell ref="UMW142:UMZ142"/>
    <mergeCell ref="UNA142:UND142"/>
    <mergeCell ref="UNE142:UNH142"/>
    <mergeCell ref="ULU142:ULX142"/>
    <mergeCell ref="ULY142:UMB142"/>
    <mergeCell ref="UMC142:UMF142"/>
    <mergeCell ref="UMG142:UMJ142"/>
    <mergeCell ref="UMK142:UMN142"/>
    <mergeCell ref="UVU142:UVX142"/>
    <mergeCell ref="UVY142:UWB142"/>
    <mergeCell ref="UWC142:UWF142"/>
    <mergeCell ref="UWG142:UWJ142"/>
    <mergeCell ref="UWK142:UWN142"/>
    <mergeCell ref="UVA142:UVD142"/>
    <mergeCell ref="UVE142:UVH142"/>
    <mergeCell ref="UVI142:UVL142"/>
    <mergeCell ref="UVM142:UVP142"/>
    <mergeCell ref="UVQ142:UVT142"/>
    <mergeCell ref="UUG142:UUJ142"/>
    <mergeCell ref="UUK142:UUN142"/>
    <mergeCell ref="UUO142:UUR142"/>
    <mergeCell ref="UUS142:UUV142"/>
    <mergeCell ref="UUW142:UUZ142"/>
    <mergeCell ref="UTM142:UTP142"/>
    <mergeCell ref="UTQ142:UTT142"/>
    <mergeCell ref="UTU142:UTX142"/>
    <mergeCell ref="UTY142:UUB142"/>
    <mergeCell ref="UUC142:UUF142"/>
    <mergeCell ref="USS142:USV142"/>
    <mergeCell ref="USW142:USZ142"/>
    <mergeCell ref="UTA142:UTD142"/>
    <mergeCell ref="UTE142:UTH142"/>
    <mergeCell ref="UTI142:UTL142"/>
    <mergeCell ref="URY142:USB142"/>
    <mergeCell ref="USC142:USF142"/>
    <mergeCell ref="USG142:USJ142"/>
    <mergeCell ref="USK142:USN142"/>
    <mergeCell ref="USO142:USR142"/>
    <mergeCell ref="URE142:URH142"/>
    <mergeCell ref="URI142:URL142"/>
    <mergeCell ref="URM142:URP142"/>
    <mergeCell ref="URQ142:URT142"/>
    <mergeCell ref="URU142:URX142"/>
    <mergeCell ref="VBE142:VBH142"/>
    <mergeCell ref="VBI142:VBL142"/>
    <mergeCell ref="VBM142:VBP142"/>
    <mergeCell ref="VBQ142:VBT142"/>
    <mergeCell ref="VBU142:VBX142"/>
    <mergeCell ref="VAK142:VAN142"/>
    <mergeCell ref="VAO142:VAR142"/>
    <mergeCell ref="VAS142:VAV142"/>
    <mergeCell ref="VAW142:VAZ142"/>
    <mergeCell ref="VBA142:VBD142"/>
    <mergeCell ref="UZQ142:UZT142"/>
    <mergeCell ref="UZU142:UZX142"/>
    <mergeCell ref="UZY142:VAB142"/>
    <mergeCell ref="VAC142:VAF142"/>
    <mergeCell ref="VAG142:VAJ142"/>
    <mergeCell ref="UYW142:UYZ142"/>
    <mergeCell ref="UZA142:UZD142"/>
    <mergeCell ref="UZE142:UZH142"/>
    <mergeCell ref="UZI142:UZL142"/>
    <mergeCell ref="UZM142:UZP142"/>
    <mergeCell ref="UYC142:UYF142"/>
    <mergeCell ref="UYG142:UYJ142"/>
    <mergeCell ref="UYK142:UYN142"/>
    <mergeCell ref="UYO142:UYR142"/>
    <mergeCell ref="UYS142:UYV142"/>
    <mergeCell ref="UXI142:UXL142"/>
    <mergeCell ref="UXM142:UXP142"/>
    <mergeCell ref="UXQ142:UXT142"/>
    <mergeCell ref="UXU142:UXX142"/>
    <mergeCell ref="UXY142:UYB142"/>
    <mergeCell ref="UWO142:UWR142"/>
    <mergeCell ref="UWS142:UWV142"/>
    <mergeCell ref="UWW142:UWZ142"/>
    <mergeCell ref="UXA142:UXD142"/>
    <mergeCell ref="UXE142:UXH142"/>
    <mergeCell ref="VGO142:VGR142"/>
    <mergeCell ref="VGS142:VGV142"/>
    <mergeCell ref="VGW142:VGZ142"/>
    <mergeCell ref="VHA142:VHD142"/>
    <mergeCell ref="VHE142:VHH142"/>
    <mergeCell ref="VFU142:VFX142"/>
    <mergeCell ref="VFY142:VGB142"/>
    <mergeCell ref="VGC142:VGF142"/>
    <mergeCell ref="VGG142:VGJ142"/>
    <mergeCell ref="VGK142:VGN142"/>
    <mergeCell ref="VFA142:VFD142"/>
    <mergeCell ref="VFE142:VFH142"/>
    <mergeCell ref="VFI142:VFL142"/>
    <mergeCell ref="VFM142:VFP142"/>
    <mergeCell ref="VFQ142:VFT142"/>
    <mergeCell ref="VEG142:VEJ142"/>
    <mergeCell ref="VEK142:VEN142"/>
    <mergeCell ref="VEO142:VER142"/>
    <mergeCell ref="VES142:VEV142"/>
    <mergeCell ref="VEW142:VEZ142"/>
    <mergeCell ref="VDM142:VDP142"/>
    <mergeCell ref="VDQ142:VDT142"/>
    <mergeCell ref="VDU142:VDX142"/>
    <mergeCell ref="VDY142:VEB142"/>
    <mergeCell ref="VEC142:VEF142"/>
    <mergeCell ref="VCS142:VCV142"/>
    <mergeCell ref="VCW142:VCZ142"/>
    <mergeCell ref="VDA142:VDD142"/>
    <mergeCell ref="VDE142:VDH142"/>
    <mergeCell ref="VDI142:VDL142"/>
    <mergeCell ref="VBY142:VCB142"/>
    <mergeCell ref="VCC142:VCF142"/>
    <mergeCell ref="VCG142:VCJ142"/>
    <mergeCell ref="VCK142:VCN142"/>
    <mergeCell ref="VCO142:VCR142"/>
    <mergeCell ref="VLY142:VMB142"/>
    <mergeCell ref="VMC142:VMF142"/>
    <mergeCell ref="VMG142:VMJ142"/>
    <mergeCell ref="VMK142:VMN142"/>
    <mergeCell ref="VMO142:VMR142"/>
    <mergeCell ref="VLE142:VLH142"/>
    <mergeCell ref="VLI142:VLL142"/>
    <mergeCell ref="VLM142:VLP142"/>
    <mergeCell ref="VLQ142:VLT142"/>
    <mergeCell ref="VLU142:VLX142"/>
    <mergeCell ref="VKK142:VKN142"/>
    <mergeCell ref="VKO142:VKR142"/>
    <mergeCell ref="VKS142:VKV142"/>
    <mergeCell ref="VKW142:VKZ142"/>
    <mergeCell ref="VLA142:VLD142"/>
    <mergeCell ref="VJQ142:VJT142"/>
    <mergeCell ref="VJU142:VJX142"/>
    <mergeCell ref="VJY142:VKB142"/>
    <mergeCell ref="VKC142:VKF142"/>
    <mergeCell ref="VKG142:VKJ142"/>
    <mergeCell ref="VIW142:VIZ142"/>
    <mergeCell ref="VJA142:VJD142"/>
    <mergeCell ref="VJE142:VJH142"/>
    <mergeCell ref="VJI142:VJL142"/>
    <mergeCell ref="VJM142:VJP142"/>
    <mergeCell ref="VIC142:VIF142"/>
    <mergeCell ref="VIG142:VIJ142"/>
    <mergeCell ref="VIK142:VIN142"/>
    <mergeCell ref="VIO142:VIR142"/>
    <mergeCell ref="VIS142:VIV142"/>
    <mergeCell ref="VHI142:VHL142"/>
    <mergeCell ref="VHM142:VHP142"/>
    <mergeCell ref="VHQ142:VHT142"/>
    <mergeCell ref="VHU142:VHX142"/>
    <mergeCell ref="VHY142:VIB142"/>
    <mergeCell ref="VRI142:VRL142"/>
    <mergeCell ref="VRM142:VRP142"/>
    <mergeCell ref="VRQ142:VRT142"/>
    <mergeCell ref="VRU142:VRX142"/>
    <mergeCell ref="VRY142:VSB142"/>
    <mergeCell ref="VQO142:VQR142"/>
    <mergeCell ref="VQS142:VQV142"/>
    <mergeCell ref="VQW142:VQZ142"/>
    <mergeCell ref="VRA142:VRD142"/>
    <mergeCell ref="VRE142:VRH142"/>
    <mergeCell ref="VPU142:VPX142"/>
    <mergeCell ref="VPY142:VQB142"/>
    <mergeCell ref="VQC142:VQF142"/>
    <mergeCell ref="VQG142:VQJ142"/>
    <mergeCell ref="VQK142:VQN142"/>
    <mergeCell ref="VPA142:VPD142"/>
    <mergeCell ref="VPE142:VPH142"/>
    <mergeCell ref="VPI142:VPL142"/>
    <mergeCell ref="VPM142:VPP142"/>
    <mergeCell ref="VPQ142:VPT142"/>
    <mergeCell ref="VOG142:VOJ142"/>
    <mergeCell ref="VOK142:VON142"/>
    <mergeCell ref="VOO142:VOR142"/>
    <mergeCell ref="VOS142:VOV142"/>
    <mergeCell ref="VOW142:VOZ142"/>
    <mergeCell ref="VNM142:VNP142"/>
    <mergeCell ref="VNQ142:VNT142"/>
    <mergeCell ref="VNU142:VNX142"/>
    <mergeCell ref="VNY142:VOB142"/>
    <mergeCell ref="VOC142:VOF142"/>
    <mergeCell ref="VMS142:VMV142"/>
    <mergeCell ref="VMW142:VMZ142"/>
    <mergeCell ref="VNA142:VND142"/>
    <mergeCell ref="VNE142:VNH142"/>
    <mergeCell ref="VNI142:VNL142"/>
    <mergeCell ref="VWS142:VWV142"/>
    <mergeCell ref="VWW142:VWZ142"/>
    <mergeCell ref="VXA142:VXD142"/>
    <mergeCell ref="VXE142:VXH142"/>
    <mergeCell ref="VXI142:VXL142"/>
    <mergeCell ref="VVY142:VWB142"/>
    <mergeCell ref="VWC142:VWF142"/>
    <mergeCell ref="VWG142:VWJ142"/>
    <mergeCell ref="VWK142:VWN142"/>
    <mergeCell ref="VWO142:VWR142"/>
    <mergeCell ref="VVE142:VVH142"/>
    <mergeCell ref="VVI142:VVL142"/>
    <mergeCell ref="VVM142:VVP142"/>
    <mergeCell ref="VVQ142:VVT142"/>
    <mergeCell ref="VVU142:VVX142"/>
    <mergeCell ref="VUK142:VUN142"/>
    <mergeCell ref="VUO142:VUR142"/>
    <mergeCell ref="VUS142:VUV142"/>
    <mergeCell ref="VUW142:VUZ142"/>
    <mergeCell ref="VVA142:VVD142"/>
    <mergeCell ref="VTQ142:VTT142"/>
    <mergeCell ref="VTU142:VTX142"/>
    <mergeCell ref="VTY142:VUB142"/>
    <mergeCell ref="VUC142:VUF142"/>
    <mergeCell ref="VUG142:VUJ142"/>
    <mergeCell ref="VSW142:VSZ142"/>
    <mergeCell ref="VTA142:VTD142"/>
    <mergeCell ref="VTE142:VTH142"/>
    <mergeCell ref="VTI142:VTL142"/>
    <mergeCell ref="VTM142:VTP142"/>
    <mergeCell ref="VSC142:VSF142"/>
    <mergeCell ref="VSG142:VSJ142"/>
    <mergeCell ref="VSK142:VSN142"/>
    <mergeCell ref="VSO142:VSR142"/>
    <mergeCell ref="VSS142:VSV142"/>
    <mergeCell ref="WCC142:WCF142"/>
    <mergeCell ref="WCG142:WCJ142"/>
    <mergeCell ref="WCK142:WCN142"/>
    <mergeCell ref="WCO142:WCR142"/>
    <mergeCell ref="WCS142:WCV142"/>
    <mergeCell ref="WBI142:WBL142"/>
    <mergeCell ref="WBM142:WBP142"/>
    <mergeCell ref="WBQ142:WBT142"/>
    <mergeCell ref="WBU142:WBX142"/>
    <mergeCell ref="WBY142:WCB142"/>
    <mergeCell ref="WAO142:WAR142"/>
    <mergeCell ref="WAS142:WAV142"/>
    <mergeCell ref="WAW142:WAZ142"/>
    <mergeCell ref="WBA142:WBD142"/>
    <mergeCell ref="WBE142:WBH142"/>
    <mergeCell ref="VZU142:VZX142"/>
    <mergeCell ref="VZY142:WAB142"/>
    <mergeCell ref="WAC142:WAF142"/>
    <mergeCell ref="WAG142:WAJ142"/>
    <mergeCell ref="WAK142:WAN142"/>
    <mergeCell ref="VZA142:VZD142"/>
    <mergeCell ref="VZE142:VZH142"/>
    <mergeCell ref="VZI142:VZL142"/>
    <mergeCell ref="VZM142:VZP142"/>
    <mergeCell ref="VZQ142:VZT142"/>
    <mergeCell ref="VYG142:VYJ142"/>
    <mergeCell ref="VYK142:VYN142"/>
    <mergeCell ref="VYO142:VYR142"/>
    <mergeCell ref="VYS142:VYV142"/>
    <mergeCell ref="VYW142:VYZ142"/>
    <mergeCell ref="VXM142:VXP142"/>
    <mergeCell ref="VXQ142:VXT142"/>
    <mergeCell ref="VXU142:VXX142"/>
    <mergeCell ref="VXY142:VYB142"/>
    <mergeCell ref="VYC142:VYF142"/>
    <mergeCell ref="WHM142:WHP142"/>
    <mergeCell ref="WHQ142:WHT142"/>
    <mergeCell ref="WHU142:WHX142"/>
    <mergeCell ref="WHY142:WIB142"/>
    <mergeCell ref="WIC142:WIF142"/>
    <mergeCell ref="WGS142:WGV142"/>
    <mergeCell ref="WGW142:WGZ142"/>
    <mergeCell ref="WHA142:WHD142"/>
    <mergeCell ref="WHE142:WHH142"/>
    <mergeCell ref="WHI142:WHL142"/>
    <mergeCell ref="WFY142:WGB142"/>
    <mergeCell ref="WGC142:WGF142"/>
    <mergeCell ref="WGG142:WGJ142"/>
    <mergeCell ref="WGK142:WGN142"/>
    <mergeCell ref="WGO142:WGR142"/>
    <mergeCell ref="WFE142:WFH142"/>
    <mergeCell ref="WFI142:WFL142"/>
    <mergeCell ref="WFM142:WFP142"/>
    <mergeCell ref="WFQ142:WFT142"/>
    <mergeCell ref="WFU142:WFX142"/>
    <mergeCell ref="WEK142:WEN142"/>
    <mergeCell ref="WEO142:WER142"/>
    <mergeCell ref="WES142:WEV142"/>
    <mergeCell ref="WEW142:WEZ142"/>
    <mergeCell ref="WFA142:WFD142"/>
    <mergeCell ref="WDQ142:WDT142"/>
    <mergeCell ref="WDU142:WDX142"/>
    <mergeCell ref="WDY142:WEB142"/>
    <mergeCell ref="WEC142:WEF142"/>
    <mergeCell ref="WEG142:WEJ142"/>
    <mergeCell ref="WCW142:WCZ142"/>
    <mergeCell ref="WDA142:WDD142"/>
    <mergeCell ref="WDE142:WDH142"/>
    <mergeCell ref="WDI142:WDL142"/>
    <mergeCell ref="WDM142:WDP142"/>
    <mergeCell ref="WMW142:WMZ142"/>
    <mergeCell ref="WNA142:WND142"/>
    <mergeCell ref="WNE142:WNH142"/>
    <mergeCell ref="WNI142:WNL142"/>
    <mergeCell ref="WNM142:WNP142"/>
    <mergeCell ref="WMC142:WMF142"/>
    <mergeCell ref="WMG142:WMJ142"/>
    <mergeCell ref="WMK142:WMN142"/>
    <mergeCell ref="WMO142:WMR142"/>
    <mergeCell ref="WMS142:WMV142"/>
    <mergeCell ref="WLI142:WLL142"/>
    <mergeCell ref="WLM142:WLP142"/>
    <mergeCell ref="WLQ142:WLT142"/>
    <mergeCell ref="WLU142:WLX142"/>
    <mergeCell ref="WLY142:WMB142"/>
    <mergeCell ref="WKO142:WKR142"/>
    <mergeCell ref="WKS142:WKV142"/>
    <mergeCell ref="WKW142:WKZ142"/>
    <mergeCell ref="WLA142:WLD142"/>
    <mergeCell ref="WLE142:WLH142"/>
    <mergeCell ref="WJU142:WJX142"/>
    <mergeCell ref="WJY142:WKB142"/>
    <mergeCell ref="WKC142:WKF142"/>
    <mergeCell ref="WKG142:WKJ142"/>
    <mergeCell ref="WKK142:WKN142"/>
    <mergeCell ref="WJA142:WJD142"/>
    <mergeCell ref="WJE142:WJH142"/>
    <mergeCell ref="WJI142:WJL142"/>
    <mergeCell ref="WJM142:WJP142"/>
    <mergeCell ref="WJQ142:WJT142"/>
    <mergeCell ref="WIG142:WIJ142"/>
    <mergeCell ref="WIK142:WIN142"/>
    <mergeCell ref="WIO142:WIR142"/>
    <mergeCell ref="WIS142:WIV142"/>
    <mergeCell ref="WIW142:WIZ142"/>
    <mergeCell ref="WSG142:WSJ142"/>
    <mergeCell ref="WSK142:WSN142"/>
    <mergeCell ref="WSO142:WSR142"/>
    <mergeCell ref="WSS142:WSV142"/>
    <mergeCell ref="WSW142:WSZ142"/>
    <mergeCell ref="WRM142:WRP142"/>
    <mergeCell ref="WRQ142:WRT142"/>
    <mergeCell ref="WRU142:WRX142"/>
    <mergeCell ref="WRY142:WSB142"/>
    <mergeCell ref="WSC142:WSF142"/>
    <mergeCell ref="WQS142:WQV142"/>
    <mergeCell ref="WQW142:WQZ142"/>
    <mergeCell ref="WRA142:WRD142"/>
    <mergeCell ref="WRE142:WRH142"/>
    <mergeCell ref="WRI142:WRL142"/>
    <mergeCell ref="WPY142:WQB142"/>
    <mergeCell ref="WQC142:WQF142"/>
    <mergeCell ref="WQG142:WQJ142"/>
    <mergeCell ref="WQK142:WQN142"/>
    <mergeCell ref="WQO142:WQR142"/>
    <mergeCell ref="WPE142:WPH142"/>
    <mergeCell ref="WPI142:WPL142"/>
    <mergeCell ref="WPM142:WPP142"/>
    <mergeCell ref="WPQ142:WPT142"/>
    <mergeCell ref="WPU142:WPX142"/>
    <mergeCell ref="WOK142:WON142"/>
    <mergeCell ref="WOO142:WOR142"/>
    <mergeCell ref="WOS142:WOV142"/>
    <mergeCell ref="WOW142:WOZ142"/>
    <mergeCell ref="WPA142:WPD142"/>
    <mergeCell ref="WNQ142:WNT142"/>
    <mergeCell ref="WNU142:WNX142"/>
    <mergeCell ref="WNY142:WOB142"/>
    <mergeCell ref="WOC142:WOF142"/>
    <mergeCell ref="WOG142:WOJ142"/>
    <mergeCell ref="WYW142:WYZ142"/>
    <mergeCell ref="WZA142:WZD142"/>
    <mergeCell ref="WXQ142:WXT142"/>
    <mergeCell ref="WXU142:WXX142"/>
    <mergeCell ref="WXY142:WYB142"/>
    <mergeCell ref="WYC142:WYF142"/>
    <mergeCell ref="WYG142:WYJ142"/>
    <mergeCell ref="WWW142:WWZ142"/>
    <mergeCell ref="WXA142:WXD142"/>
    <mergeCell ref="WXE142:WXH142"/>
    <mergeCell ref="WXI142:WXL142"/>
    <mergeCell ref="WXM142:WXP142"/>
    <mergeCell ref="WWC142:WWF142"/>
    <mergeCell ref="WWG142:WWJ142"/>
    <mergeCell ref="WWK142:WWN142"/>
    <mergeCell ref="WWO142:WWR142"/>
    <mergeCell ref="WWS142:WWV142"/>
    <mergeCell ref="WVI142:WVL142"/>
    <mergeCell ref="WVM142:WVP142"/>
    <mergeCell ref="WVQ142:WVT142"/>
    <mergeCell ref="WVU142:WVX142"/>
    <mergeCell ref="WVY142:WWB142"/>
    <mergeCell ref="WUO142:WUR142"/>
    <mergeCell ref="WUS142:WUV142"/>
    <mergeCell ref="WUW142:WUZ142"/>
    <mergeCell ref="WVA142:WVD142"/>
    <mergeCell ref="WVE142:WVH142"/>
    <mergeCell ref="WTU142:WTX142"/>
    <mergeCell ref="WTY142:WUB142"/>
    <mergeCell ref="WUC142:WUF142"/>
    <mergeCell ref="WUG142:WUJ142"/>
    <mergeCell ref="WUK142:WUN142"/>
    <mergeCell ref="WTA142:WTD142"/>
    <mergeCell ref="WTE142:WTH142"/>
    <mergeCell ref="WTI142:WTL142"/>
    <mergeCell ref="WTM142:WTP142"/>
    <mergeCell ref="WTQ142:WTT142"/>
    <mergeCell ref="XEO142:XER142"/>
    <mergeCell ref="XES142:XEV142"/>
    <mergeCell ref="XEW142:XEZ142"/>
    <mergeCell ref="XFA142:XFD142"/>
    <mergeCell ref="E152:H152"/>
    <mergeCell ref="I152:L152"/>
    <mergeCell ref="M152:P152"/>
    <mergeCell ref="Q152:T152"/>
    <mergeCell ref="U152:X152"/>
    <mergeCell ref="Y152:AB152"/>
    <mergeCell ref="AC152:AF152"/>
    <mergeCell ref="AG152:AJ152"/>
    <mergeCell ref="AK152:AN152"/>
    <mergeCell ref="AO152:AR152"/>
    <mergeCell ref="AS152:AV152"/>
    <mergeCell ref="AW152:AZ152"/>
    <mergeCell ref="XDU142:XDX142"/>
    <mergeCell ref="XDY142:XEB142"/>
    <mergeCell ref="XEC142:XEF142"/>
    <mergeCell ref="XEG142:XEJ142"/>
    <mergeCell ref="XEK142:XEN142"/>
    <mergeCell ref="XDA142:XDD142"/>
    <mergeCell ref="XDE142:XDH142"/>
    <mergeCell ref="XDI142:XDL142"/>
    <mergeCell ref="XDM142:XDP142"/>
    <mergeCell ref="XDQ142:XDT142"/>
    <mergeCell ref="XCG142:XCJ142"/>
    <mergeCell ref="XCK142:XCN142"/>
    <mergeCell ref="XCO142:XCR142"/>
    <mergeCell ref="XCS142:XCV142"/>
    <mergeCell ref="XCW142:XCZ142"/>
    <mergeCell ref="XBM142:XBP142"/>
    <mergeCell ref="XBQ142:XBT142"/>
    <mergeCell ref="XBU142:XBX142"/>
    <mergeCell ref="XBY142:XCB142"/>
    <mergeCell ref="XCC142:XCF142"/>
    <mergeCell ref="XAS142:XAV142"/>
    <mergeCell ref="XAW142:XAZ142"/>
    <mergeCell ref="XBA142:XBD142"/>
    <mergeCell ref="XBE142:XBH142"/>
    <mergeCell ref="XBI142:XBL142"/>
    <mergeCell ref="WZY142:XAB142"/>
    <mergeCell ref="XAC142:XAF142"/>
    <mergeCell ref="XAG142:XAJ142"/>
    <mergeCell ref="XAK142:XAN142"/>
    <mergeCell ref="XAO142:XAR142"/>
    <mergeCell ref="WZE142:WZH142"/>
    <mergeCell ref="WZI142:WZL142"/>
    <mergeCell ref="WZM142:WZP142"/>
    <mergeCell ref="WZQ142:WZT142"/>
    <mergeCell ref="WZU142:WZX142"/>
    <mergeCell ref="WYK142:WYN142"/>
    <mergeCell ref="WYO142:WYR142"/>
    <mergeCell ref="WYS142:WYV142"/>
    <mergeCell ref="HE152:HH152"/>
    <mergeCell ref="HI152:HL152"/>
    <mergeCell ref="HM152:HP152"/>
    <mergeCell ref="HQ152:HT152"/>
    <mergeCell ref="HU152:HX152"/>
    <mergeCell ref="GK152:GN152"/>
    <mergeCell ref="GO152:GR152"/>
    <mergeCell ref="GS152:GV152"/>
    <mergeCell ref="GW152:GZ152"/>
    <mergeCell ref="HA152:HD152"/>
    <mergeCell ref="FQ152:FT152"/>
    <mergeCell ref="FU152:FX152"/>
    <mergeCell ref="FY152:GB152"/>
    <mergeCell ref="GC152:GF152"/>
    <mergeCell ref="GG152:GJ152"/>
    <mergeCell ref="EW152:EZ152"/>
    <mergeCell ref="FA152:FD152"/>
    <mergeCell ref="FE152:FH152"/>
    <mergeCell ref="FI152:FL152"/>
    <mergeCell ref="FM152:FP152"/>
    <mergeCell ref="EC152:EF152"/>
    <mergeCell ref="EG152:EJ152"/>
    <mergeCell ref="EK152:EN152"/>
    <mergeCell ref="EO152:ER152"/>
    <mergeCell ref="ES152:EV152"/>
    <mergeCell ref="DI152:DL152"/>
    <mergeCell ref="DM152:DP152"/>
    <mergeCell ref="DQ152:DT152"/>
    <mergeCell ref="DU152:DX152"/>
    <mergeCell ref="DY152:EB152"/>
    <mergeCell ref="CO152:CR152"/>
    <mergeCell ref="CS152:CV152"/>
    <mergeCell ref="CW152:CZ152"/>
    <mergeCell ref="DA152:DD152"/>
    <mergeCell ref="DE152:DH152"/>
    <mergeCell ref="MO152:MR152"/>
    <mergeCell ref="MS152:MV152"/>
    <mergeCell ref="MW152:MZ152"/>
    <mergeCell ref="NA152:ND152"/>
    <mergeCell ref="NE152:NH152"/>
    <mergeCell ref="LU152:LX152"/>
    <mergeCell ref="LY152:MB152"/>
    <mergeCell ref="MC152:MF152"/>
    <mergeCell ref="MG152:MJ152"/>
    <mergeCell ref="MK152:MN152"/>
    <mergeCell ref="LA152:LD152"/>
    <mergeCell ref="LE152:LH152"/>
    <mergeCell ref="LI152:LL152"/>
    <mergeCell ref="LM152:LP152"/>
    <mergeCell ref="LQ152:LT152"/>
    <mergeCell ref="KG152:KJ152"/>
    <mergeCell ref="KK152:KN152"/>
    <mergeCell ref="KO152:KR152"/>
    <mergeCell ref="KS152:KV152"/>
    <mergeCell ref="KW152:KZ152"/>
    <mergeCell ref="JM152:JP152"/>
    <mergeCell ref="JQ152:JT152"/>
    <mergeCell ref="JU152:JX152"/>
    <mergeCell ref="JY152:KB152"/>
    <mergeCell ref="KC152:KF152"/>
    <mergeCell ref="IS152:IV152"/>
    <mergeCell ref="IW152:IZ152"/>
    <mergeCell ref="JA152:JD152"/>
    <mergeCell ref="JE152:JH152"/>
    <mergeCell ref="JI152:JL152"/>
    <mergeCell ref="HY152:IB152"/>
    <mergeCell ref="IC152:IF152"/>
    <mergeCell ref="IG152:IJ152"/>
    <mergeCell ref="IK152:IN152"/>
    <mergeCell ref="IO152:IR152"/>
    <mergeCell ref="RY152:SB152"/>
    <mergeCell ref="SC152:SF152"/>
    <mergeCell ref="SG152:SJ152"/>
    <mergeCell ref="SK152:SN152"/>
    <mergeCell ref="SO152:SR152"/>
    <mergeCell ref="RE152:RH152"/>
    <mergeCell ref="RI152:RL152"/>
    <mergeCell ref="RM152:RP152"/>
    <mergeCell ref="RQ152:RT152"/>
    <mergeCell ref="RU152:RX152"/>
    <mergeCell ref="QK152:QN152"/>
    <mergeCell ref="QO152:QR152"/>
    <mergeCell ref="QS152:QV152"/>
    <mergeCell ref="QW152:QZ152"/>
    <mergeCell ref="RA152:RD152"/>
    <mergeCell ref="PQ152:PT152"/>
    <mergeCell ref="PU152:PX152"/>
    <mergeCell ref="PY152:QB152"/>
    <mergeCell ref="QC152:QF152"/>
    <mergeCell ref="QG152:QJ152"/>
    <mergeCell ref="OW152:OZ152"/>
    <mergeCell ref="PA152:PD152"/>
    <mergeCell ref="PE152:PH152"/>
    <mergeCell ref="PI152:PL152"/>
    <mergeCell ref="PM152:PP152"/>
    <mergeCell ref="OC152:OF152"/>
    <mergeCell ref="OG152:OJ152"/>
    <mergeCell ref="OK152:ON152"/>
    <mergeCell ref="OO152:OR152"/>
    <mergeCell ref="OS152:OV152"/>
    <mergeCell ref="NI152:NL152"/>
    <mergeCell ref="NM152:NP152"/>
    <mergeCell ref="NQ152:NT152"/>
    <mergeCell ref="NU152:NX152"/>
    <mergeCell ref="NY152:OB152"/>
    <mergeCell ref="XI152:XL152"/>
    <mergeCell ref="XM152:XP152"/>
    <mergeCell ref="XQ152:XT152"/>
    <mergeCell ref="XU152:XX152"/>
    <mergeCell ref="XY152:YB152"/>
    <mergeCell ref="WO152:WR152"/>
    <mergeCell ref="WS152:WV152"/>
    <mergeCell ref="WW152:WZ152"/>
    <mergeCell ref="XA152:XD152"/>
    <mergeCell ref="XE152:XH152"/>
    <mergeCell ref="VU152:VX152"/>
    <mergeCell ref="VY152:WB152"/>
    <mergeCell ref="WC152:WF152"/>
    <mergeCell ref="WG152:WJ152"/>
    <mergeCell ref="WK152:WN152"/>
    <mergeCell ref="VA152:VD152"/>
    <mergeCell ref="VE152:VH152"/>
    <mergeCell ref="VI152:VL152"/>
    <mergeCell ref="VM152:VP152"/>
    <mergeCell ref="VQ152:VT152"/>
    <mergeCell ref="UG152:UJ152"/>
    <mergeCell ref="UK152:UN152"/>
    <mergeCell ref="UO152:UR152"/>
    <mergeCell ref="US152:UV152"/>
    <mergeCell ref="UW152:UZ152"/>
    <mergeCell ref="TM152:TP152"/>
    <mergeCell ref="TQ152:TT152"/>
    <mergeCell ref="TU152:TX152"/>
    <mergeCell ref="TY152:UB152"/>
    <mergeCell ref="UC152:UF152"/>
    <mergeCell ref="SS152:SV152"/>
    <mergeCell ref="SW152:SZ152"/>
    <mergeCell ref="TA152:TD152"/>
    <mergeCell ref="TE152:TH152"/>
    <mergeCell ref="TI152:TL152"/>
    <mergeCell ref="ACS152:ACV152"/>
    <mergeCell ref="ACW152:ACZ152"/>
    <mergeCell ref="ADA152:ADD152"/>
    <mergeCell ref="ADE152:ADH152"/>
    <mergeCell ref="ADI152:ADL152"/>
    <mergeCell ref="ABY152:ACB152"/>
    <mergeCell ref="ACC152:ACF152"/>
    <mergeCell ref="ACG152:ACJ152"/>
    <mergeCell ref="ACK152:ACN152"/>
    <mergeCell ref="ACO152:ACR152"/>
    <mergeCell ref="ABE152:ABH152"/>
    <mergeCell ref="ABI152:ABL152"/>
    <mergeCell ref="ABM152:ABP152"/>
    <mergeCell ref="ABQ152:ABT152"/>
    <mergeCell ref="ABU152:ABX152"/>
    <mergeCell ref="AAK152:AAN152"/>
    <mergeCell ref="AAO152:AAR152"/>
    <mergeCell ref="AAS152:AAV152"/>
    <mergeCell ref="AAW152:AAZ152"/>
    <mergeCell ref="ABA152:ABD152"/>
    <mergeCell ref="ZQ152:ZT152"/>
    <mergeCell ref="ZU152:ZX152"/>
    <mergeCell ref="ZY152:AAB152"/>
    <mergeCell ref="AAC152:AAF152"/>
    <mergeCell ref="AAG152:AAJ152"/>
    <mergeCell ref="YW152:YZ152"/>
    <mergeCell ref="ZA152:ZD152"/>
    <mergeCell ref="ZE152:ZH152"/>
    <mergeCell ref="ZI152:ZL152"/>
    <mergeCell ref="ZM152:ZP152"/>
    <mergeCell ref="YC152:YF152"/>
    <mergeCell ref="YG152:YJ152"/>
    <mergeCell ref="YK152:YN152"/>
    <mergeCell ref="YO152:YR152"/>
    <mergeCell ref="YS152:YV152"/>
    <mergeCell ref="AIC152:AIF152"/>
    <mergeCell ref="AIG152:AIJ152"/>
    <mergeCell ref="AIK152:AIN152"/>
    <mergeCell ref="AIO152:AIR152"/>
    <mergeCell ref="AIS152:AIV152"/>
    <mergeCell ref="AHI152:AHL152"/>
    <mergeCell ref="AHM152:AHP152"/>
    <mergeCell ref="AHQ152:AHT152"/>
    <mergeCell ref="AHU152:AHX152"/>
    <mergeCell ref="AHY152:AIB152"/>
    <mergeCell ref="AGO152:AGR152"/>
    <mergeCell ref="AGS152:AGV152"/>
    <mergeCell ref="AGW152:AGZ152"/>
    <mergeCell ref="AHA152:AHD152"/>
    <mergeCell ref="AHE152:AHH152"/>
    <mergeCell ref="AFU152:AFX152"/>
    <mergeCell ref="AFY152:AGB152"/>
    <mergeCell ref="AGC152:AGF152"/>
    <mergeCell ref="AGG152:AGJ152"/>
    <mergeCell ref="AGK152:AGN152"/>
    <mergeCell ref="AFA152:AFD152"/>
    <mergeCell ref="AFE152:AFH152"/>
    <mergeCell ref="AFI152:AFL152"/>
    <mergeCell ref="AFM152:AFP152"/>
    <mergeCell ref="AFQ152:AFT152"/>
    <mergeCell ref="AEG152:AEJ152"/>
    <mergeCell ref="AEK152:AEN152"/>
    <mergeCell ref="AEO152:AER152"/>
    <mergeCell ref="AES152:AEV152"/>
    <mergeCell ref="AEW152:AEZ152"/>
    <mergeCell ref="ADM152:ADP152"/>
    <mergeCell ref="ADQ152:ADT152"/>
    <mergeCell ref="ADU152:ADX152"/>
    <mergeCell ref="ADY152:AEB152"/>
    <mergeCell ref="AEC152:AEF152"/>
    <mergeCell ref="ANM152:ANP152"/>
    <mergeCell ref="ANQ152:ANT152"/>
    <mergeCell ref="ANU152:ANX152"/>
    <mergeCell ref="ANY152:AOB152"/>
    <mergeCell ref="AOC152:AOF152"/>
    <mergeCell ref="AMS152:AMV152"/>
    <mergeCell ref="AMW152:AMZ152"/>
    <mergeCell ref="ANA152:AND152"/>
    <mergeCell ref="ANE152:ANH152"/>
    <mergeCell ref="ANI152:ANL152"/>
    <mergeCell ref="ALY152:AMB152"/>
    <mergeCell ref="AMC152:AMF152"/>
    <mergeCell ref="AMG152:AMJ152"/>
    <mergeCell ref="AMK152:AMN152"/>
    <mergeCell ref="AMO152:AMR152"/>
    <mergeCell ref="ALE152:ALH152"/>
    <mergeCell ref="ALI152:ALL152"/>
    <mergeCell ref="ALM152:ALP152"/>
    <mergeCell ref="ALQ152:ALT152"/>
    <mergeCell ref="ALU152:ALX152"/>
    <mergeCell ref="AKK152:AKN152"/>
    <mergeCell ref="AKO152:AKR152"/>
    <mergeCell ref="AKS152:AKV152"/>
    <mergeCell ref="AKW152:AKZ152"/>
    <mergeCell ref="ALA152:ALD152"/>
    <mergeCell ref="AJQ152:AJT152"/>
    <mergeCell ref="AJU152:AJX152"/>
    <mergeCell ref="AJY152:AKB152"/>
    <mergeCell ref="AKC152:AKF152"/>
    <mergeCell ref="AKG152:AKJ152"/>
    <mergeCell ref="AIW152:AIZ152"/>
    <mergeCell ref="AJA152:AJD152"/>
    <mergeCell ref="AJE152:AJH152"/>
    <mergeCell ref="AJI152:AJL152"/>
    <mergeCell ref="AJM152:AJP152"/>
    <mergeCell ref="ASW152:ASZ152"/>
    <mergeCell ref="ATA152:ATD152"/>
    <mergeCell ref="ATE152:ATH152"/>
    <mergeCell ref="ATI152:ATL152"/>
    <mergeCell ref="ATM152:ATP152"/>
    <mergeCell ref="ASC152:ASF152"/>
    <mergeCell ref="ASG152:ASJ152"/>
    <mergeCell ref="ASK152:ASN152"/>
    <mergeCell ref="ASO152:ASR152"/>
    <mergeCell ref="ASS152:ASV152"/>
    <mergeCell ref="ARI152:ARL152"/>
    <mergeCell ref="ARM152:ARP152"/>
    <mergeCell ref="ARQ152:ART152"/>
    <mergeCell ref="ARU152:ARX152"/>
    <mergeCell ref="ARY152:ASB152"/>
    <mergeCell ref="AQO152:AQR152"/>
    <mergeCell ref="AQS152:AQV152"/>
    <mergeCell ref="AQW152:AQZ152"/>
    <mergeCell ref="ARA152:ARD152"/>
    <mergeCell ref="ARE152:ARH152"/>
    <mergeCell ref="APU152:APX152"/>
    <mergeCell ref="APY152:AQB152"/>
    <mergeCell ref="AQC152:AQF152"/>
    <mergeCell ref="AQG152:AQJ152"/>
    <mergeCell ref="AQK152:AQN152"/>
    <mergeCell ref="APA152:APD152"/>
    <mergeCell ref="APE152:APH152"/>
    <mergeCell ref="API152:APL152"/>
    <mergeCell ref="APM152:APP152"/>
    <mergeCell ref="APQ152:APT152"/>
    <mergeCell ref="AOG152:AOJ152"/>
    <mergeCell ref="AOK152:AON152"/>
    <mergeCell ref="AOO152:AOR152"/>
    <mergeCell ref="AOS152:AOV152"/>
    <mergeCell ref="AOW152:AOZ152"/>
    <mergeCell ref="AYG152:AYJ152"/>
    <mergeCell ref="AYK152:AYN152"/>
    <mergeCell ref="AYO152:AYR152"/>
    <mergeCell ref="AYS152:AYV152"/>
    <mergeCell ref="AYW152:AYZ152"/>
    <mergeCell ref="AXM152:AXP152"/>
    <mergeCell ref="AXQ152:AXT152"/>
    <mergeCell ref="AXU152:AXX152"/>
    <mergeCell ref="AXY152:AYB152"/>
    <mergeCell ref="AYC152:AYF152"/>
    <mergeCell ref="AWS152:AWV152"/>
    <mergeCell ref="AWW152:AWZ152"/>
    <mergeCell ref="AXA152:AXD152"/>
    <mergeCell ref="AXE152:AXH152"/>
    <mergeCell ref="AXI152:AXL152"/>
    <mergeCell ref="AVY152:AWB152"/>
    <mergeCell ref="AWC152:AWF152"/>
    <mergeCell ref="AWG152:AWJ152"/>
    <mergeCell ref="AWK152:AWN152"/>
    <mergeCell ref="AWO152:AWR152"/>
    <mergeCell ref="AVE152:AVH152"/>
    <mergeCell ref="AVI152:AVL152"/>
    <mergeCell ref="AVM152:AVP152"/>
    <mergeCell ref="AVQ152:AVT152"/>
    <mergeCell ref="AVU152:AVX152"/>
    <mergeCell ref="AUK152:AUN152"/>
    <mergeCell ref="AUO152:AUR152"/>
    <mergeCell ref="AUS152:AUV152"/>
    <mergeCell ref="AUW152:AUZ152"/>
    <mergeCell ref="AVA152:AVD152"/>
    <mergeCell ref="ATQ152:ATT152"/>
    <mergeCell ref="ATU152:ATX152"/>
    <mergeCell ref="ATY152:AUB152"/>
    <mergeCell ref="AUC152:AUF152"/>
    <mergeCell ref="AUG152:AUJ152"/>
    <mergeCell ref="BDQ152:BDT152"/>
    <mergeCell ref="BDU152:BDX152"/>
    <mergeCell ref="BDY152:BEB152"/>
    <mergeCell ref="BEC152:BEF152"/>
    <mergeCell ref="BEG152:BEJ152"/>
    <mergeCell ref="BCW152:BCZ152"/>
    <mergeCell ref="BDA152:BDD152"/>
    <mergeCell ref="BDE152:BDH152"/>
    <mergeCell ref="BDI152:BDL152"/>
    <mergeCell ref="BDM152:BDP152"/>
    <mergeCell ref="BCC152:BCF152"/>
    <mergeCell ref="BCG152:BCJ152"/>
    <mergeCell ref="BCK152:BCN152"/>
    <mergeCell ref="BCO152:BCR152"/>
    <mergeCell ref="BCS152:BCV152"/>
    <mergeCell ref="BBI152:BBL152"/>
    <mergeCell ref="BBM152:BBP152"/>
    <mergeCell ref="BBQ152:BBT152"/>
    <mergeCell ref="BBU152:BBX152"/>
    <mergeCell ref="BBY152:BCB152"/>
    <mergeCell ref="BAO152:BAR152"/>
    <mergeCell ref="BAS152:BAV152"/>
    <mergeCell ref="BAW152:BAZ152"/>
    <mergeCell ref="BBA152:BBD152"/>
    <mergeCell ref="BBE152:BBH152"/>
    <mergeCell ref="AZU152:AZX152"/>
    <mergeCell ref="AZY152:BAB152"/>
    <mergeCell ref="BAC152:BAF152"/>
    <mergeCell ref="BAG152:BAJ152"/>
    <mergeCell ref="BAK152:BAN152"/>
    <mergeCell ref="AZA152:AZD152"/>
    <mergeCell ref="AZE152:AZH152"/>
    <mergeCell ref="AZI152:AZL152"/>
    <mergeCell ref="AZM152:AZP152"/>
    <mergeCell ref="AZQ152:AZT152"/>
    <mergeCell ref="BJA152:BJD152"/>
    <mergeCell ref="BJE152:BJH152"/>
    <mergeCell ref="BJI152:BJL152"/>
    <mergeCell ref="BJM152:BJP152"/>
    <mergeCell ref="BJQ152:BJT152"/>
    <mergeCell ref="BIG152:BIJ152"/>
    <mergeCell ref="BIK152:BIN152"/>
    <mergeCell ref="BIO152:BIR152"/>
    <mergeCell ref="BIS152:BIV152"/>
    <mergeCell ref="BIW152:BIZ152"/>
    <mergeCell ref="BHM152:BHP152"/>
    <mergeCell ref="BHQ152:BHT152"/>
    <mergeCell ref="BHU152:BHX152"/>
    <mergeCell ref="BHY152:BIB152"/>
    <mergeCell ref="BIC152:BIF152"/>
    <mergeCell ref="BGS152:BGV152"/>
    <mergeCell ref="BGW152:BGZ152"/>
    <mergeCell ref="BHA152:BHD152"/>
    <mergeCell ref="BHE152:BHH152"/>
    <mergeCell ref="BHI152:BHL152"/>
    <mergeCell ref="BFY152:BGB152"/>
    <mergeCell ref="BGC152:BGF152"/>
    <mergeCell ref="BGG152:BGJ152"/>
    <mergeCell ref="BGK152:BGN152"/>
    <mergeCell ref="BGO152:BGR152"/>
    <mergeCell ref="BFE152:BFH152"/>
    <mergeCell ref="BFI152:BFL152"/>
    <mergeCell ref="BFM152:BFP152"/>
    <mergeCell ref="BFQ152:BFT152"/>
    <mergeCell ref="BFU152:BFX152"/>
    <mergeCell ref="BEK152:BEN152"/>
    <mergeCell ref="BEO152:BER152"/>
    <mergeCell ref="BES152:BEV152"/>
    <mergeCell ref="BEW152:BEZ152"/>
    <mergeCell ref="BFA152:BFD152"/>
    <mergeCell ref="BOK152:BON152"/>
    <mergeCell ref="BOO152:BOR152"/>
    <mergeCell ref="BOS152:BOV152"/>
    <mergeCell ref="BOW152:BOZ152"/>
    <mergeCell ref="BPA152:BPD152"/>
    <mergeCell ref="BNQ152:BNT152"/>
    <mergeCell ref="BNU152:BNX152"/>
    <mergeCell ref="BNY152:BOB152"/>
    <mergeCell ref="BOC152:BOF152"/>
    <mergeCell ref="BOG152:BOJ152"/>
    <mergeCell ref="BMW152:BMZ152"/>
    <mergeCell ref="BNA152:BND152"/>
    <mergeCell ref="BNE152:BNH152"/>
    <mergeCell ref="BNI152:BNL152"/>
    <mergeCell ref="BNM152:BNP152"/>
    <mergeCell ref="BMC152:BMF152"/>
    <mergeCell ref="BMG152:BMJ152"/>
    <mergeCell ref="BMK152:BMN152"/>
    <mergeCell ref="BMO152:BMR152"/>
    <mergeCell ref="BMS152:BMV152"/>
    <mergeCell ref="BLI152:BLL152"/>
    <mergeCell ref="BLM152:BLP152"/>
    <mergeCell ref="BLQ152:BLT152"/>
    <mergeCell ref="BLU152:BLX152"/>
    <mergeCell ref="BLY152:BMB152"/>
    <mergeCell ref="BKO152:BKR152"/>
    <mergeCell ref="BKS152:BKV152"/>
    <mergeCell ref="BKW152:BKZ152"/>
    <mergeCell ref="BLA152:BLD152"/>
    <mergeCell ref="BLE152:BLH152"/>
    <mergeCell ref="BJU152:BJX152"/>
    <mergeCell ref="BJY152:BKB152"/>
    <mergeCell ref="BKC152:BKF152"/>
    <mergeCell ref="BKG152:BKJ152"/>
    <mergeCell ref="BKK152:BKN152"/>
    <mergeCell ref="BTU152:BTX152"/>
    <mergeCell ref="BTY152:BUB152"/>
    <mergeCell ref="BUC152:BUF152"/>
    <mergeCell ref="BUG152:BUJ152"/>
    <mergeCell ref="BUK152:BUN152"/>
    <mergeCell ref="BTA152:BTD152"/>
    <mergeCell ref="BTE152:BTH152"/>
    <mergeCell ref="BTI152:BTL152"/>
    <mergeCell ref="BTM152:BTP152"/>
    <mergeCell ref="BTQ152:BTT152"/>
    <mergeCell ref="BSG152:BSJ152"/>
    <mergeCell ref="BSK152:BSN152"/>
    <mergeCell ref="BSO152:BSR152"/>
    <mergeCell ref="BSS152:BSV152"/>
    <mergeCell ref="BSW152:BSZ152"/>
    <mergeCell ref="BRM152:BRP152"/>
    <mergeCell ref="BRQ152:BRT152"/>
    <mergeCell ref="BRU152:BRX152"/>
    <mergeCell ref="BRY152:BSB152"/>
    <mergeCell ref="BSC152:BSF152"/>
    <mergeCell ref="BQS152:BQV152"/>
    <mergeCell ref="BQW152:BQZ152"/>
    <mergeCell ref="BRA152:BRD152"/>
    <mergeCell ref="BRE152:BRH152"/>
    <mergeCell ref="BRI152:BRL152"/>
    <mergeCell ref="BPY152:BQB152"/>
    <mergeCell ref="BQC152:BQF152"/>
    <mergeCell ref="BQG152:BQJ152"/>
    <mergeCell ref="BQK152:BQN152"/>
    <mergeCell ref="BQO152:BQR152"/>
    <mergeCell ref="BPE152:BPH152"/>
    <mergeCell ref="BPI152:BPL152"/>
    <mergeCell ref="BPM152:BPP152"/>
    <mergeCell ref="BPQ152:BPT152"/>
    <mergeCell ref="BPU152:BPX152"/>
    <mergeCell ref="BZE152:BZH152"/>
    <mergeCell ref="BZI152:BZL152"/>
    <mergeCell ref="BZM152:BZP152"/>
    <mergeCell ref="BZQ152:BZT152"/>
    <mergeCell ref="BZU152:BZX152"/>
    <mergeCell ref="BYK152:BYN152"/>
    <mergeCell ref="BYO152:BYR152"/>
    <mergeCell ref="BYS152:BYV152"/>
    <mergeCell ref="BYW152:BYZ152"/>
    <mergeCell ref="BZA152:BZD152"/>
    <mergeCell ref="BXQ152:BXT152"/>
    <mergeCell ref="BXU152:BXX152"/>
    <mergeCell ref="BXY152:BYB152"/>
    <mergeCell ref="BYC152:BYF152"/>
    <mergeCell ref="BYG152:BYJ152"/>
    <mergeCell ref="BWW152:BWZ152"/>
    <mergeCell ref="BXA152:BXD152"/>
    <mergeCell ref="BXE152:BXH152"/>
    <mergeCell ref="BXI152:BXL152"/>
    <mergeCell ref="BXM152:BXP152"/>
    <mergeCell ref="BWC152:BWF152"/>
    <mergeCell ref="BWG152:BWJ152"/>
    <mergeCell ref="BWK152:BWN152"/>
    <mergeCell ref="BWO152:BWR152"/>
    <mergeCell ref="BWS152:BWV152"/>
    <mergeCell ref="BVI152:BVL152"/>
    <mergeCell ref="BVM152:BVP152"/>
    <mergeCell ref="BVQ152:BVT152"/>
    <mergeCell ref="BVU152:BVX152"/>
    <mergeCell ref="BVY152:BWB152"/>
    <mergeCell ref="BUO152:BUR152"/>
    <mergeCell ref="BUS152:BUV152"/>
    <mergeCell ref="BUW152:BUZ152"/>
    <mergeCell ref="BVA152:BVD152"/>
    <mergeCell ref="BVE152:BVH152"/>
    <mergeCell ref="CEO152:CER152"/>
    <mergeCell ref="CES152:CEV152"/>
    <mergeCell ref="CEW152:CEZ152"/>
    <mergeCell ref="CFA152:CFD152"/>
    <mergeCell ref="CFE152:CFH152"/>
    <mergeCell ref="CDU152:CDX152"/>
    <mergeCell ref="CDY152:CEB152"/>
    <mergeCell ref="CEC152:CEF152"/>
    <mergeCell ref="CEG152:CEJ152"/>
    <mergeCell ref="CEK152:CEN152"/>
    <mergeCell ref="CDA152:CDD152"/>
    <mergeCell ref="CDE152:CDH152"/>
    <mergeCell ref="CDI152:CDL152"/>
    <mergeCell ref="CDM152:CDP152"/>
    <mergeCell ref="CDQ152:CDT152"/>
    <mergeCell ref="CCG152:CCJ152"/>
    <mergeCell ref="CCK152:CCN152"/>
    <mergeCell ref="CCO152:CCR152"/>
    <mergeCell ref="CCS152:CCV152"/>
    <mergeCell ref="CCW152:CCZ152"/>
    <mergeCell ref="CBM152:CBP152"/>
    <mergeCell ref="CBQ152:CBT152"/>
    <mergeCell ref="CBU152:CBX152"/>
    <mergeCell ref="CBY152:CCB152"/>
    <mergeCell ref="CCC152:CCF152"/>
    <mergeCell ref="CAS152:CAV152"/>
    <mergeCell ref="CAW152:CAZ152"/>
    <mergeCell ref="CBA152:CBD152"/>
    <mergeCell ref="CBE152:CBH152"/>
    <mergeCell ref="CBI152:CBL152"/>
    <mergeCell ref="BZY152:CAB152"/>
    <mergeCell ref="CAC152:CAF152"/>
    <mergeCell ref="CAG152:CAJ152"/>
    <mergeCell ref="CAK152:CAN152"/>
    <mergeCell ref="CAO152:CAR152"/>
    <mergeCell ref="CJY152:CKB152"/>
    <mergeCell ref="CKC152:CKF152"/>
    <mergeCell ref="CKG152:CKJ152"/>
    <mergeCell ref="CKK152:CKN152"/>
    <mergeCell ref="CKO152:CKR152"/>
    <mergeCell ref="CJE152:CJH152"/>
    <mergeCell ref="CJI152:CJL152"/>
    <mergeCell ref="CJM152:CJP152"/>
    <mergeCell ref="CJQ152:CJT152"/>
    <mergeCell ref="CJU152:CJX152"/>
    <mergeCell ref="CIK152:CIN152"/>
    <mergeCell ref="CIO152:CIR152"/>
    <mergeCell ref="CIS152:CIV152"/>
    <mergeCell ref="CIW152:CIZ152"/>
    <mergeCell ref="CJA152:CJD152"/>
    <mergeCell ref="CHQ152:CHT152"/>
    <mergeCell ref="CHU152:CHX152"/>
    <mergeCell ref="CHY152:CIB152"/>
    <mergeCell ref="CIC152:CIF152"/>
    <mergeCell ref="CIG152:CIJ152"/>
    <mergeCell ref="CGW152:CGZ152"/>
    <mergeCell ref="CHA152:CHD152"/>
    <mergeCell ref="CHE152:CHH152"/>
    <mergeCell ref="CHI152:CHL152"/>
    <mergeCell ref="CHM152:CHP152"/>
    <mergeCell ref="CGC152:CGF152"/>
    <mergeCell ref="CGG152:CGJ152"/>
    <mergeCell ref="CGK152:CGN152"/>
    <mergeCell ref="CGO152:CGR152"/>
    <mergeCell ref="CGS152:CGV152"/>
    <mergeCell ref="CFI152:CFL152"/>
    <mergeCell ref="CFM152:CFP152"/>
    <mergeCell ref="CFQ152:CFT152"/>
    <mergeCell ref="CFU152:CFX152"/>
    <mergeCell ref="CFY152:CGB152"/>
    <mergeCell ref="CPI152:CPL152"/>
    <mergeCell ref="CPM152:CPP152"/>
    <mergeCell ref="CPQ152:CPT152"/>
    <mergeCell ref="CPU152:CPX152"/>
    <mergeCell ref="CPY152:CQB152"/>
    <mergeCell ref="COO152:COR152"/>
    <mergeCell ref="COS152:COV152"/>
    <mergeCell ref="COW152:COZ152"/>
    <mergeCell ref="CPA152:CPD152"/>
    <mergeCell ref="CPE152:CPH152"/>
    <mergeCell ref="CNU152:CNX152"/>
    <mergeCell ref="CNY152:COB152"/>
    <mergeCell ref="COC152:COF152"/>
    <mergeCell ref="COG152:COJ152"/>
    <mergeCell ref="COK152:CON152"/>
    <mergeCell ref="CNA152:CND152"/>
    <mergeCell ref="CNE152:CNH152"/>
    <mergeCell ref="CNI152:CNL152"/>
    <mergeCell ref="CNM152:CNP152"/>
    <mergeCell ref="CNQ152:CNT152"/>
    <mergeCell ref="CMG152:CMJ152"/>
    <mergeCell ref="CMK152:CMN152"/>
    <mergeCell ref="CMO152:CMR152"/>
    <mergeCell ref="CMS152:CMV152"/>
    <mergeCell ref="CMW152:CMZ152"/>
    <mergeCell ref="CLM152:CLP152"/>
    <mergeCell ref="CLQ152:CLT152"/>
    <mergeCell ref="CLU152:CLX152"/>
    <mergeCell ref="CLY152:CMB152"/>
    <mergeCell ref="CMC152:CMF152"/>
    <mergeCell ref="CKS152:CKV152"/>
    <mergeCell ref="CKW152:CKZ152"/>
    <mergeCell ref="CLA152:CLD152"/>
    <mergeCell ref="CLE152:CLH152"/>
    <mergeCell ref="CLI152:CLL152"/>
    <mergeCell ref="CUS152:CUV152"/>
    <mergeCell ref="CUW152:CUZ152"/>
    <mergeCell ref="CVA152:CVD152"/>
    <mergeCell ref="CVE152:CVH152"/>
    <mergeCell ref="CVI152:CVL152"/>
    <mergeCell ref="CTY152:CUB152"/>
    <mergeCell ref="CUC152:CUF152"/>
    <mergeCell ref="CUG152:CUJ152"/>
    <mergeCell ref="CUK152:CUN152"/>
    <mergeCell ref="CUO152:CUR152"/>
    <mergeCell ref="CTE152:CTH152"/>
    <mergeCell ref="CTI152:CTL152"/>
    <mergeCell ref="CTM152:CTP152"/>
    <mergeCell ref="CTQ152:CTT152"/>
    <mergeCell ref="CTU152:CTX152"/>
    <mergeCell ref="CSK152:CSN152"/>
    <mergeCell ref="CSO152:CSR152"/>
    <mergeCell ref="CSS152:CSV152"/>
    <mergeCell ref="CSW152:CSZ152"/>
    <mergeCell ref="CTA152:CTD152"/>
    <mergeCell ref="CRQ152:CRT152"/>
    <mergeCell ref="CRU152:CRX152"/>
    <mergeCell ref="CRY152:CSB152"/>
    <mergeCell ref="CSC152:CSF152"/>
    <mergeCell ref="CSG152:CSJ152"/>
    <mergeCell ref="CQW152:CQZ152"/>
    <mergeCell ref="CRA152:CRD152"/>
    <mergeCell ref="CRE152:CRH152"/>
    <mergeCell ref="CRI152:CRL152"/>
    <mergeCell ref="CRM152:CRP152"/>
    <mergeCell ref="CQC152:CQF152"/>
    <mergeCell ref="CQG152:CQJ152"/>
    <mergeCell ref="CQK152:CQN152"/>
    <mergeCell ref="CQO152:CQR152"/>
    <mergeCell ref="CQS152:CQV152"/>
    <mergeCell ref="DAC152:DAF152"/>
    <mergeCell ref="DAG152:DAJ152"/>
    <mergeCell ref="DAK152:DAN152"/>
    <mergeCell ref="DAO152:DAR152"/>
    <mergeCell ref="DAS152:DAV152"/>
    <mergeCell ref="CZI152:CZL152"/>
    <mergeCell ref="CZM152:CZP152"/>
    <mergeCell ref="CZQ152:CZT152"/>
    <mergeCell ref="CZU152:CZX152"/>
    <mergeCell ref="CZY152:DAB152"/>
    <mergeCell ref="CYO152:CYR152"/>
    <mergeCell ref="CYS152:CYV152"/>
    <mergeCell ref="CYW152:CYZ152"/>
    <mergeCell ref="CZA152:CZD152"/>
    <mergeCell ref="CZE152:CZH152"/>
    <mergeCell ref="CXU152:CXX152"/>
    <mergeCell ref="CXY152:CYB152"/>
    <mergeCell ref="CYC152:CYF152"/>
    <mergeCell ref="CYG152:CYJ152"/>
    <mergeCell ref="CYK152:CYN152"/>
    <mergeCell ref="CXA152:CXD152"/>
    <mergeCell ref="CXE152:CXH152"/>
    <mergeCell ref="CXI152:CXL152"/>
    <mergeCell ref="CXM152:CXP152"/>
    <mergeCell ref="CXQ152:CXT152"/>
    <mergeCell ref="CWG152:CWJ152"/>
    <mergeCell ref="CWK152:CWN152"/>
    <mergeCell ref="CWO152:CWR152"/>
    <mergeCell ref="CWS152:CWV152"/>
    <mergeCell ref="CWW152:CWZ152"/>
    <mergeCell ref="CVM152:CVP152"/>
    <mergeCell ref="CVQ152:CVT152"/>
    <mergeCell ref="CVU152:CVX152"/>
    <mergeCell ref="CVY152:CWB152"/>
    <mergeCell ref="CWC152:CWF152"/>
    <mergeCell ref="DFM152:DFP152"/>
    <mergeCell ref="DFQ152:DFT152"/>
    <mergeCell ref="DFU152:DFX152"/>
    <mergeCell ref="DFY152:DGB152"/>
    <mergeCell ref="DGC152:DGF152"/>
    <mergeCell ref="DES152:DEV152"/>
    <mergeCell ref="DEW152:DEZ152"/>
    <mergeCell ref="DFA152:DFD152"/>
    <mergeCell ref="DFE152:DFH152"/>
    <mergeCell ref="DFI152:DFL152"/>
    <mergeCell ref="DDY152:DEB152"/>
    <mergeCell ref="DEC152:DEF152"/>
    <mergeCell ref="DEG152:DEJ152"/>
    <mergeCell ref="DEK152:DEN152"/>
    <mergeCell ref="DEO152:DER152"/>
    <mergeCell ref="DDE152:DDH152"/>
    <mergeCell ref="DDI152:DDL152"/>
    <mergeCell ref="DDM152:DDP152"/>
    <mergeCell ref="DDQ152:DDT152"/>
    <mergeCell ref="DDU152:DDX152"/>
    <mergeCell ref="DCK152:DCN152"/>
    <mergeCell ref="DCO152:DCR152"/>
    <mergeCell ref="DCS152:DCV152"/>
    <mergeCell ref="DCW152:DCZ152"/>
    <mergeCell ref="DDA152:DDD152"/>
    <mergeCell ref="DBQ152:DBT152"/>
    <mergeCell ref="DBU152:DBX152"/>
    <mergeCell ref="DBY152:DCB152"/>
    <mergeCell ref="DCC152:DCF152"/>
    <mergeCell ref="DCG152:DCJ152"/>
    <mergeCell ref="DAW152:DAZ152"/>
    <mergeCell ref="DBA152:DBD152"/>
    <mergeCell ref="DBE152:DBH152"/>
    <mergeCell ref="DBI152:DBL152"/>
    <mergeCell ref="DBM152:DBP152"/>
    <mergeCell ref="DKW152:DKZ152"/>
    <mergeCell ref="DLA152:DLD152"/>
    <mergeCell ref="DLE152:DLH152"/>
    <mergeCell ref="DLI152:DLL152"/>
    <mergeCell ref="DLM152:DLP152"/>
    <mergeCell ref="DKC152:DKF152"/>
    <mergeCell ref="DKG152:DKJ152"/>
    <mergeCell ref="DKK152:DKN152"/>
    <mergeCell ref="DKO152:DKR152"/>
    <mergeCell ref="DKS152:DKV152"/>
    <mergeCell ref="DJI152:DJL152"/>
    <mergeCell ref="DJM152:DJP152"/>
    <mergeCell ref="DJQ152:DJT152"/>
    <mergeCell ref="DJU152:DJX152"/>
    <mergeCell ref="DJY152:DKB152"/>
    <mergeCell ref="DIO152:DIR152"/>
    <mergeCell ref="DIS152:DIV152"/>
    <mergeCell ref="DIW152:DIZ152"/>
    <mergeCell ref="DJA152:DJD152"/>
    <mergeCell ref="DJE152:DJH152"/>
    <mergeCell ref="DHU152:DHX152"/>
    <mergeCell ref="DHY152:DIB152"/>
    <mergeCell ref="DIC152:DIF152"/>
    <mergeCell ref="DIG152:DIJ152"/>
    <mergeCell ref="DIK152:DIN152"/>
    <mergeCell ref="DHA152:DHD152"/>
    <mergeCell ref="DHE152:DHH152"/>
    <mergeCell ref="DHI152:DHL152"/>
    <mergeCell ref="DHM152:DHP152"/>
    <mergeCell ref="DHQ152:DHT152"/>
    <mergeCell ref="DGG152:DGJ152"/>
    <mergeCell ref="DGK152:DGN152"/>
    <mergeCell ref="DGO152:DGR152"/>
    <mergeCell ref="DGS152:DGV152"/>
    <mergeCell ref="DGW152:DGZ152"/>
    <mergeCell ref="DQG152:DQJ152"/>
    <mergeCell ref="DQK152:DQN152"/>
    <mergeCell ref="DQO152:DQR152"/>
    <mergeCell ref="DQS152:DQV152"/>
    <mergeCell ref="DQW152:DQZ152"/>
    <mergeCell ref="DPM152:DPP152"/>
    <mergeCell ref="DPQ152:DPT152"/>
    <mergeCell ref="DPU152:DPX152"/>
    <mergeCell ref="DPY152:DQB152"/>
    <mergeCell ref="DQC152:DQF152"/>
    <mergeCell ref="DOS152:DOV152"/>
    <mergeCell ref="DOW152:DOZ152"/>
    <mergeCell ref="DPA152:DPD152"/>
    <mergeCell ref="DPE152:DPH152"/>
    <mergeCell ref="DPI152:DPL152"/>
    <mergeCell ref="DNY152:DOB152"/>
    <mergeCell ref="DOC152:DOF152"/>
    <mergeCell ref="DOG152:DOJ152"/>
    <mergeCell ref="DOK152:DON152"/>
    <mergeCell ref="DOO152:DOR152"/>
    <mergeCell ref="DNE152:DNH152"/>
    <mergeCell ref="DNI152:DNL152"/>
    <mergeCell ref="DNM152:DNP152"/>
    <mergeCell ref="DNQ152:DNT152"/>
    <mergeCell ref="DNU152:DNX152"/>
    <mergeCell ref="DMK152:DMN152"/>
    <mergeCell ref="DMO152:DMR152"/>
    <mergeCell ref="DMS152:DMV152"/>
    <mergeCell ref="DMW152:DMZ152"/>
    <mergeCell ref="DNA152:DND152"/>
    <mergeCell ref="DLQ152:DLT152"/>
    <mergeCell ref="DLU152:DLX152"/>
    <mergeCell ref="DLY152:DMB152"/>
    <mergeCell ref="DMC152:DMF152"/>
    <mergeCell ref="DMG152:DMJ152"/>
    <mergeCell ref="DVQ152:DVT152"/>
    <mergeCell ref="DVU152:DVX152"/>
    <mergeCell ref="DVY152:DWB152"/>
    <mergeCell ref="DWC152:DWF152"/>
    <mergeCell ref="DWG152:DWJ152"/>
    <mergeCell ref="DUW152:DUZ152"/>
    <mergeCell ref="DVA152:DVD152"/>
    <mergeCell ref="DVE152:DVH152"/>
    <mergeCell ref="DVI152:DVL152"/>
    <mergeCell ref="DVM152:DVP152"/>
    <mergeCell ref="DUC152:DUF152"/>
    <mergeCell ref="DUG152:DUJ152"/>
    <mergeCell ref="DUK152:DUN152"/>
    <mergeCell ref="DUO152:DUR152"/>
    <mergeCell ref="DUS152:DUV152"/>
    <mergeCell ref="DTI152:DTL152"/>
    <mergeCell ref="DTM152:DTP152"/>
    <mergeCell ref="DTQ152:DTT152"/>
    <mergeCell ref="DTU152:DTX152"/>
    <mergeCell ref="DTY152:DUB152"/>
    <mergeCell ref="DSO152:DSR152"/>
    <mergeCell ref="DSS152:DSV152"/>
    <mergeCell ref="DSW152:DSZ152"/>
    <mergeCell ref="DTA152:DTD152"/>
    <mergeCell ref="DTE152:DTH152"/>
    <mergeCell ref="DRU152:DRX152"/>
    <mergeCell ref="DRY152:DSB152"/>
    <mergeCell ref="DSC152:DSF152"/>
    <mergeCell ref="DSG152:DSJ152"/>
    <mergeCell ref="DSK152:DSN152"/>
    <mergeCell ref="DRA152:DRD152"/>
    <mergeCell ref="DRE152:DRH152"/>
    <mergeCell ref="DRI152:DRL152"/>
    <mergeCell ref="DRM152:DRP152"/>
    <mergeCell ref="DRQ152:DRT152"/>
    <mergeCell ref="EBA152:EBD152"/>
    <mergeCell ref="EBE152:EBH152"/>
    <mergeCell ref="EBI152:EBL152"/>
    <mergeCell ref="EBM152:EBP152"/>
    <mergeCell ref="EBQ152:EBT152"/>
    <mergeCell ref="EAG152:EAJ152"/>
    <mergeCell ref="EAK152:EAN152"/>
    <mergeCell ref="EAO152:EAR152"/>
    <mergeCell ref="EAS152:EAV152"/>
    <mergeCell ref="EAW152:EAZ152"/>
    <mergeCell ref="DZM152:DZP152"/>
    <mergeCell ref="DZQ152:DZT152"/>
    <mergeCell ref="DZU152:DZX152"/>
    <mergeCell ref="DZY152:EAB152"/>
    <mergeCell ref="EAC152:EAF152"/>
    <mergeCell ref="DYS152:DYV152"/>
    <mergeCell ref="DYW152:DYZ152"/>
    <mergeCell ref="DZA152:DZD152"/>
    <mergeCell ref="DZE152:DZH152"/>
    <mergeCell ref="DZI152:DZL152"/>
    <mergeCell ref="DXY152:DYB152"/>
    <mergeCell ref="DYC152:DYF152"/>
    <mergeCell ref="DYG152:DYJ152"/>
    <mergeCell ref="DYK152:DYN152"/>
    <mergeCell ref="DYO152:DYR152"/>
    <mergeCell ref="DXE152:DXH152"/>
    <mergeCell ref="DXI152:DXL152"/>
    <mergeCell ref="DXM152:DXP152"/>
    <mergeCell ref="DXQ152:DXT152"/>
    <mergeCell ref="DXU152:DXX152"/>
    <mergeCell ref="DWK152:DWN152"/>
    <mergeCell ref="DWO152:DWR152"/>
    <mergeCell ref="DWS152:DWV152"/>
    <mergeCell ref="DWW152:DWZ152"/>
    <mergeCell ref="DXA152:DXD152"/>
    <mergeCell ref="EGK152:EGN152"/>
    <mergeCell ref="EGO152:EGR152"/>
    <mergeCell ref="EGS152:EGV152"/>
    <mergeCell ref="EGW152:EGZ152"/>
    <mergeCell ref="EHA152:EHD152"/>
    <mergeCell ref="EFQ152:EFT152"/>
    <mergeCell ref="EFU152:EFX152"/>
    <mergeCell ref="EFY152:EGB152"/>
    <mergeCell ref="EGC152:EGF152"/>
    <mergeCell ref="EGG152:EGJ152"/>
    <mergeCell ref="EEW152:EEZ152"/>
    <mergeCell ref="EFA152:EFD152"/>
    <mergeCell ref="EFE152:EFH152"/>
    <mergeCell ref="EFI152:EFL152"/>
    <mergeCell ref="EFM152:EFP152"/>
    <mergeCell ref="EEC152:EEF152"/>
    <mergeCell ref="EEG152:EEJ152"/>
    <mergeCell ref="EEK152:EEN152"/>
    <mergeCell ref="EEO152:EER152"/>
    <mergeCell ref="EES152:EEV152"/>
    <mergeCell ref="EDI152:EDL152"/>
    <mergeCell ref="EDM152:EDP152"/>
    <mergeCell ref="EDQ152:EDT152"/>
    <mergeCell ref="EDU152:EDX152"/>
    <mergeCell ref="EDY152:EEB152"/>
    <mergeCell ref="ECO152:ECR152"/>
    <mergeCell ref="ECS152:ECV152"/>
    <mergeCell ref="ECW152:ECZ152"/>
    <mergeCell ref="EDA152:EDD152"/>
    <mergeCell ref="EDE152:EDH152"/>
    <mergeCell ref="EBU152:EBX152"/>
    <mergeCell ref="EBY152:ECB152"/>
    <mergeCell ref="ECC152:ECF152"/>
    <mergeCell ref="ECG152:ECJ152"/>
    <mergeCell ref="ECK152:ECN152"/>
    <mergeCell ref="ELU152:ELX152"/>
    <mergeCell ref="ELY152:EMB152"/>
    <mergeCell ref="EMC152:EMF152"/>
    <mergeCell ref="EMG152:EMJ152"/>
    <mergeCell ref="EMK152:EMN152"/>
    <mergeCell ref="ELA152:ELD152"/>
    <mergeCell ref="ELE152:ELH152"/>
    <mergeCell ref="ELI152:ELL152"/>
    <mergeCell ref="ELM152:ELP152"/>
    <mergeCell ref="ELQ152:ELT152"/>
    <mergeCell ref="EKG152:EKJ152"/>
    <mergeCell ref="EKK152:EKN152"/>
    <mergeCell ref="EKO152:EKR152"/>
    <mergeCell ref="EKS152:EKV152"/>
    <mergeCell ref="EKW152:EKZ152"/>
    <mergeCell ref="EJM152:EJP152"/>
    <mergeCell ref="EJQ152:EJT152"/>
    <mergeCell ref="EJU152:EJX152"/>
    <mergeCell ref="EJY152:EKB152"/>
    <mergeCell ref="EKC152:EKF152"/>
    <mergeCell ref="EIS152:EIV152"/>
    <mergeCell ref="EIW152:EIZ152"/>
    <mergeCell ref="EJA152:EJD152"/>
    <mergeCell ref="EJE152:EJH152"/>
    <mergeCell ref="EJI152:EJL152"/>
    <mergeCell ref="EHY152:EIB152"/>
    <mergeCell ref="EIC152:EIF152"/>
    <mergeCell ref="EIG152:EIJ152"/>
    <mergeCell ref="EIK152:EIN152"/>
    <mergeCell ref="EIO152:EIR152"/>
    <mergeCell ref="EHE152:EHH152"/>
    <mergeCell ref="EHI152:EHL152"/>
    <mergeCell ref="EHM152:EHP152"/>
    <mergeCell ref="EHQ152:EHT152"/>
    <mergeCell ref="EHU152:EHX152"/>
    <mergeCell ref="ERE152:ERH152"/>
    <mergeCell ref="ERI152:ERL152"/>
    <mergeCell ref="ERM152:ERP152"/>
    <mergeCell ref="ERQ152:ERT152"/>
    <mergeCell ref="ERU152:ERX152"/>
    <mergeCell ref="EQK152:EQN152"/>
    <mergeCell ref="EQO152:EQR152"/>
    <mergeCell ref="EQS152:EQV152"/>
    <mergeCell ref="EQW152:EQZ152"/>
    <mergeCell ref="ERA152:ERD152"/>
    <mergeCell ref="EPQ152:EPT152"/>
    <mergeCell ref="EPU152:EPX152"/>
    <mergeCell ref="EPY152:EQB152"/>
    <mergeCell ref="EQC152:EQF152"/>
    <mergeCell ref="EQG152:EQJ152"/>
    <mergeCell ref="EOW152:EOZ152"/>
    <mergeCell ref="EPA152:EPD152"/>
    <mergeCell ref="EPE152:EPH152"/>
    <mergeCell ref="EPI152:EPL152"/>
    <mergeCell ref="EPM152:EPP152"/>
    <mergeCell ref="EOC152:EOF152"/>
    <mergeCell ref="EOG152:EOJ152"/>
    <mergeCell ref="EOK152:EON152"/>
    <mergeCell ref="EOO152:EOR152"/>
    <mergeCell ref="EOS152:EOV152"/>
    <mergeCell ref="ENI152:ENL152"/>
    <mergeCell ref="ENM152:ENP152"/>
    <mergeCell ref="ENQ152:ENT152"/>
    <mergeCell ref="ENU152:ENX152"/>
    <mergeCell ref="ENY152:EOB152"/>
    <mergeCell ref="EMO152:EMR152"/>
    <mergeCell ref="EMS152:EMV152"/>
    <mergeCell ref="EMW152:EMZ152"/>
    <mergeCell ref="ENA152:END152"/>
    <mergeCell ref="ENE152:ENH152"/>
    <mergeCell ref="EWO152:EWR152"/>
    <mergeCell ref="EWS152:EWV152"/>
    <mergeCell ref="EWW152:EWZ152"/>
    <mergeCell ref="EXA152:EXD152"/>
    <mergeCell ref="EXE152:EXH152"/>
    <mergeCell ref="EVU152:EVX152"/>
    <mergeCell ref="EVY152:EWB152"/>
    <mergeCell ref="EWC152:EWF152"/>
    <mergeCell ref="EWG152:EWJ152"/>
    <mergeCell ref="EWK152:EWN152"/>
    <mergeCell ref="EVA152:EVD152"/>
    <mergeCell ref="EVE152:EVH152"/>
    <mergeCell ref="EVI152:EVL152"/>
    <mergeCell ref="EVM152:EVP152"/>
    <mergeCell ref="EVQ152:EVT152"/>
    <mergeCell ref="EUG152:EUJ152"/>
    <mergeCell ref="EUK152:EUN152"/>
    <mergeCell ref="EUO152:EUR152"/>
    <mergeCell ref="EUS152:EUV152"/>
    <mergeCell ref="EUW152:EUZ152"/>
    <mergeCell ref="ETM152:ETP152"/>
    <mergeCell ref="ETQ152:ETT152"/>
    <mergeCell ref="ETU152:ETX152"/>
    <mergeCell ref="ETY152:EUB152"/>
    <mergeCell ref="EUC152:EUF152"/>
    <mergeCell ref="ESS152:ESV152"/>
    <mergeCell ref="ESW152:ESZ152"/>
    <mergeCell ref="ETA152:ETD152"/>
    <mergeCell ref="ETE152:ETH152"/>
    <mergeCell ref="ETI152:ETL152"/>
    <mergeCell ref="ERY152:ESB152"/>
    <mergeCell ref="ESC152:ESF152"/>
    <mergeCell ref="ESG152:ESJ152"/>
    <mergeCell ref="ESK152:ESN152"/>
    <mergeCell ref="ESO152:ESR152"/>
    <mergeCell ref="FBY152:FCB152"/>
    <mergeCell ref="FCC152:FCF152"/>
    <mergeCell ref="FCG152:FCJ152"/>
    <mergeCell ref="FCK152:FCN152"/>
    <mergeCell ref="FCO152:FCR152"/>
    <mergeCell ref="FBE152:FBH152"/>
    <mergeCell ref="FBI152:FBL152"/>
    <mergeCell ref="FBM152:FBP152"/>
    <mergeCell ref="FBQ152:FBT152"/>
    <mergeCell ref="FBU152:FBX152"/>
    <mergeCell ref="FAK152:FAN152"/>
    <mergeCell ref="FAO152:FAR152"/>
    <mergeCell ref="FAS152:FAV152"/>
    <mergeCell ref="FAW152:FAZ152"/>
    <mergeCell ref="FBA152:FBD152"/>
    <mergeCell ref="EZQ152:EZT152"/>
    <mergeCell ref="EZU152:EZX152"/>
    <mergeCell ref="EZY152:FAB152"/>
    <mergeCell ref="FAC152:FAF152"/>
    <mergeCell ref="FAG152:FAJ152"/>
    <mergeCell ref="EYW152:EYZ152"/>
    <mergeCell ref="EZA152:EZD152"/>
    <mergeCell ref="EZE152:EZH152"/>
    <mergeCell ref="EZI152:EZL152"/>
    <mergeCell ref="EZM152:EZP152"/>
    <mergeCell ref="EYC152:EYF152"/>
    <mergeCell ref="EYG152:EYJ152"/>
    <mergeCell ref="EYK152:EYN152"/>
    <mergeCell ref="EYO152:EYR152"/>
    <mergeCell ref="EYS152:EYV152"/>
    <mergeCell ref="EXI152:EXL152"/>
    <mergeCell ref="EXM152:EXP152"/>
    <mergeCell ref="EXQ152:EXT152"/>
    <mergeCell ref="EXU152:EXX152"/>
    <mergeCell ref="EXY152:EYB152"/>
    <mergeCell ref="FHI152:FHL152"/>
    <mergeCell ref="FHM152:FHP152"/>
    <mergeCell ref="FHQ152:FHT152"/>
    <mergeCell ref="FHU152:FHX152"/>
    <mergeCell ref="FHY152:FIB152"/>
    <mergeCell ref="FGO152:FGR152"/>
    <mergeCell ref="FGS152:FGV152"/>
    <mergeCell ref="FGW152:FGZ152"/>
    <mergeCell ref="FHA152:FHD152"/>
    <mergeCell ref="FHE152:FHH152"/>
    <mergeCell ref="FFU152:FFX152"/>
    <mergeCell ref="FFY152:FGB152"/>
    <mergeCell ref="FGC152:FGF152"/>
    <mergeCell ref="FGG152:FGJ152"/>
    <mergeCell ref="FGK152:FGN152"/>
    <mergeCell ref="FFA152:FFD152"/>
    <mergeCell ref="FFE152:FFH152"/>
    <mergeCell ref="FFI152:FFL152"/>
    <mergeCell ref="FFM152:FFP152"/>
    <mergeCell ref="FFQ152:FFT152"/>
    <mergeCell ref="FEG152:FEJ152"/>
    <mergeCell ref="FEK152:FEN152"/>
    <mergeCell ref="FEO152:FER152"/>
    <mergeCell ref="FES152:FEV152"/>
    <mergeCell ref="FEW152:FEZ152"/>
    <mergeCell ref="FDM152:FDP152"/>
    <mergeCell ref="FDQ152:FDT152"/>
    <mergeCell ref="FDU152:FDX152"/>
    <mergeCell ref="FDY152:FEB152"/>
    <mergeCell ref="FEC152:FEF152"/>
    <mergeCell ref="FCS152:FCV152"/>
    <mergeCell ref="FCW152:FCZ152"/>
    <mergeCell ref="FDA152:FDD152"/>
    <mergeCell ref="FDE152:FDH152"/>
    <mergeCell ref="FDI152:FDL152"/>
    <mergeCell ref="FMS152:FMV152"/>
    <mergeCell ref="FMW152:FMZ152"/>
    <mergeCell ref="FNA152:FND152"/>
    <mergeCell ref="FNE152:FNH152"/>
    <mergeCell ref="FNI152:FNL152"/>
    <mergeCell ref="FLY152:FMB152"/>
    <mergeCell ref="FMC152:FMF152"/>
    <mergeCell ref="FMG152:FMJ152"/>
    <mergeCell ref="FMK152:FMN152"/>
    <mergeCell ref="FMO152:FMR152"/>
    <mergeCell ref="FLE152:FLH152"/>
    <mergeCell ref="FLI152:FLL152"/>
    <mergeCell ref="FLM152:FLP152"/>
    <mergeCell ref="FLQ152:FLT152"/>
    <mergeCell ref="FLU152:FLX152"/>
    <mergeCell ref="FKK152:FKN152"/>
    <mergeCell ref="FKO152:FKR152"/>
    <mergeCell ref="FKS152:FKV152"/>
    <mergeCell ref="FKW152:FKZ152"/>
    <mergeCell ref="FLA152:FLD152"/>
    <mergeCell ref="FJQ152:FJT152"/>
    <mergeCell ref="FJU152:FJX152"/>
    <mergeCell ref="FJY152:FKB152"/>
    <mergeCell ref="FKC152:FKF152"/>
    <mergeCell ref="FKG152:FKJ152"/>
    <mergeCell ref="FIW152:FIZ152"/>
    <mergeCell ref="FJA152:FJD152"/>
    <mergeCell ref="FJE152:FJH152"/>
    <mergeCell ref="FJI152:FJL152"/>
    <mergeCell ref="FJM152:FJP152"/>
    <mergeCell ref="FIC152:FIF152"/>
    <mergeCell ref="FIG152:FIJ152"/>
    <mergeCell ref="FIK152:FIN152"/>
    <mergeCell ref="FIO152:FIR152"/>
    <mergeCell ref="FIS152:FIV152"/>
    <mergeCell ref="FSC152:FSF152"/>
    <mergeCell ref="FSG152:FSJ152"/>
    <mergeCell ref="FSK152:FSN152"/>
    <mergeCell ref="FSO152:FSR152"/>
    <mergeCell ref="FSS152:FSV152"/>
    <mergeCell ref="FRI152:FRL152"/>
    <mergeCell ref="FRM152:FRP152"/>
    <mergeCell ref="FRQ152:FRT152"/>
    <mergeCell ref="FRU152:FRX152"/>
    <mergeCell ref="FRY152:FSB152"/>
    <mergeCell ref="FQO152:FQR152"/>
    <mergeCell ref="FQS152:FQV152"/>
    <mergeCell ref="FQW152:FQZ152"/>
    <mergeCell ref="FRA152:FRD152"/>
    <mergeCell ref="FRE152:FRH152"/>
    <mergeCell ref="FPU152:FPX152"/>
    <mergeCell ref="FPY152:FQB152"/>
    <mergeCell ref="FQC152:FQF152"/>
    <mergeCell ref="FQG152:FQJ152"/>
    <mergeCell ref="FQK152:FQN152"/>
    <mergeCell ref="FPA152:FPD152"/>
    <mergeCell ref="FPE152:FPH152"/>
    <mergeCell ref="FPI152:FPL152"/>
    <mergeCell ref="FPM152:FPP152"/>
    <mergeCell ref="FPQ152:FPT152"/>
    <mergeCell ref="FOG152:FOJ152"/>
    <mergeCell ref="FOK152:FON152"/>
    <mergeCell ref="FOO152:FOR152"/>
    <mergeCell ref="FOS152:FOV152"/>
    <mergeCell ref="FOW152:FOZ152"/>
    <mergeCell ref="FNM152:FNP152"/>
    <mergeCell ref="FNQ152:FNT152"/>
    <mergeCell ref="FNU152:FNX152"/>
    <mergeCell ref="FNY152:FOB152"/>
    <mergeCell ref="FOC152:FOF152"/>
    <mergeCell ref="FXM152:FXP152"/>
    <mergeCell ref="FXQ152:FXT152"/>
    <mergeCell ref="FXU152:FXX152"/>
    <mergeCell ref="FXY152:FYB152"/>
    <mergeCell ref="FYC152:FYF152"/>
    <mergeCell ref="FWS152:FWV152"/>
    <mergeCell ref="FWW152:FWZ152"/>
    <mergeCell ref="FXA152:FXD152"/>
    <mergeCell ref="FXE152:FXH152"/>
    <mergeCell ref="FXI152:FXL152"/>
    <mergeCell ref="FVY152:FWB152"/>
    <mergeCell ref="FWC152:FWF152"/>
    <mergeCell ref="FWG152:FWJ152"/>
    <mergeCell ref="FWK152:FWN152"/>
    <mergeCell ref="FWO152:FWR152"/>
    <mergeCell ref="FVE152:FVH152"/>
    <mergeCell ref="FVI152:FVL152"/>
    <mergeCell ref="FVM152:FVP152"/>
    <mergeCell ref="FVQ152:FVT152"/>
    <mergeCell ref="FVU152:FVX152"/>
    <mergeCell ref="FUK152:FUN152"/>
    <mergeCell ref="FUO152:FUR152"/>
    <mergeCell ref="FUS152:FUV152"/>
    <mergeCell ref="FUW152:FUZ152"/>
    <mergeCell ref="FVA152:FVD152"/>
    <mergeCell ref="FTQ152:FTT152"/>
    <mergeCell ref="FTU152:FTX152"/>
    <mergeCell ref="FTY152:FUB152"/>
    <mergeCell ref="FUC152:FUF152"/>
    <mergeCell ref="FUG152:FUJ152"/>
    <mergeCell ref="FSW152:FSZ152"/>
    <mergeCell ref="FTA152:FTD152"/>
    <mergeCell ref="FTE152:FTH152"/>
    <mergeCell ref="FTI152:FTL152"/>
    <mergeCell ref="FTM152:FTP152"/>
    <mergeCell ref="GCW152:GCZ152"/>
    <mergeCell ref="GDA152:GDD152"/>
    <mergeCell ref="GDE152:GDH152"/>
    <mergeCell ref="GDI152:GDL152"/>
    <mergeCell ref="GDM152:GDP152"/>
    <mergeCell ref="GCC152:GCF152"/>
    <mergeCell ref="GCG152:GCJ152"/>
    <mergeCell ref="GCK152:GCN152"/>
    <mergeCell ref="GCO152:GCR152"/>
    <mergeCell ref="GCS152:GCV152"/>
    <mergeCell ref="GBI152:GBL152"/>
    <mergeCell ref="GBM152:GBP152"/>
    <mergeCell ref="GBQ152:GBT152"/>
    <mergeCell ref="GBU152:GBX152"/>
    <mergeCell ref="GBY152:GCB152"/>
    <mergeCell ref="GAO152:GAR152"/>
    <mergeCell ref="GAS152:GAV152"/>
    <mergeCell ref="GAW152:GAZ152"/>
    <mergeCell ref="GBA152:GBD152"/>
    <mergeCell ref="GBE152:GBH152"/>
    <mergeCell ref="FZU152:FZX152"/>
    <mergeCell ref="FZY152:GAB152"/>
    <mergeCell ref="GAC152:GAF152"/>
    <mergeCell ref="GAG152:GAJ152"/>
    <mergeCell ref="GAK152:GAN152"/>
    <mergeCell ref="FZA152:FZD152"/>
    <mergeCell ref="FZE152:FZH152"/>
    <mergeCell ref="FZI152:FZL152"/>
    <mergeCell ref="FZM152:FZP152"/>
    <mergeCell ref="FZQ152:FZT152"/>
    <mergeCell ref="FYG152:FYJ152"/>
    <mergeCell ref="FYK152:FYN152"/>
    <mergeCell ref="FYO152:FYR152"/>
    <mergeCell ref="FYS152:FYV152"/>
    <mergeCell ref="FYW152:FYZ152"/>
    <mergeCell ref="GIG152:GIJ152"/>
    <mergeCell ref="GIK152:GIN152"/>
    <mergeCell ref="GIO152:GIR152"/>
    <mergeCell ref="GIS152:GIV152"/>
    <mergeCell ref="GIW152:GIZ152"/>
    <mergeCell ref="GHM152:GHP152"/>
    <mergeCell ref="GHQ152:GHT152"/>
    <mergeCell ref="GHU152:GHX152"/>
    <mergeCell ref="GHY152:GIB152"/>
    <mergeCell ref="GIC152:GIF152"/>
    <mergeCell ref="GGS152:GGV152"/>
    <mergeCell ref="GGW152:GGZ152"/>
    <mergeCell ref="GHA152:GHD152"/>
    <mergeCell ref="GHE152:GHH152"/>
    <mergeCell ref="GHI152:GHL152"/>
    <mergeCell ref="GFY152:GGB152"/>
    <mergeCell ref="GGC152:GGF152"/>
    <mergeCell ref="GGG152:GGJ152"/>
    <mergeCell ref="GGK152:GGN152"/>
    <mergeCell ref="GGO152:GGR152"/>
    <mergeCell ref="GFE152:GFH152"/>
    <mergeCell ref="GFI152:GFL152"/>
    <mergeCell ref="GFM152:GFP152"/>
    <mergeCell ref="GFQ152:GFT152"/>
    <mergeCell ref="GFU152:GFX152"/>
    <mergeCell ref="GEK152:GEN152"/>
    <mergeCell ref="GEO152:GER152"/>
    <mergeCell ref="GES152:GEV152"/>
    <mergeCell ref="GEW152:GEZ152"/>
    <mergeCell ref="GFA152:GFD152"/>
    <mergeCell ref="GDQ152:GDT152"/>
    <mergeCell ref="GDU152:GDX152"/>
    <mergeCell ref="GDY152:GEB152"/>
    <mergeCell ref="GEC152:GEF152"/>
    <mergeCell ref="GEG152:GEJ152"/>
    <mergeCell ref="GNQ152:GNT152"/>
    <mergeCell ref="GNU152:GNX152"/>
    <mergeCell ref="GNY152:GOB152"/>
    <mergeCell ref="GOC152:GOF152"/>
    <mergeCell ref="GOG152:GOJ152"/>
    <mergeCell ref="GMW152:GMZ152"/>
    <mergeCell ref="GNA152:GND152"/>
    <mergeCell ref="GNE152:GNH152"/>
    <mergeCell ref="GNI152:GNL152"/>
    <mergeCell ref="GNM152:GNP152"/>
    <mergeCell ref="GMC152:GMF152"/>
    <mergeCell ref="GMG152:GMJ152"/>
    <mergeCell ref="GMK152:GMN152"/>
    <mergeCell ref="GMO152:GMR152"/>
    <mergeCell ref="GMS152:GMV152"/>
    <mergeCell ref="GLI152:GLL152"/>
    <mergeCell ref="GLM152:GLP152"/>
    <mergeCell ref="GLQ152:GLT152"/>
    <mergeCell ref="GLU152:GLX152"/>
    <mergeCell ref="GLY152:GMB152"/>
    <mergeCell ref="GKO152:GKR152"/>
    <mergeCell ref="GKS152:GKV152"/>
    <mergeCell ref="GKW152:GKZ152"/>
    <mergeCell ref="GLA152:GLD152"/>
    <mergeCell ref="GLE152:GLH152"/>
    <mergeCell ref="GJU152:GJX152"/>
    <mergeCell ref="GJY152:GKB152"/>
    <mergeCell ref="GKC152:GKF152"/>
    <mergeCell ref="GKG152:GKJ152"/>
    <mergeCell ref="GKK152:GKN152"/>
    <mergeCell ref="GJA152:GJD152"/>
    <mergeCell ref="GJE152:GJH152"/>
    <mergeCell ref="GJI152:GJL152"/>
    <mergeCell ref="GJM152:GJP152"/>
    <mergeCell ref="GJQ152:GJT152"/>
    <mergeCell ref="GTA152:GTD152"/>
    <mergeCell ref="GTE152:GTH152"/>
    <mergeCell ref="GTI152:GTL152"/>
    <mergeCell ref="GTM152:GTP152"/>
    <mergeCell ref="GTQ152:GTT152"/>
    <mergeCell ref="GSG152:GSJ152"/>
    <mergeCell ref="GSK152:GSN152"/>
    <mergeCell ref="GSO152:GSR152"/>
    <mergeCell ref="GSS152:GSV152"/>
    <mergeCell ref="GSW152:GSZ152"/>
    <mergeCell ref="GRM152:GRP152"/>
    <mergeCell ref="GRQ152:GRT152"/>
    <mergeCell ref="GRU152:GRX152"/>
    <mergeCell ref="GRY152:GSB152"/>
    <mergeCell ref="GSC152:GSF152"/>
    <mergeCell ref="GQS152:GQV152"/>
    <mergeCell ref="GQW152:GQZ152"/>
    <mergeCell ref="GRA152:GRD152"/>
    <mergeCell ref="GRE152:GRH152"/>
    <mergeCell ref="GRI152:GRL152"/>
    <mergeCell ref="GPY152:GQB152"/>
    <mergeCell ref="GQC152:GQF152"/>
    <mergeCell ref="GQG152:GQJ152"/>
    <mergeCell ref="GQK152:GQN152"/>
    <mergeCell ref="GQO152:GQR152"/>
    <mergeCell ref="GPE152:GPH152"/>
    <mergeCell ref="GPI152:GPL152"/>
    <mergeCell ref="GPM152:GPP152"/>
    <mergeCell ref="GPQ152:GPT152"/>
    <mergeCell ref="GPU152:GPX152"/>
    <mergeCell ref="GOK152:GON152"/>
    <mergeCell ref="GOO152:GOR152"/>
    <mergeCell ref="GOS152:GOV152"/>
    <mergeCell ref="GOW152:GOZ152"/>
    <mergeCell ref="GPA152:GPD152"/>
    <mergeCell ref="GYK152:GYN152"/>
    <mergeCell ref="GYO152:GYR152"/>
    <mergeCell ref="GYS152:GYV152"/>
    <mergeCell ref="GYW152:GYZ152"/>
    <mergeCell ref="GZA152:GZD152"/>
    <mergeCell ref="GXQ152:GXT152"/>
    <mergeCell ref="GXU152:GXX152"/>
    <mergeCell ref="GXY152:GYB152"/>
    <mergeCell ref="GYC152:GYF152"/>
    <mergeCell ref="GYG152:GYJ152"/>
    <mergeCell ref="GWW152:GWZ152"/>
    <mergeCell ref="GXA152:GXD152"/>
    <mergeCell ref="GXE152:GXH152"/>
    <mergeCell ref="GXI152:GXL152"/>
    <mergeCell ref="GXM152:GXP152"/>
    <mergeCell ref="GWC152:GWF152"/>
    <mergeCell ref="GWG152:GWJ152"/>
    <mergeCell ref="GWK152:GWN152"/>
    <mergeCell ref="GWO152:GWR152"/>
    <mergeCell ref="GWS152:GWV152"/>
    <mergeCell ref="GVI152:GVL152"/>
    <mergeCell ref="GVM152:GVP152"/>
    <mergeCell ref="GVQ152:GVT152"/>
    <mergeCell ref="GVU152:GVX152"/>
    <mergeCell ref="GVY152:GWB152"/>
    <mergeCell ref="GUO152:GUR152"/>
    <mergeCell ref="GUS152:GUV152"/>
    <mergeCell ref="GUW152:GUZ152"/>
    <mergeCell ref="GVA152:GVD152"/>
    <mergeCell ref="GVE152:GVH152"/>
    <mergeCell ref="GTU152:GTX152"/>
    <mergeCell ref="GTY152:GUB152"/>
    <mergeCell ref="GUC152:GUF152"/>
    <mergeCell ref="GUG152:GUJ152"/>
    <mergeCell ref="GUK152:GUN152"/>
    <mergeCell ref="HDU152:HDX152"/>
    <mergeCell ref="HDY152:HEB152"/>
    <mergeCell ref="HEC152:HEF152"/>
    <mergeCell ref="HEG152:HEJ152"/>
    <mergeCell ref="HEK152:HEN152"/>
    <mergeCell ref="HDA152:HDD152"/>
    <mergeCell ref="HDE152:HDH152"/>
    <mergeCell ref="HDI152:HDL152"/>
    <mergeCell ref="HDM152:HDP152"/>
    <mergeCell ref="HDQ152:HDT152"/>
    <mergeCell ref="HCG152:HCJ152"/>
    <mergeCell ref="HCK152:HCN152"/>
    <mergeCell ref="HCO152:HCR152"/>
    <mergeCell ref="HCS152:HCV152"/>
    <mergeCell ref="HCW152:HCZ152"/>
    <mergeCell ref="HBM152:HBP152"/>
    <mergeCell ref="HBQ152:HBT152"/>
    <mergeCell ref="HBU152:HBX152"/>
    <mergeCell ref="HBY152:HCB152"/>
    <mergeCell ref="HCC152:HCF152"/>
    <mergeCell ref="HAS152:HAV152"/>
    <mergeCell ref="HAW152:HAZ152"/>
    <mergeCell ref="HBA152:HBD152"/>
    <mergeCell ref="HBE152:HBH152"/>
    <mergeCell ref="HBI152:HBL152"/>
    <mergeCell ref="GZY152:HAB152"/>
    <mergeCell ref="HAC152:HAF152"/>
    <mergeCell ref="HAG152:HAJ152"/>
    <mergeCell ref="HAK152:HAN152"/>
    <mergeCell ref="HAO152:HAR152"/>
    <mergeCell ref="GZE152:GZH152"/>
    <mergeCell ref="GZI152:GZL152"/>
    <mergeCell ref="GZM152:GZP152"/>
    <mergeCell ref="GZQ152:GZT152"/>
    <mergeCell ref="GZU152:GZX152"/>
    <mergeCell ref="HJE152:HJH152"/>
    <mergeCell ref="HJI152:HJL152"/>
    <mergeCell ref="HJM152:HJP152"/>
    <mergeCell ref="HJQ152:HJT152"/>
    <mergeCell ref="HJU152:HJX152"/>
    <mergeCell ref="HIK152:HIN152"/>
    <mergeCell ref="HIO152:HIR152"/>
    <mergeCell ref="HIS152:HIV152"/>
    <mergeCell ref="HIW152:HIZ152"/>
    <mergeCell ref="HJA152:HJD152"/>
    <mergeCell ref="HHQ152:HHT152"/>
    <mergeCell ref="HHU152:HHX152"/>
    <mergeCell ref="HHY152:HIB152"/>
    <mergeCell ref="HIC152:HIF152"/>
    <mergeCell ref="HIG152:HIJ152"/>
    <mergeCell ref="HGW152:HGZ152"/>
    <mergeCell ref="HHA152:HHD152"/>
    <mergeCell ref="HHE152:HHH152"/>
    <mergeCell ref="HHI152:HHL152"/>
    <mergeCell ref="HHM152:HHP152"/>
    <mergeCell ref="HGC152:HGF152"/>
    <mergeCell ref="HGG152:HGJ152"/>
    <mergeCell ref="HGK152:HGN152"/>
    <mergeCell ref="HGO152:HGR152"/>
    <mergeCell ref="HGS152:HGV152"/>
    <mergeCell ref="HFI152:HFL152"/>
    <mergeCell ref="HFM152:HFP152"/>
    <mergeCell ref="HFQ152:HFT152"/>
    <mergeCell ref="HFU152:HFX152"/>
    <mergeCell ref="HFY152:HGB152"/>
    <mergeCell ref="HEO152:HER152"/>
    <mergeCell ref="HES152:HEV152"/>
    <mergeCell ref="HEW152:HEZ152"/>
    <mergeCell ref="HFA152:HFD152"/>
    <mergeCell ref="HFE152:HFH152"/>
    <mergeCell ref="HOO152:HOR152"/>
    <mergeCell ref="HOS152:HOV152"/>
    <mergeCell ref="HOW152:HOZ152"/>
    <mergeCell ref="HPA152:HPD152"/>
    <mergeCell ref="HPE152:HPH152"/>
    <mergeCell ref="HNU152:HNX152"/>
    <mergeCell ref="HNY152:HOB152"/>
    <mergeCell ref="HOC152:HOF152"/>
    <mergeCell ref="HOG152:HOJ152"/>
    <mergeCell ref="HOK152:HON152"/>
    <mergeCell ref="HNA152:HND152"/>
    <mergeCell ref="HNE152:HNH152"/>
    <mergeCell ref="HNI152:HNL152"/>
    <mergeCell ref="HNM152:HNP152"/>
    <mergeCell ref="HNQ152:HNT152"/>
    <mergeCell ref="HMG152:HMJ152"/>
    <mergeCell ref="HMK152:HMN152"/>
    <mergeCell ref="HMO152:HMR152"/>
    <mergeCell ref="HMS152:HMV152"/>
    <mergeCell ref="HMW152:HMZ152"/>
    <mergeCell ref="HLM152:HLP152"/>
    <mergeCell ref="HLQ152:HLT152"/>
    <mergeCell ref="HLU152:HLX152"/>
    <mergeCell ref="HLY152:HMB152"/>
    <mergeCell ref="HMC152:HMF152"/>
    <mergeCell ref="HKS152:HKV152"/>
    <mergeCell ref="HKW152:HKZ152"/>
    <mergeCell ref="HLA152:HLD152"/>
    <mergeCell ref="HLE152:HLH152"/>
    <mergeCell ref="HLI152:HLL152"/>
    <mergeCell ref="HJY152:HKB152"/>
    <mergeCell ref="HKC152:HKF152"/>
    <mergeCell ref="HKG152:HKJ152"/>
    <mergeCell ref="HKK152:HKN152"/>
    <mergeCell ref="HKO152:HKR152"/>
    <mergeCell ref="HTY152:HUB152"/>
    <mergeCell ref="HUC152:HUF152"/>
    <mergeCell ref="HUG152:HUJ152"/>
    <mergeCell ref="HUK152:HUN152"/>
    <mergeCell ref="HUO152:HUR152"/>
    <mergeCell ref="HTE152:HTH152"/>
    <mergeCell ref="HTI152:HTL152"/>
    <mergeCell ref="HTM152:HTP152"/>
    <mergeCell ref="HTQ152:HTT152"/>
    <mergeCell ref="HTU152:HTX152"/>
    <mergeCell ref="HSK152:HSN152"/>
    <mergeCell ref="HSO152:HSR152"/>
    <mergeCell ref="HSS152:HSV152"/>
    <mergeCell ref="HSW152:HSZ152"/>
    <mergeCell ref="HTA152:HTD152"/>
    <mergeCell ref="HRQ152:HRT152"/>
    <mergeCell ref="HRU152:HRX152"/>
    <mergeCell ref="HRY152:HSB152"/>
    <mergeCell ref="HSC152:HSF152"/>
    <mergeCell ref="HSG152:HSJ152"/>
    <mergeCell ref="HQW152:HQZ152"/>
    <mergeCell ref="HRA152:HRD152"/>
    <mergeCell ref="HRE152:HRH152"/>
    <mergeCell ref="HRI152:HRL152"/>
    <mergeCell ref="HRM152:HRP152"/>
    <mergeCell ref="HQC152:HQF152"/>
    <mergeCell ref="HQG152:HQJ152"/>
    <mergeCell ref="HQK152:HQN152"/>
    <mergeCell ref="HQO152:HQR152"/>
    <mergeCell ref="HQS152:HQV152"/>
    <mergeCell ref="HPI152:HPL152"/>
    <mergeCell ref="HPM152:HPP152"/>
    <mergeCell ref="HPQ152:HPT152"/>
    <mergeCell ref="HPU152:HPX152"/>
    <mergeCell ref="HPY152:HQB152"/>
    <mergeCell ref="HZI152:HZL152"/>
    <mergeCell ref="HZM152:HZP152"/>
    <mergeCell ref="HZQ152:HZT152"/>
    <mergeCell ref="HZU152:HZX152"/>
    <mergeCell ref="HZY152:IAB152"/>
    <mergeCell ref="HYO152:HYR152"/>
    <mergeCell ref="HYS152:HYV152"/>
    <mergeCell ref="HYW152:HYZ152"/>
    <mergeCell ref="HZA152:HZD152"/>
    <mergeCell ref="HZE152:HZH152"/>
    <mergeCell ref="HXU152:HXX152"/>
    <mergeCell ref="HXY152:HYB152"/>
    <mergeCell ref="HYC152:HYF152"/>
    <mergeCell ref="HYG152:HYJ152"/>
    <mergeCell ref="HYK152:HYN152"/>
    <mergeCell ref="HXA152:HXD152"/>
    <mergeCell ref="HXE152:HXH152"/>
    <mergeCell ref="HXI152:HXL152"/>
    <mergeCell ref="HXM152:HXP152"/>
    <mergeCell ref="HXQ152:HXT152"/>
    <mergeCell ref="HWG152:HWJ152"/>
    <mergeCell ref="HWK152:HWN152"/>
    <mergeCell ref="HWO152:HWR152"/>
    <mergeCell ref="HWS152:HWV152"/>
    <mergeCell ref="HWW152:HWZ152"/>
    <mergeCell ref="HVM152:HVP152"/>
    <mergeCell ref="HVQ152:HVT152"/>
    <mergeCell ref="HVU152:HVX152"/>
    <mergeCell ref="HVY152:HWB152"/>
    <mergeCell ref="HWC152:HWF152"/>
    <mergeCell ref="HUS152:HUV152"/>
    <mergeCell ref="HUW152:HUZ152"/>
    <mergeCell ref="HVA152:HVD152"/>
    <mergeCell ref="HVE152:HVH152"/>
    <mergeCell ref="HVI152:HVL152"/>
    <mergeCell ref="IES152:IEV152"/>
    <mergeCell ref="IEW152:IEZ152"/>
    <mergeCell ref="IFA152:IFD152"/>
    <mergeCell ref="IFE152:IFH152"/>
    <mergeCell ref="IFI152:IFL152"/>
    <mergeCell ref="IDY152:IEB152"/>
    <mergeCell ref="IEC152:IEF152"/>
    <mergeCell ref="IEG152:IEJ152"/>
    <mergeCell ref="IEK152:IEN152"/>
    <mergeCell ref="IEO152:IER152"/>
    <mergeCell ref="IDE152:IDH152"/>
    <mergeCell ref="IDI152:IDL152"/>
    <mergeCell ref="IDM152:IDP152"/>
    <mergeCell ref="IDQ152:IDT152"/>
    <mergeCell ref="IDU152:IDX152"/>
    <mergeCell ref="ICK152:ICN152"/>
    <mergeCell ref="ICO152:ICR152"/>
    <mergeCell ref="ICS152:ICV152"/>
    <mergeCell ref="ICW152:ICZ152"/>
    <mergeCell ref="IDA152:IDD152"/>
    <mergeCell ref="IBQ152:IBT152"/>
    <mergeCell ref="IBU152:IBX152"/>
    <mergeCell ref="IBY152:ICB152"/>
    <mergeCell ref="ICC152:ICF152"/>
    <mergeCell ref="ICG152:ICJ152"/>
    <mergeCell ref="IAW152:IAZ152"/>
    <mergeCell ref="IBA152:IBD152"/>
    <mergeCell ref="IBE152:IBH152"/>
    <mergeCell ref="IBI152:IBL152"/>
    <mergeCell ref="IBM152:IBP152"/>
    <mergeCell ref="IAC152:IAF152"/>
    <mergeCell ref="IAG152:IAJ152"/>
    <mergeCell ref="IAK152:IAN152"/>
    <mergeCell ref="IAO152:IAR152"/>
    <mergeCell ref="IAS152:IAV152"/>
    <mergeCell ref="IKC152:IKF152"/>
    <mergeCell ref="IKG152:IKJ152"/>
    <mergeCell ref="IKK152:IKN152"/>
    <mergeCell ref="IKO152:IKR152"/>
    <mergeCell ref="IKS152:IKV152"/>
    <mergeCell ref="IJI152:IJL152"/>
    <mergeCell ref="IJM152:IJP152"/>
    <mergeCell ref="IJQ152:IJT152"/>
    <mergeCell ref="IJU152:IJX152"/>
    <mergeCell ref="IJY152:IKB152"/>
    <mergeCell ref="IIO152:IIR152"/>
    <mergeCell ref="IIS152:IIV152"/>
    <mergeCell ref="IIW152:IIZ152"/>
    <mergeCell ref="IJA152:IJD152"/>
    <mergeCell ref="IJE152:IJH152"/>
    <mergeCell ref="IHU152:IHX152"/>
    <mergeCell ref="IHY152:IIB152"/>
    <mergeCell ref="IIC152:IIF152"/>
    <mergeCell ref="IIG152:IIJ152"/>
    <mergeCell ref="IIK152:IIN152"/>
    <mergeCell ref="IHA152:IHD152"/>
    <mergeCell ref="IHE152:IHH152"/>
    <mergeCell ref="IHI152:IHL152"/>
    <mergeCell ref="IHM152:IHP152"/>
    <mergeCell ref="IHQ152:IHT152"/>
    <mergeCell ref="IGG152:IGJ152"/>
    <mergeCell ref="IGK152:IGN152"/>
    <mergeCell ref="IGO152:IGR152"/>
    <mergeCell ref="IGS152:IGV152"/>
    <mergeCell ref="IGW152:IGZ152"/>
    <mergeCell ref="IFM152:IFP152"/>
    <mergeCell ref="IFQ152:IFT152"/>
    <mergeCell ref="IFU152:IFX152"/>
    <mergeCell ref="IFY152:IGB152"/>
    <mergeCell ref="IGC152:IGF152"/>
    <mergeCell ref="IPM152:IPP152"/>
    <mergeCell ref="IPQ152:IPT152"/>
    <mergeCell ref="IPU152:IPX152"/>
    <mergeCell ref="IPY152:IQB152"/>
    <mergeCell ref="IQC152:IQF152"/>
    <mergeCell ref="IOS152:IOV152"/>
    <mergeCell ref="IOW152:IOZ152"/>
    <mergeCell ref="IPA152:IPD152"/>
    <mergeCell ref="IPE152:IPH152"/>
    <mergeCell ref="IPI152:IPL152"/>
    <mergeCell ref="INY152:IOB152"/>
    <mergeCell ref="IOC152:IOF152"/>
    <mergeCell ref="IOG152:IOJ152"/>
    <mergeCell ref="IOK152:ION152"/>
    <mergeCell ref="IOO152:IOR152"/>
    <mergeCell ref="INE152:INH152"/>
    <mergeCell ref="INI152:INL152"/>
    <mergeCell ref="INM152:INP152"/>
    <mergeCell ref="INQ152:INT152"/>
    <mergeCell ref="INU152:INX152"/>
    <mergeCell ref="IMK152:IMN152"/>
    <mergeCell ref="IMO152:IMR152"/>
    <mergeCell ref="IMS152:IMV152"/>
    <mergeCell ref="IMW152:IMZ152"/>
    <mergeCell ref="INA152:IND152"/>
    <mergeCell ref="ILQ152:ILT152"/>
    <mergeCell ref="ILU152:ILX152"/>
    <mergeCell ref="ILY152:IMB152"/>
    <mergeCell ref="IMC152:IMF152"/>
    <mergeCell ref="IMG152:IMJ152"/>
    <mergeCell ref="IKW152:IKZ152"/>
    <mergeCell ref="ILA152:ILD152"/>
    <mergeCell ref="ILE152:ILH152"/>
    <mergeCell ref="ILI152:ILL152"/>
    <mergeCell ref="ILM152:ILP152"/>
    <mergeCell ref="IUW152:IUZ152"/>
    <mergeCell ref="IVA152:IVD152"/>
    <mergeCell ref="IVE152:IVH152"/>
    <mergeCell ref="IVI152:IVL152"/>
    <mergeCell ref="IVM152:IVP152"/>
    <mergeCell ref="IUC152:IUF152"/>
    <mergeCell ref="IUG152:IUJ152"/>
    <mergeCell ref="IUK152:IUN152"/>
    <mergeCell ref="IUO152:IUR152"/>
    <mergeCell ref="IUS152:IUV152"/>
    <mergeCell ref="ITI152:ITL152"/>
    <mergeCell ref="ITM152:ITP152"/>
    <mergeCell ref="ITQ152:ITT152"/>
    <mergeCell ref="ITU152:ITX152"/>
    <mergeCell ref="ITY152:IUB152"/>
    <mergeCell ref="ISO152:ISR152"/>
    <mergeCell ref="ISS152:ISV152"/>
    <mergeCell ref="ISW152:ISZ152"/>
    <mergeCell ref="ITA152:ITD152"/>
    <mergeCell ref="ITE152:ITH152"/>
    <mergeCell ref="IRU152:IRX152"/>
    <mergeCell ref="IRY152:ISB152"/>
    <mergeCell ref="ISC152:ISF152"/>
    <mergeCell ref="ISG152:ISJ152"/>
    <mergeCell ref="ISK152:ISN152"/>
    <mergeCell ref="IRA152:IRD152"/>
    <mergeCell ref="IRE152:IRH152"/>
    <mergeCell ref="IRI152:IRL152"/>
    <mergeCell ref="IRM152:IRP152"/>
    <mergeCell ref="IRQ152:IRT152"/>
    <mergeCell ref="IQG152:IQJ152"/>
    <mergeCell ref="IQK152:IQN152"/>
    <mergeCell ref="IQO152:IQR152"/>
    <mergeCell ref="IQS152:IQV152"/>
    <mergeCell ref="IQW152:IQZ152"/>
    <mergeCell ref="JAG152:JAJ152"/>
    <mergeCell ref="JAK152:JAN152"/>
    <mergeCell ref="JAO152:JAR152"/>
    <mergeCell ref="JAS152:JAV152"/>
    <mergeCell ref="JAW152:JAZ152"/>
    <mergeCell ref="IZM152:IZP152"/>
    <mergeCell ref="IZQ152:IZT152"/>
    <mergeCell ref="IZU152:IZX152"/>
    <mergeCell ref="IZY152:JAB152"/>
    <mergeCell ref="JAC152:JAF152"/>
    <mergeCell ref="IYS152:IYV152"/>
    <mergeCell ref="IYW152:IYZ152"/>
    <mergeCell ref="IZA152:IZD152"/>
    <mergeCell ref="IZE152:IZH152"/>
    <mergeCell ref="IZI152:IZL152"/>
    <mergeCell ref="IXY152:IYB152"/>
    <mergeCell ref="IYC152:IYF152"/>
    <mergeCell ref="IYG152:IYJ152"/>
    <mergeCell ref="IYK152:IYN152"/>
    <mergeCell ref="IYO152:IYR152"/>
    <mergeCell ref="IXE152:IXH152"/>
    <mergeCell ref="IXI152:IXL152"/>
    <mergeCell ref="IXM152:IXP152"/>
    <mergeCell ref="IXQ152:IXT152"/>
    <mergeCell ref="IXU152:IXX152"/>
    <mergeCell ref="IWK152:IWN152"/>
    <mergeCell ref="IWO152:IWR152"/>
    <mergeCell ref="IWS152:IWV152"/>
    <mergeCell ref="IWW152:IWZ152"/>
    <mergeCell ref="IXA152:IXD152"/>
    <mergeCell ref="IVQ152:IVT152"/>
    <mergeCell ref="IVU152:IVX152"/>
    <mergeCell ref="IVY152:IWB152"/>
    <mergeCell ref="IWC152:IWF152"/>
    <mergeCell ref="IWG152:IWJ152"/>
    <mergeCell ref="JFQ152:JFT152"/>
    <mergeCell ref="JFU152:JFX152"/>
    <mergeCell ref="JFY152:JGB152"/>
    <mergeCell ref="JGC152:JGF152"/>
    <mergeCell ref="JGG152:JGJ152"/>
    <mergeCell ref="JEW152:JEZ152"/>
    <mergeCell ref="JFA152:JFD152"/>
    <mergeCell ref="JFE152:JFH152"/>
    <mergeCell ref="JFI152:JFL152"/>
    <mergeCell ref="JFM152:JFP152"/>
    <mergeCell ref="JEC152:JEF152"/>
    <mergeCell ref="JEG152:JEJ152"/>
    <mergeCell ref="JEK152:JEN152"/>
    <mergeCell ref="JEO152:JER152"/>
    <mergeCell ref="JES152:JEV152"/>
    <mergeCell ref="JDI152:JDL152"/>
    <mergeCell ref="JDM152:JDP152"/>
    <mergeCell ref="JDQ152:JDT152"/>
    <mergeCell ref="JDU152:JDX152"/>
    <mergeCell ref="JDY152:JEB152"/>
    <mergeCell ref="JCO152:JCR152"/>
    <mergeCell ref="JCS152:JCV152"/>
    <mergeCell ref="JCW152:JCZ152"/>
    <mergeCell ref="JDA152:JDD152"/>
    <mergeCell ref="JDE152:JDH152"/>
    <mergeCell ref="JBU152:JBX152"/>
    <mergeCell ref="JBY152:JCB152"/>
    <mergeCell ref="JCC152:JCF152"/>
    <mergeCell ref="JCG152:JCJ152"/>
    <mergeCell ref="JCK152:JCN152"/>
    <mergeCell ref="JBA152:JBD152"/>
    <mergeCell ref="JBE152:JBH152"/>
    <mergeCell ref="JBI152:JBL152"/>
    <mergeCell ref="JBM152:JBP152"/>
    <mergeCell ref="JBQ152:JBT152"/>
    <mergeCell ref="JLA152:JLD152"/>
    <mergeCell ref="JLE152:JLH152"/>
    <mergeCell ref="JLI152:JLL152"/>
    <mergeCell ref="JLM152:JLP152"/>
    <mergeCell ref="JLQ152:JLT152"/>
    <mergeCell ref="JKG152:JKJ152"/>
    <mergeCell ref="JKK152:JKN152"/>
    <mergeCell ref="JKO152:JKR152"/>
    <mergeCell ref="JKS152:JKV152"/>
    <mergeCell ref="JKW152:JKZ152"/>
    <mergeCell ref="JJM152:JJP152"/>
    <mergeCell ref="JJQ152:JJT152"/>
    <mergeCell ref="JJU152:JJX152"/>
    <mergeCell ref="JJY152:JKB152"/>
    <mergeCell ref="JKC152:JKF152"/>
    <mergeCell ref="JIS152:JIV152"/>
    <mergeCell ref="JIW152:JIZ152"/>
    <mergeCell ref="JJA152:JJD152"/>
    <mergeCell ref="JJE152:JJH152"/>
    <mergeCell ref="JJI152:JJL152"/>
    <mergeCell ref="JHY152:JIB152"/>
    <mergeCell ref="JIC152:JIF152"/>
    <mergeCell ref="JIG152:JIJ152"/>
    <mergeCell ref="JIK152:JIN152"/>
    <mergeCell ref="JIO152:JIR152"/>
    <mergeCell ref="JHE152:JHH152"/>
    <mergeCell ref="JHI152:JHL152"/>
    <mergeCell ref="JHM152:JHP152"/>
    <mergeCell ref="JHQ152:JHT152"/>
    <mergeCell ref="JHU152:JHX152"/>
    <mergeCell ref="JGK152:JGN152"/>
    <mergeCell ref="JGO152:JGR152"/>
    <mergeCell ref="JGS152:JGV152"/>
    <mergeCell ref="JGW152:JGZ152"/>
    <mergeCell ref="JHA152:JHD152"/>
    <mergeCell ref="JQK152:JQN152"/>
    <mergeCell ref="JQO152:JQR152"/>
    <mergeCell ref="JQS152:JQV152"/>
    <mergeCell ref="JQW152:JQZ152"/>
    <mergeCell ref="JRA152:JRD152"/>
    <mergeCell ref="JPQ152:JPT152"/>
    <mergeCell ref="JPU152:JPX152"/>
    <mergeCell ref="JPY152:JQB152"/>
    <mergeCell ref="JQC152:JQF152"/>
    <mergeCell ref="JQG152:JQJ152"/>
    <mergeCell ref="JOW152:JOZ152"/>
    <mergeCell ref="JPA152:JPD152"/>
    <mergeCell ref="JPE152:JPH152"/>
    <mergeCell ref="JPI152:JPL152"/>
    <mergeCell ref="JPM152:JPP152"/>
    <mergeCell ref="JOC152:JOF152"/>
    <mergeCell ref="JOG152:JOJ152"/>
    <mergeCell ref="JOK152:JON152"/>
    <mergeCell ref="JOO152:JOR152"/>
    <mergeCell ref="JOS152:JOV152"/>
    <mergeCell ref="JNI152:JNL152"/>
    <mergeCell ref="JNM152:JNP152"/>
    <mergeCell ref="JNQ152:JNT152"/>
    <mergeCell ref="JNU152:JNX152"/>
    <mergeCell ref="JNY152:JOB152"/>
    <mergeCell ref="JMO152:JMR152"/>
    <mergeCell ref="JMS152:JMV152"/>
    <mergeCell ref="JMW152:JMZ152"/>
    <mergeCell ref="JNA152:JND152"/>
    <mergeCell ref="JNE152:JNH152"/>
    <mergeCell ref="JLU152:JLX152"/>
    <mergeCell ref="JLY152:JMB152"/>
    <mergeCell ref="JMC152:JMF152"/>
    <mergeCell ref="JMG152:JMJ152"/>
    <mergeCell ref="JMK152:JMN152"/>
    <mergeCell ref="JVU152:JVX152"/>
    <mergeCell ref="JVY152:JWB152"/>
    <mergeCell ref="JWC152:JWF152"/>
    <mergeCell ref="JWG152:JWJ152"/>
    <mergeCell ref="JWK152:JWN152"/>
    <mergeCell ref="JVA152:JVD152"/>
    <mergeCell ref="JVE152:JVH152"/>
    <mergeCell ref="JVI152:JVL152"/>
    <mergeCell ref="JVM152:JVP152"/>
    <mergeCell ref="JVQ152:JVT152"/>
    <mergeCell ref="JUG152:JUJ152"/>
    <mergeCell ref="JUK152:JUN152"/>
    <mergeCell ref="JUO152:JUR152"/>
    <mergeCell ref="JUS152:JUV152"/>
    <mergeCell ref="JUW152:JUZ152"/>
    <mergeCell ref="JTM152:JTP152"/>
    <mergeCell ref="JTQ152:JTT152"/>
    <mergeCell ref="JTU152:JTX152"/>
    <mergeCell ref="JTY152:JUB152"/>
    <mergeCell ref="JUC152:JUF152"/>
    <mergeCell ref="JSS152:JSV152"/>
    <mergeCell ref="JSW152:JSZ152"/>
    <mergeCell ref="JTA152:JTD152"/>
    <mergeCell ref="JTE152:JTH152"/>
    <mergeCell ref="JTI152:JTL152"/>
    <mergeCell ref="JRY152:JSB152"/>
    <mergeCell ref="JSC152:JSF152"/>
    <mergeCell ref="JSG152:JSJ152"/>
    <mergeCell ref="JSK152:JSN152"/>
    <mergeCell ref="JSO152:JSR152"/>
    <mergeCell ref="JRE152:JRH152"/>
    <mergeCell ref="JRI152:JRL152"/>
    <mergeCell ref="JRM152:JRP152"/>
    <mergeCell ref="JRQ152:JRT152"/>
    <mergeCell ref="JRU152:JRX152"/>
    <mergeCell ref="KBE152:KBH152"/>
    <mergeCell ref="KBI152:KBL152"/>
    <mergeCell ref="KBM152:KBP152"/>
    <mergeCell ref="KBQ152:KBT152"/>
    <mergeCell ref="KBU152:KBX152"/>
    <mergeCell ref="KAK152:KAN152"/>
    <mergeCell ref="KAO152:KAR152"/>
    <mergeCell ref="KAS152:KAV152"/>
    <mergeCell ref="KAW152:KAZ152"/>
    <mergeCell ref="KBA152:KBD152"/>
    <mergeCell ref="JZQ152:JZT152"/>
    <mergeCell ref="JZU152:JZX152"/>
    <mergeCell ref="JZY152:KAB152"/>
    <mergeCell ref="KAC152:KAF152"/>
    <mergeCell ref="KAG152:KAJ152"/>
    <mergeCell ref="JYW152:JYZ152"/>
    <mergeCell ref="JZA152:JZD152"/>
    <mergeCell ref="JZE152:JZH152"/>
    <mergeCell ref="JZI152:JZL152"/>
    <mergeCell ref="JZM152:JZP152"/>
    <mergeCell ref="JYC152:JYF152"/>
    <mergeCell ref="JYG152:JYJ152"/>
    <mergeCell ref="JYK152:JYN152"/>
    <mergeCell ref="JYO152:JYR152"/>
    <mergeCell ref="JYS152:JYV152"/>
    <mergeCell ref="JXI152:JXL152"/>
    <mergeCell ref="JXM152:JXP152"/>
    <mergeCell ref="JXQ152:JXT152"/>
    <mergeCell ref="JXU152:JXX152"/>
    <mergeCell ref="JXY152:JYB152"/>
    <mergeCell ref="JWO152:JWR152"/>
    <mergeCell ref="JWS152:JWV152"/>
    <mergeCell ref="JWW152:JWZ152"/>
    <mergeCell ref="JXA152:JXD152"/>
    <mergeCell ref="JXE152:JXH152"/>
    <mergeCell ref="KGO152:KGR152"/>
    <mergeCell ref="KGS152:KGV152"/>
    <mergeCell ref="KGW152:KGZ152"/>
    <mergeCell ref="KHA152:KHD152"/>
    <mergeCell ref="KHE152:KHH152"/>
    <mergeCell ref="KFU152:KFX152"/>
    <mergeCell ref="KFY152:KGB152"/>
    <mergeCell ref="KGC152:KGF152"/>
    <mergeCell ref="KGG152:KGJ152"/>
    <mergeCell ref="KGK152:KGN152"/>
    <mergeCell ref="KFA152:KFD152"/>
    <mergeCell ref="KFE152:KFH152"/>
    <mergeCell ref="KFI152:KFL152"/>
    <mergeCell ref="KFM152:KFP152"/>
    <mergeCell ref="KFQ152:KFT152"/>
    <mergeCell ref="KEG152:KEJ152"/>
    <mergeCell ref="KEK152:KEN152"/>
    <mergeCell ref="KEO152:KER152"/>
    <mergeCell ref="KES152:KEV152"/>
    <mergeCell ref="KEW152:KEZ152"/>
    <mergeCell ref="KDM152:KDP152"/>
    <mergeCell ref="KDQ152:KDT152"/>
    <mergeCell ref="KDU152:KDX152"/>
    <mergeCell ref="KDY152:KEB152"/>
    <mergeCell ref="KEC152:KEF152"/>
    <mergeCell ref="KCS152:KCV152"/>
    <mergeCell ref="KCW152:KCZ152"/>
    <mergeCell ref="KDA152:KDD152"/>
    <mergeCell ref="KDE152:KDH152"/>
    <mergeCell ref="KDI152:KDL152"/>
    <mergeCell ref="KBY152:KCB152"/>
    <mergeCell ref="KCC152:KCF152"/>
    <mergeCell ref="KCG152:KCJ152"/>
    <mergeCell ref="KCK152:KCN152"/>
    <mergeCell ref="KCO152:KCR152"/>
    <mergeCell ref="KLY152:KMB152"/>
    <mergeCell ref="KMC152:KMF152"/>
    <mergeCell ref="KMG152:KMJ152"/>
    <mergeCell ref="KMK152:KMN152"/>
    <mergeCell ref="KMO152:KMR152"/>
    <mergeCell ref="KLE152:KLH152"/>
    <mergeCell ref="KLI152:KLL152"/>
    <mergeCell ref="KLM152:KLP152"/>
    <mergeCell ref="KLQ152:KLT152"/>
    <mergeCell ref="KLU152:KLX152"/>
    <mergeCell ref="KKK152:KKN152"/>
    <mergeCell ref="KKO152:KKR152"/>
    <mergeCell ref="KKS152:KKV152"/>
    <mergeCell ref="KKW152:KKZ152"/>
    <mergeCell ref="KLA152:KLD152"/>
    <mergeCell ref="KJQ152:KJT152"/>
    <mergeCell ref="KJU152:KJX152"/>
    <mergeCell ref="KJY152:KKB152"/>
    <mergeCell ref="KKC152:KKF152"/>
    <mergeCell ref="KKG152:KKJ152"/>
    <mergeCell ref="KIW152:KIZ152"/>
    <mergeCell ref="KJA152:KJD152"/>
    <mergeCell ref="KJE152:KJH152"/>
    <mergeCell ref="KJI152:KJL152"/>
    <mergeCell ref="KJM152:KJP152"/>
    <mergeCell ref="KIC152:KIF152"/>
    <mergeCell ref="KIG152:KIJ152"/>
    <mergeCell ref="KIK152:KIN152"/>
    <mergeCell ref="KIO152:KIR152"/>
    <mergeCell ref="KIS152:KIV152"/>
    <mergeCell ref="KHI152:KHL152"/>
    <mergeCell ref="KHM152:KHP152"/>
    <mergeCell ref="KHQ152:KHT152"/>
    <mergeCell ref="KHU152:KHX152"/>
    <mergeCell ref="KHY152:KIB152"/>
    <mergeCell ref="KRI152:KRL152"/>
    <mergeCell ref="KRM152:KRP152"/>
    <mergeCell ref="KRQ152:KRT152"/>
    <mergeCell ref="KRU152:KRX152"/>
    <mergeCell ref="KRY152:KSB152"/>
    <mergeCell ref="KQO152:KQR152"/>
    <mergeCell ref="KQS152:KQV152"/>
    <mergeCell ref="KQW152:KQZ152"/>
    <mergeCell ref="KRA152:KRD152"/>
    <mergeCell ref="KRE152:KRH152"/>
    <mergeCell ref="KPU152:KPX152"/>
    <mergeCell ref="KPY152:KQB152"/>
    <mergeCell ref="KQC152:KQF152"/>
    <mergeCell ref="KQG152:KQJ152"/>
    <mergeCell ref="KQK152:KQN152"/>
    <mergeCell ref="KPA152:KPD152"/>
    <mergeCell ref="KPE152:KPH152"/>
    <mergeCell ref="KPI152:KPL152"/>
    <mergeCell ref="KPM152:KPP152"/>
    <mergeCell ref="KPQ152:KPT152"/>
    <mergeCell ref="KOG152:KOJ152"/>
    <mergeCell ref="KOK152:KON152"/>
    <mergeCell ref="KOO152:KOR152"/>
    <mergeCell ref="KOS152:KOV152"/>
    <mergeCell ref="KOW152:KOZ152"/>
    <mergeCell ref="KNM152:KNP152"/>
    <mergeCell ref="KNQ152:KNT152"/>
    <mergeCell ref="KNU152:KNX152"/>
    <mergeCell ref="KNY152:KOB152"/>
    <mergeCell ref="KOC152:KOF152"/>
    <mergeCell ref="KMS152:KMV152"/>
    <mergeCell ref="KMW152:KMZ152"/>
    <mergeCell ref="KNA152:KND152"/>
    <mergeCell ref="KNE152:KNH152"/>
    <mergeCell ref="KNI152:KNL152"/>
    <mergeCell ref="KWS152:KWV152"/>
    <mergeCell ref="KWW152:KWZ152"/>
    <mergeCell ref="KXA152:KXD152"/>
    <mergeCell ref="KXE152:KXH152"/>
    <mergeCell ref="KXI152:KXL152"/>
    <mergeCell ref="KVY152:KWB152"/>
    <mergeCell ref="KWC152:KWF152"/>
    <mergeCell ref="KWG152:KWJ152"/>
    <mergeCell ref="KWK152:KWN152"/>
    <mergeCell ref="KWO152:KWR152"/>
    <mergeCell ref="KVE152:KVH152"/>
    <mergeCell ref="KVI152:KVL152"/>
    <mergeCell ref="KVM152:KVP152"/>
    <mergeCell ref="KVQ152:KVT152"/>
    <mergeCell ref="KVU152:KVX152"/>
    <mergeCell ref="KUK152:KUN152"/>
    <mergeCell ref="KUO152:KUR152"/>
    <mergeCell ref="KUS152:KUV152"/>
    <mergeCell ref="KUW152:KUZ152"/>
    <mergeCell ref="KVA152:KVD152"/>
    <mergeCell ref="KTQ152:KTT152"/>
    <mergeCell ref="KTU152:KTX152"/>
    <mergeCell ref="KTY152:KUB152"/>
    <mergeCell ref="KUC152:KUF152"/>
    <mergeCell ref="KUG152:KUJ152"/>
    <mergeCell ref="KSW152:KSZ152"/>
    <mergeCell ref="KTA152:KTD152"/>
    <mergeCell ref="KTE152:KTH152"/>
    <mergeCell ref="KTI152:KTL152"/>
    <mergeCell ref="KTM152:KTP152"/>
    <mergeCell ref="KSC152:KSF152"/>
    <mergeCell ref="KSG152:KSJ152"/>
    <mergeCell ref="KSK152:KSN152"/>
    <mergeCell ref="KSO152:KSR152"/>
    <mergeCell ref="KSS152:KSV152"/>
    <mergeCell ref="LCC152:LCF152"/>
    <mergeCell ref="LCG152:LCJ152"/>
    <mergeCell ref="LCK152:LCN152"/>
    <mergeCell ref="LCO152:LCR152"/>
    <mergeCell ref="LCS152:LCV152"/>
    <mergeCell ref="LBI152:LBL152"/>
    <mergeCell ref="LBM152:LBP152"/>
    <mergeCell ref="LBQ152:LBT152"/>
    <mergeCell ref="LBU152:LBX152"/>
    <mergeCell ref="LBY152:LCB152"/>
    <mergeCell ref="LAO152:LAR152"/>
    <mergeCell ref="LAS152:LAV152"/>
    <mergeCell ref="LAW152:LAZ152"/>
    <mergeCell ref="LBA152:LBD152"/>
    <mergeCell ref="LBE152:LBH152"/>
    <mergeCell ref="KZU152:KZX152"/>
    <mergeCell ref="KZY152:LAB152"/>
    <mergeCell ref="LAC152:LAF152"/>
    <mergeCell ref="LAG152:LAJ152"/>
    <mergeCell ref="LAK152:LAN152"/>
    <mergeCell ref="KZA152:KZD152"/>
    <mergeCell ref="KZE152:KZH152"/>
    <mergeCell ref="KZI152:KZL152"/>
    <mergeCell ref="KZM152:KZP152"/>
    <mergeCell ref="KZQ152:KZT152"/>
    <mergeCell ref="KYG152:KYJ152"/>
    <mergeCell ref="KYK152:KYN152"/>
    <mergeCell ref="KYO152:KYR152"/>
    <mergeCell ref="KYS152:KYV152"/>
    <mergeCell ref="KYW152:KYZ152"/>
    <mergeCell ref="KXM152:KXP152"/>
    <mergeCell ref="KXQ152:KXT152"/>
    <mergeCell ref="KXU152:KXX152"/>
    <mergeCell ref="KXY152:KYB152"/>
    <mergeCell ref="KYC152:KYF152"/>
    <mergeCell ref="LHM152:LHP152"/>
    <mergeCell ref="LHQ152:LHT152"/>
    <mergeCell ref="LHU152:LHX152"/>
    <mergeCell ref="LHY152:LIB152"/>
    <mergeCell ref="LIC152:LIF152"/>
    <mergeCell ref="LGS152:LGV152"/>
    <mergeCell ref="LGW152:LGZ152"/>
    <mergeCell ref="LHA152:LHD152"/>
    <mergeCell ref="LHE152:LHH152"/>
    <mergeCell ref="LHI152:LHL152"/>
    <mergeCell ref="LFY152:LGB152"/>
    <mergeCell ref="LGC152:LGF152"/>
    <mergeCell ref="LGG152:LGJ152"/>
    <mergeCell ref="LGK152:LGN152"/>
    <mergeCell ref="LGO152:LGR152"/>
    <mergeCell ref="LFE152:LFH152"/>
    <mergeCell ref="LFI152:LFL152"/>
    <mergeCell ref="LFM152:LFP152"/>
    <mergeCell ref="LFQ152:LFT152"/>
    <mergeCell ref="LFU152:LFX152"/>
    <mergeCell ref="LEK152:LEN152"/>
    <mergeCell ref="LEO152:LER152"/>
    <mergeCell ref="LES152:LEV152"/>
    <mergeCell ref="LEW152:LEZ152"/>
    <mergeCell ref="LFA152:LFD152"/>
    <mergeCell ref="LDQ152:LDT152"/>
    <mergeCell ref="LDU152:LDX152"/>
    <mergeCell ref="LDY152:LEB152"/>
    <mergeCell ref="LEC152:LEF152"/>
    <mergeCell ref="LEG152:LEJ152"/>
    <mergeCell ref="LCW152:LCZ152"/>
    <mergeCell ref="LDA152:LDD152"/>
    <mergeCell ref="LDE152:LDH152"/>
    <mergeCell ref="LDI152:LDL152"/>
    <mergeCell ref="LDM152:LDP152"/>
    <mergeCell ref="LMW152:LMZ152"/>
    <mergeCell ref="LNA152:LND152"/>
    <mergeCell ref="LNE152:LNH152"/>
    <mergeCell ref="LNI152:LNL152"/>
    <mergeCell ref="LNM152:LNP152"/>
    <mergeCell ref="LMC152:LMF152"/>
    <mergeCell ref="LMG152:LMJ152"/>
    <mergeCell ref="LMK152:LMN152"/>
    <mergeCell ref="LMO152:LMR152"/>
    <mergeCell ref="LMS152:LMV152"/>
    <mergeCell ref="LLI152:LLL152"/>
    <mergeCell ref="LLM152:LLP152"/>
    <mergeCell ref="LLQ152:LLT152"/>
    <mergeCell ref="LLU152:LLX152"/>
    <mergeCell ref="LLY152:LMB152"/>
    <mergeCell ref="LKO152:LKR152"/>
    <mergeCell ref="LKS152:LKV152"/>
    <mergeCell ref="LKW152:LKZ152"/>
    <mergeCell ref="LLA152:LLD152"/>
    <mergeCell ref="LLE152:LLH152"/>
    <mergeCell ref="LJU152:LJX152"/>
    <mergeCell ref="LJY152:LKB152"/>
    <mergeCell ref="LKC152:LKF152"/>
    <mergeCell ref="LKG152:LKJ152"/>
    <mergeCell ref="LKK152:LKN152"/>
    <mergeCell ref="LJA152:LJD152"/>
    <mergeCell ref="LJE152:LJH152"/>
    <mergeCell ref="LJI152:LJL152"/>
    <mergeCell ref="LJM152:LJP152"/>
    <mergeCell ref="LJQ152:LJT152"/>
    <mergeCell ref="LIG152:LIJ152"/>
    <mergeCell ref="LIK152:LIN152"/>
    <mergeCell ref="LIO152:LIR152"/>
    <mergeCell ref="LIS152:LIV152"/>
    <mergeCell ref="LIW152:LIZ152"/>
    <mergeCell ref="LSG152:LSJ152"/>
    <mergeCell ref="LSK152:LSN152"/>
    <mergeCell ref="LSO152:LSR152"/>
    <mergeCell ref="LSS152:LSV152"/>
    <mergeCell ref="LSW152:LSZ152"/>
    <mergeCell ref="LRM152:LRP152"/>
    <mergeCell ref="LRQ152:LRT152"/>
    <mergeCell ref="LRU152:LRX152"/>
    <mergeCell ref="LRY152:LSB152"/>
    <mergeCell ref="LSC152:LSF152"/>
    <mergeCell ref="LQS152:LQV152"/>
    <mergeCell ref="LQW152:LQZ152"/>
    <mergeCell ref="LRA152:LRD152"/>
    <mergeCell ref="LRE152:LRH152"/>
    <mergeCell ref="LRI152:LRL152"/>
    <mergeCell ref="LPY152:LQB152"/>
    <mergeCell ref="LQC152:LQF152"/>
    <mergeCell ref="LQG152:LQJ152"/>
    <mergeCell ref="LQK152:LQN152"/>
    <mergeCell ref="LQO152:LQR152"/>
    <mergeCell ref="LPE152:LPH152"/>
    <mergeCell ref="LPI152:LPL152"/>
    <mergeCell ref="LPM152:LPP152"/>
    <mergeCell ref="LPQ152:LPT152"/>
    <mergeCell ref="LPU152:LPX152"/>
    <mergeCell ref="LOK152:LON152"/>
    <mergeCell ref="LOO152:LOR152"/>
    <mergeCell ref="LOS152:LOV152"/>
    <mergeCell ref="LOW152:LOZ152"/>
    <mergeCell ref="LPA152:LPD152"/>
    <mergeCell ref="LNQ152:LNT152"/>
    <mergeCell ref="LNU152:LNX152"/>
    <mergeCell ref="LNY152:LOB152"/>
    <mergeCell ref="LOC152:LOF152"/>
    <mergeCell ref="LOG152:LOJ152"/>
    <mergeCell ref="LXQ152:LXT152"/>
    <mergeCell ref="LXU152:LXX152"/>
    <mergeCell ref="LXY152:LYB152"/>
    <mergeCell ref="LYC152:LYF152"/>
    <mergeCell ref="LYG152:LYJ152"/>
    <mergeCell ref="LWW152:LWZ152"/>
    <mergeCell ref="LXA152:LXD152"/>
    <mergeCell ref="LXE152:LXH152"/>
    <mergeCell ref="LXI152:LXL152"/>
    <mergeCell ref="LXM152:LXP152"/>
    <mergeCell ref="LWC152:LWF152"/>
    <mergeCell ref="LWG152:LWJ152"/>
    <mergeCell ref="LWK152:LWN152"/>
    <mergeCell ref="LWO152:LWR152"/>
    <mergeCell ref="LWS152:LWV152"/>
    <mergeCell ref="LVI152:LVL152"/>
    <mergeCell ref="LVM152:LVP152"/>
    <mergeCell ref="LVQ152:LVT152"/>
    <mergeCell ref="LVU152:LVX152"/>
    <mergeCell ref="LVY152:LWB152"/>
    <mergeCell ref="LUO152:LUR152"/>
    <mergeCell ref="LUS152:LUV152"/>
    <mergeCell ref="LUW152:LUZ152"/>
    <mergeCell ref="LVA152:LVD152"/>
    <mergeCell ref="LVE152:LVH152"/>
    <mergeCell ref="LTU152:LTX152"/>
    <mergeCell ref="LTY152:LUB152"/>
    <mergeCell ref="LUC152:LUF152"/>
    <mergeCell ref="LUG152:LUJ152"/>
    <mergeCell ref="LUK152:LUN152"/>
    <mergeCell ref="LTA152:LTD152"/>
    <mergeCell ref="LTE152:LTH152"/>
    <mergeCell ref="LTI152:LTL152"/>
    <mergeCell ref="LTM152:LTP152"/>
    <mergeCell ref="LTQ152:LTT152"/>
    <mergeCell ref="MDA152:MDD152"/>
    <mergeCell ref="MDE152:MDH152"/>
    <mergeCell ref="MDI152:MDL152"/>
    <mergeCell ref="MDM152:MDP152"/>
    <mergeCell ref="MDQ152:MDT152"/>
    <mergeCell ref="MCG152:MCJ152"/>
    <mergeCell ref="MCK152:MCN152"/>
    <mergeCell ref="MCO152:MCR152"/>
    <mergeCell ref="MCS152:MCV152"/>
    <mergeCell ref="MCW152:MCZ152"/>
    <mergeCell ref="MBM152:MBP152"/>
    <mergeCell ref="MBQ152:MBT152"/>
    <mergeCell ref="MBU152:MBX152"/>
    <mergeCell ref="MBY152:MCB152"/>
    <mergeCell ref="MCC152:MCF152"/>
    <mergeCell ref="MAS152:MAV152"/>
    <mergeCell ref="MAW152:MAZ152"/>
    <mergeCell ref="MBA152:MBD152"/>
    <mergeCell ref="MBE152:MBH152"/>
    <mergeCell ref="MBI152:MBL152"/>
    <mergeCell ref="LZY152:MAB152"/>
    <mergeCell ref="MAC152:MAF152"/>
    <mergeCell ref="MAG152:MAJ152"/>
    <mergeCell ref="MAK152:MAN152"/>
    <mergeCell ref="MAO152:MAR152"/>
    <mergeCell ref="LZE152:LZH152"/>
    <mergeCell ref="LZI152:LZL152"/>
    <mergeCell ref="LZM152:LZP152"/>
    <mergeCell ref="LZQ152:LZT152"/>
    <mergeCell ref="LZU152:LZX152"/>
    <mergeCell ref="LYK152:LYN152"/>
    <mergeCell ref="LYO152:LYR152"/>
    <mergeCell ref="LYS152:LYV152"/>
    <mergeCell ref="LYW152:LYZ152"/>
    <mergeCell ref="LZA152:LZD152"/>
    <mergeCell ref="MIK152:MIN152"/>
    <mergeCell ref="MIO152:MIR152"/>
    <mergeCell ref="MIS152:MIV152"/>
    <mergeCell ref="MIW152:MIZ152"/>
    <mergeCell ref="MJA152:MJD152"/>
    <mergeCell ref="MHQ152:MHT152"/>
    <mergeCell ref="MHU152:MHX152"/>
    <mergeCell ref="MHY152:MIB152"/>
    <mergeCell ref="MIC152:MIF152"/>
    <mergeCell ref="MIG152:MIJ152"/>
    <mergeCell ref="MGW152:MGZ152"/>
    <mergeCell ref="MHA152:MHD152"/>
    <mergeCell ref="MHE152:MHH152"/>
    <mergeCell ref="MHI152:MHL152"/>
    <mergeCell ref="MHM152:MHP152"/>
    <mergeCell ref="MGC152:MGF152"/>
    <mergeCell ref="MGG152:MGJ152"/>
    <mergeCell ref="MGK152:MGN152"/>
    <mergeCell ref="MGO152:MGR152"/>
    <mergeCell ref="MGS152:MGV152"/>
    <mergeCell ref="MFI152:MFL152"/>
    <mergeCell ref="MFM152:MFP152"/>
    <mergeCell ref="MFQ152:MFT152"/>
    <mergeCell ref="MFU152:MFX152"/>
    <mergeCell ref="MFY152:MGB152"/>
    <mergeCell ref="MEO152:MER152"/>
    <mergeCell ref="MES152:MEV152"/>
    <mergeCell ref="MEW152:MEZ152"/>
    <mergeCell ref="MFA152:MFD152"/>
    <mergeCell ref="MFE152:MFH152"/>
    <mergeCell ref="MDU152:MDX152"/>
    <mergeCell ref="MDY152:MEB152"/>
    <mergeCell ref="MEC152:MEF152"/>
    <mergeCell ref="MEG152:MEJ152"/>
    <mergeCell ref="MEK152:MEN152"/>
    <mergeCell ref="MNU152:MNX152"/>
    <mergeCell ref="MNY152:MOB152"/>
    <mergeCell ref="MOC152:MOF152"/>
    <mergeCell ref="MOG152:MOJ152"/>
    <mergeCell ref="MOK152:MON152"/>
    <mergeCell ref="MNA152:MND152"/>
    <mergeCell ref="MNE152:MNH152"/>
    <mergeCell ref="MNI152:MNL152"/>
    <mergeCell ref="MNM152:MNP152"/>
    <mergeCell ref="MNQ152:MNT152"/>
    <mergeCell ref="MMG152:MMJ152"/>
    <mergeCell ref="MMK152:MMN152"/>
    <mergeCell ref="MMO152:MMR152"/>
    <mergeCell ref="MMS152:MMV152"/>
    <mergeCell ref="MMW152:MMZ152"/>
    <mergeCell ref="MLM152:MLP152"/>
    <mergeCell ref="MLQ152:MLT152"/>
    <mergeCell ref="MLU152:MLX152"/>
    <mergeCell ref="MLY152:MMB152"/>
    <mergeCell ref="MMC152:MMF152"/>
    <mergeCell ref="MKS152:MKV152"/>
    <mergeCell ref="MKW152:MKZ152"/>
    <mergeCell ref="MLA152:MLD152"/>
    <mergeCell ref="MLE152:MLH152"/>
    <mergeCell ref="MLI152:MLL152"/>
    <mergeCell ref="MJY152:MKB152"/>
    <mergeCell ref="MKC152:MKF152"/>
    <mergeCell ref="MKG152:MKJ152"/>
    <mergeCell ref="MKK152:MKN152"/>
    <mergeCell ref="MKO152:MKR152"/>
    <mergeCell ref="MJE152:MJH152"/>
    <mergeCell ref="MJI152:MJL152"/>
    <mergeCell ref="MJM152:MJP152"/>
    <mergeCell ref="MJQ152:MJT152"/>
    <mergeCell ref="MJU152:MJX152"/>
    <mergeCell ref="MTE152:MTH152"/>
    <mergeCell ref="MTI152:MTL152"/>
    <mergeCell ref="MTM152:MTP152"/>
    <mergeCell ref="MTQ152:MTT152"/>
    <mergeCell ref="MTU152:MTX152"/>
    <mergeCell ref="MSK152:MSN152"/>
    <mergeCell ref="MSO152:MSR152"/>
    <mergeCell ref="MSS152:MSV152"/>
    <mergeCell ref="MSW152:MSZ152"/>
    <mergeCell ref="MTA152:MTD152"/>
    <mergeCell ref="MRQ152:MRT152"/>
    <mergeCell ref="MRU152:MRX152"/>
    <mergeCell ref="MRY152:MSB152"/>
    <mergeCell ref="MSC152:MSF152"/>
    <mergeCell ref="MSG152:MSJ152"/>
    <mergeCell ref="MQW152:MQZ152"/>
    <mergeCell ref="MRA152:MRD152"/>
    <mergeCell ref="MRE152:MRH152"/>
    <mergeCell ref="MRI152:MRL152"/>
    <mergeCell ref="MRM152:MRP152"/>
    <mergeCell ref="MQC152:MQF152"/>
    <mergeCell ref="MQG152:MQJ152"/>
    <mergeCell ref="MQK152:MQN152"/>
    <mergeCell ref="MQO152:MQR152"/>
    <mergeCell ref="MQS152:MQV152"/>
    <mergeCell ref="MPI152:MPL152"/>
    <mergeCell ref="MPM152:MPP152"/>
    <mergeCell ref="MPQ152:MPT152"/>
    <mergeCell ref="MPU152:MPX152"/>
    <mergeCell ref="MPY152:MQB152"/>
    <mergeCell ref="MOO152:MOR152"/>
    <mergeCell ref="MOS152:MOV152"/>
    <mergeCell ref="MOW152:MOZ152"/>
    <mergeCell ref="MPA152:MPD152"/>
    <mergeCell ref="MPE152:MPH152"/>
    <mergeCell ref="MYO152:MYR152"/>
    <mergeCell ref="MYS152:MYV152"/>
    <mergeCell ref="MYW152:MYZ152"/>
    <mergeCell ref="MZA152:MZD152"/>
    <mergeCell ref="MZE152:MZH152"/>
    <mergeCell ref="MXU152:MXX152"/>
    <mergeCell ref="MXY152:MYB152"/>
    <mergeCell ref="MYC152:MYF152"/>
    <mergeCell ref="MYG152:MYJ152"/>
    <mergeCell ref="MYK152:MYN152"/>
    <mergeCell ref="MXA152:MXD152"/>
    <mergeCell ref="MXE152:MXH152"/>
    <mergeCell ref="MXI152:MXL152"/>
    <mergeCell ref="MXM152:MXP152"/>
    <mergeCell ref="MXQ152:MXT152"/>
    <mergeCell ref="MWG152:MWJ152"/>
    <mergeCell ref="MWK152:MWN152"/>
    <mergeCell ref="MWO152:MWR152"/>
    <mergeCell ref="MWS152:MWV152"/>
    <mergeCell ref="MWW152:MWZ152"/>
    <mergeCell ref="MVM152:MVP152"/>
    <mergeCell ref="MVQ152:MVT152"/>
    <mergeCell ref="MVU152:MVX152"/>
    <mergeCell ref="MVY152:MWB152"/>
    <mergeCell ref="MWC152:MWF152"/>
    <mergeCell ref="MUS152:MUV152"/>
    <mergeCell ref="MUW152:MUZ152"/>
    <mergeCell ref="MVA152:MVD152"/>
    <mergeCell ref="MVE152:MVH152"/>
    <mergeCell ref="MVI152:MVL152"/>
    <mergeCell ref="MTY152:MUB152"/>
    <mergeCell ref="MUC152:MUF152"/>
    <mergeCell ref="MUG152:MUJ152"/>
    <mergeCell ref="MUK152:MUN152"/>
    <mergeCell ref="MUO152:MUR152"/>
    <mergeCell ref="NDY152:NEB152"/>
    <mergeCell ref="NEC152:NEF152"/>
    <mergeCell ref="NEG152:NEJ152"/>
    <mergeCell ref="NEK152:NEN152"/>
    <mergeCell ref="NEO152:NER152"/>
    <mergeCell ref="NDE152:NDH152"/>
    <mergeCell ref="NDI152:NDL152"/>
    <mergeCell ref="NDM152:NDP152"/>
    <mergeCell ref="NDQ152:NDT152"/>
    <mergeCell ref="NDU152:NDX152"/>
    <mergeCell ref="NCK152:NCN152"/>
    <mergeCell ref="NCO152:NCR152"/>
    <mergeCell ref="NCS152:NCV152"/>
    <mergeCell ref="NCW152:NCZ152"/>
    <mergeCell ref="NDA152:NDD152"/>
    <mergeCell ref="NBQ152:NBT152"/>
    <mergeCell ref="NBU152:NBX152"/>
    <mergeCell ref="NBY152:NCB152"/>
    <mergeCell ref="NCC152:NCF152"/>
    <mergeCell ref="NCG152:NCJ152"/>
    <mergeCell ref="NAW152:NAZ152"/>
    <mergeCell ref="NBA152:NBD152"/>
    <mergeCell ref="NBE152:NBH152"/>
    <mergeCell ref="NBI152:NBL152"/>
    <mergeCell ref="NBM152:NBP152"/>
    <mergeCell ref="NAC152:NAF152"/>
    <mergeCell ref="NAG152:NAJ152"/>
    <mergeCell ref="NAK152:NAN152"/>
    <mergeCell ref="NAO152:NAR152"/>
    <mergeCell ref="NAS152:NAV152"/>
    <mergeCell ref="MZI152:MZL152"/>
    <mergeCell ref="MZM152:MZP152"/>
    <mergeCell ref="MZQ152:MZT152"/>
    <mergeCell ref="MZU152:MZX152"/>
    <mergeCell ref="MZY152:NAB152"/>
    <mergeCell ref="NJI152:NJL152"/>
    <mergeCell ref="NJM152:NJP152"/>
    <mergeCell ref="NJQ152:NJT152"/>
    <mergeCell ref="NJU152:NJX152"/>
    <mergeCell ref="NJY152:NKB152"/>
    <mergeCell ref="NIO152:NIR152"/>
    <mergeCell ref="NIS152:NIV152"/>
    <mergeCell ref="NIW152:NIZ152"/>
    <mergeCell ref="NJA152:NJD152"/>
    <mergeCell ref="NJE152:NJH152"/>
    <mergeCell ref="NHU152:NHX152"/>
    <mergeCell ref="NHY152:NIB152"/>
    <mergeCell ref="NIC152:NIF152"/>
    <mergeCell ref="NIG152:NIJ152"/>
    <mergeCell ref="NIK152:NIN152"/>
    <mergeCell ref="NHA152:NHD152"/>
    <mergeCell ref="NHE152:NHH152"/>
    <mergeCell ref="NHI152:NHL152"/>
    <mergeCell ref="NHM152:NHP152"/>
    <mergeCell ref="NHQ152:NHT152"/>
    <mergeCell ref="NGG152:NGJ152"/>
    <mergeCell ref="NGK152:NGN152"/>
    <mergeCell ref="NGO152:NGR152"/>
    <mergeCell ref="NGS152:NGV152"/>
    <mergeCell ref="NGW152:NGZ152"/>
    <mergeCell ref="NFM152:NFP152"/>
    <mergeCell ref="NFQ152:NFT152"/>
    <mergeCell ref="NFU152:NFX152"/>
    <mergeCell ref="NFY152:NGB152"/>
    <mergeCell ref="NGC152:NGF152"/>
    <mergeCell ref="NES152:NEV152"/>
    <mergeCell ref="NEW152:NEZ152"/>
    <mergeCell ref="NFA152:NFD152"/>
    <mergeCell ref="NFE152:NFH152"/>
    <mergeCell ref="NFI152:NFL152"/>
    <mergeCell ref="NOS152:NOV152"/>
    <mergeCell ref="NOW152:NOZ152"/>
    <mergeCell ref="NPA152:NPD152"/>
    <mergeCell ref="NPE152:NPH152"/>
    <mergeCell ref="NPI152:NPL152"/>
    <mergeCell ref="NNY152:NOB152"/>
    <mergeCell ref="NOC152:NOF152"/>
    <mergeCell ref="NOG152:NOJ152"/>
    <mergeCell ref="NOK152:NON152"/>
    <mergeCell ref="NOO152:NOR152"/>
    <mergeCell ref="NNE152:NNH152"/>
    <mergeCell ref="NNI152:NNL152"/>
    <mergeCell ref="NNM152:NNP152"/>
    <mergeCell ref="NNQ152:NNT152"/>
    <mergeCell ref="NNU152:NNX152"/>
    <mergeCell ref="NMK152:NMN152"/>
    <mergeCell ref="NMO152:NMR152"/>
    <mergeCell ref="NMS152:NMV152"/>
    <mergeCell ref="NMW152:NMZ152"/>
    <mergeCell ref="NNA152:NND152"/>
    <mergeCell ref="NLQ152:NLT152"/>
    <mergeCell ref="NLU152:NLX152"/>
    <mergeCell ref="NLY152:NMB152"/>
    <mergeCell ref="NMC152:NMF152"/>
    <mergeCell ref="NMG152:NMJ152"/>
    <mergeCell ref="NKW152:NKZ152"/>
    <mergeCell ref="NLA152:NLD152"/>
    <mergeCell ref="NLE152:NLH152"/>
    <mergeCell ref="NLI152:NLL152"/>
    <mergeCell ref="NLM152:NLP152"/>
    <mergeCell ref="NKC152:NKF152"/>
    <mergeCell ref="NKG152:NKJ152"/>
    <mergeCell ref="NKK152:NKN152"/>
    <mergeCell ref="NKO152:NKR152"/>
    <mergeCell ref="NKS152:NKV152"/>
    <mergeCell ref="NUC152:NUF152"/>
    <mergeCell ref="NUG152:NUJ152"/>
    <mergeCell ref="NUK152:NUN152"/>
    <mergeCell ref="NUO152:NUR152"/>
    <mergeCell ref="NUS152:NUV152"/>
    <mergeCell ref="NTI152:NTL152"/>
    <mergeCell ref="NTM152:NTP152"/>
    <mergeCell ref="NTQ152:NTT152"/>
    <mergeCell ref="NTU152:NTX152"/>
    <mergeCell ref="NTY152:NUB152"/>
    <mergeCell ref="NSO152:NSR152"/>
    <mergeCell ref="NSS152:NSV152"/>
    <mergeCell ref="NSW152:NSZ152"/>
    <mergeCell ref="NTA152:NTD152"/>
    <mergeCell ref="NTE152:NTH152"/>
    <mergeCell ref="NRU152:NRX152"/>
    <mergeCell ref="NRY152:NSB152"/>
    <mergeCell ref="NSC152:NSF152"/>
    <mergeCell ref="NSG152:NSJ152"/>
    <mergeCell ref="NSK152:NSN152"/>
    <mergeCell ref="NRA152:NRD152"/>
    <mergeCell ref="NRE152:NRH152"/>
    <mergeCell ref="NRI152:NRL152"/>
    <mergeCell ref="NRM152:NRP152"/>
    <mergeCell ref="NRQ152:NRT152"/>
    <mergeCell ref="NQG152:NQJ152"/>
    <mergeCell ref="NQK152:NQN152"/>
    <mergeCell ref="NQO152:NQR152"/>
    <mergeCell ref="NQS152:NQV152"/>
    <mergeCell ref="NQW152:NQZ152"/>
    <mergeCell ref="NPM152:NPP152"/>
    <mergeCell ref="NPQ152:NPT152"/>
    <mergeCell ref="NPU152:NPX152"/>
    <mergeCell ref="NPY152:NQB152"/>
    <mergeCell ref="NQC152:NQF152"/>
    <mergeCell ref="NZM152:NZP152"/>
    <mergeCell ref="NZQ152:NZT152"/>
    <mergeCell ref="NZU152:NZX152"/>
    <mergeCell ref="NZY152:OAB152"/>
    <mergeCell ref="OAC152:OAF152"/>
    <mergeCell ref="NYS152:NYV152"/>
    <mergeCell ref="NYW152:NYZ152"/>
    <mergeCell ref="NZA152:NZD152"/>
    <mergeCell ref="NZE152:NZH152"/>
    <mergeCell ref="NZI152:NZL152"/>
    <mergeCell ref="NXY152:NYB152"/>
    <mergeCell ref="NYC152:NYF152"/>
    <mergeCell ref="NYG152:NYJ152"/>
    <mergeCell ref="NYK152:NYN152"/>
    <mergeCell ref="NYO152:NYR152"/>
    <mergeCell ref="NXE152:NXH152"/>
    <mergeCell ref="NXI152:NXL152"/>
    <mergeCell ref="NXM152:NXP152"/>
    <mergeCell ref="NXQ152:NXT152"/>
    <mergeCell ref="NXU152:NXX152"/>
    <mergeCell ref="NWK152:NWN152"/>
    <mergeCell ref="NWO152:NWR152"/>
    <mergeCell ref="NWS152:NWV152"/>
    <mergeCell ref="NWW152:NWZ152"/>
    <mergeCell ref="NXA152:NXD152"/>
    <mergeCell ref="NVQ152:NVT152"/>
    <mergeCell ref="NVU152:NVX152"/>
    <mergeCell ref="NVY152:NWB152"/>
    <mergeCell ref="NWC152:NWF152"/>
    <mergeCell ref="NWG152:NWJ152"/>
    <mergeCell ref="NUW152:NUZ152"/>
    <mergeCell ref="NVA152:NVD152"/>
    <mergeCell ref="NVE152:NVH152"/>
    <mergeCell ref="NVI152:NVL152"/>
    <mergeCell ref="NVM152:NVP152"/>
    <mergeCell ref="OEW152:OEZ152"/>
    <mergeCell ref="OFA152:OFD152"/>
    <mergeCell ref="OFE152:OFH152"/>
    <mergeCell ref="OFI152:OFL152"/>
    <mergeCell ref="OFM152:OFP152"/>
    <mergeCell ref="OEC152:OEF152"/>
    <mergeCell ref="OEG152:OEJ152"/>
    <mergeCell ref="OEK152:OEN152"/>
    <mergeCell ref="OEO152:OER152"/>
    <mergeCell ref="OES152:OEV152"/>
    <mergeCell ref="ODI152:ODL152"/>
    <mergeCell ref="ODM152:ODP152"/>
    <mergeCell ref="ODQ152:ODT152"/>
    <mergeCell ref="ODU152:ODX152"/>
    <mergeCell ref="ODY152:OEB152"/>
    <mergeCell ref="OCO152:OCR152"/>
    <mergeCell ref="OCS152:OCV152"/>
    <mergeCell ref="OCW152:OCZ152"/>
    <mergeCell ref="ODA152:ODD152"/>
    <mergeCell ref="ODE152:ODH152"/>
    <mergeCell ref="OBU152:OBX152"/>
    <mergeCell ref="OBY152:OCB152"/>
    <mergeCell ref="OCC152:OCF152"/>
    <mergeCell ref="OCG152:OCJ152"/>
    <mergeCell ref="OCK152:OCN152"/>
    <mergeCell ref="OBA152:OBD152"/>
    <mergeCell ref="OBE152:OBH152"/>
    <mergeCell ref="OBI152:OBL152"/>
    <mergeCell ref="OBM152:OBP152"/>
    <mergeCell ref="OBQ152:OBT152"/>
    <mergeCell ref="OAG152:OAJ152"/>
    <mergeCell ref="OAK152:OAN152"/>
    <mergeCell ref="OAO152:OAR152"/>
    <mergeCell ref="OAS152:OAV152"/>
    <mergeCell ref="OAW152:OAZ152"/>
    <mergeCell ref="OKG152:OKJ152"/>
    <mergeCell ref="OKK152:OKN152"/>
    <mergeCell ref="OKO152:OKR152"/>
    <mergeCell ref="OKS152:OKV152"/>
    <mergeCell ref="OKW152:OKZ152"/>
    <mergeCell ref="OJM152:OJP152"/>
    <mergeCell ref="OJQ152:OJT152"/>
    <mergeCell ref="OJU152:OJX152"/>
    <mergeCell ref="OJY152:OKB152"/>
    <mergeCell ref="OKC152:OKF152"/>
    <mergeCell ref="OIS152:OIV152"/>
    <mergeCell ref="OIW152:OIZ152"/>
    <mergeCell ref="OJA152:OJD152"/>
    <mergeCell ref="OJE152:OJH152"/>
    <mergeCell ref="OJI152:OJL152"/>
    <mergeCell ref="OHY152:OIB152"/>
    <mergeCell ref="OIC152:OIF152"/>
    <mergeCell ref="OIG152:OIJ152"/>
    <mergeCell ref="OIK152:OIN152"/>
    <mergeCell ref="OIO152:OIR152"/>
    <mergeCell ref="OHE152:OHH152"/>
    <mergeCell ref="OHI152:OHL152"/>
    <mergeCell ref="OHM152:OHP152"/>
    <mergeCell ref="OHQ152:OHT152"/>
    <mergeCell ref="OHU152:OHX152"/>
    <mergeCell ref="OGK152:OGN152"/>
    <mergeCell ref="OGO152:OGR152"/>
    <mergeCell ref="OGS152:OGV152"/>
    <mergeCell ref="OGW152:OGZ152"/>
    <mergeCell ref="OHA152:OHD152"/>
    <mergeCell ref="OFQ152:OFT152"/>
    <mergeCell ref="OFU152:OFX152"/>
    <mergeCell ref="OFY152:OGB152"/>
    <mergeCell ref="OGC152:OGF152"/>
    <mergeCell ref="OGG152:OGJ152"/>
    <mergeCell ref="OPQ152:OPT152"/>
    <mergeCell ref="OPU152:OPX152"/>
    <mergeCell ref="OPY152:OQB152"/>
    <mergeCell ref="OQC152:OQF152"/>
    <mergeCell ref="OQG152:OQJ152"/>
    <mergeCell ref="OOW152:OOZ152"/>
    <mergeCell ref="OPA152:OPD152"/>
    <mergeCell ref="OPE152:OPH152"/>
    <mergeCell ref="OPI152:OPL152"/>
    <mergeCell ref="OPM152:OPP152"/>
    <mergeCell ref="OOC152:OOF152"/>
    <mergeCell ref="OOG152:OOJ152"/>
    <mergeCell ref="OOK152:OON152"/>
    <mergeCell ref="OOO152:OOR152"/>
    <mergeCell ref="OOS152:OOV152"/>
    <mergeCell ref="ONI152:ONL152"/>
    <mergeCell ref="ONM152:ONP152"/>
    <mergeCell ref="ONQ152:ONT152"/>
    <mergeCell ref="ONU152:ONX152"/>
    <mergeCell ref="ONY152:OOB152"/>
    <mergeCell ref="OMO152:OMR152"/>
    <mergeCell ref="OMS152:OMV152"/>
    <mergeCell ref="OMW152:OMZ152"/>
    <mergeCell ref="ONA152:OND152"/>
    <mergeCell ref="ONE152:ONH152"/>
    <mergeCell ref="OLU152:OLX152"/>
    <mergeCell ref="OLY152:OMB152"/>
    <mergeCell ref="OMC152:OMF152"/>
    <mergeCell ref="OMG152:OMJ152"/>
    <mergeCell ref="OMK152:OMN152"/>
    <mergeCell ref="OLA152:OLD152"/>
    <mergeCell ref="OLE152:OLH152"/>
    <mergeCell ref="OLI152:OLL152"/>
    <mergeCell ref="OLM152:OLP152"/>
    <mergeCell ref="OLQ152:OLT152"/>
    <mergeCell ref="OVA152:OVD152"/>
    <mergeCell ref="OVE152:OVH152"/>
    <mergeCell ref="OVI152:OVL152"/>
    <mergeCell ref="OVM152:OVP152"/>
    <mergeCell ref="OVQ152:OVT152"/>
    <mergeCell ref="OUG152:OUJ152"/>
    <mergeCell ref="OUK152:OUN152"/>
    <mergeCell ref="OUO152:OUR152"/>
    <mergeCell ref="OUS152:OUV152"/>
    <mergeCell ref="OUW152:OUZ152"/>
    <mergeCell ref="OTM152:OTP152"/>
    <mergeCell ref="OTQ152:OTT152"/>
    <mergeCell ref="OTU152:OTX152"/>
    <mergeCell ref="OTY152:OUB152"/>
    <mergeCell ref="OUC152:OUF152"/>
    <mergeCell ref="OSS152:OSV152"/>
    <mergeCell ref="OSW152:OSZ152"/>
    <mergeCell ref="OTA152:OTD152"/>
    <mergeCell ref="OTE152:OTH152"/>
    <mergeCell ref="OTI152:OTL152"/>
    <mergeCell ref="ORY152:OSB152"/>
    <mergeCell ref="OSC152:OSF152"/>
    <mergeCell ref="OSG152:OSJ152"/>
    <mergeCell ref="OSK152:OSN152"/>
    <mergeCell ref="OSO152:OSR152"/>
    <mergeCell ref="ORE152:ORH152"/>
    <mergeCell ref="ORI152:ORL152"/>
    <mergeCell ref="ORM152:ORP152"/>
    <mergeCell ref="ORQ152:ORT152"/>
    <mergeCell ref="ORU152:ORX152"/>
    <mergeCell ref="OQK152:OQN152"/>
    <mergeCell ref="OQO152:OQR152"/>
    <mergeCell ref="OQS152:OQV152"/>
    <mergeCell ref="OQW152:OQZ152"/>
    <mergeCell ref="ORA152:ORD152"/>
    <mergeCell ref="PAK152:PAN152"/>
    <mergeCell ref="PAO152:PAR152"/>
    <mergeCell ref="PAS152:PAV152"/>
    <mergeCell ref="PAW152:PAZ152"/>
    <mergeCell ref="PBA152:PBD152"/>
    <mergeCell ref="OZQ152:OZT152"/>
    <mergeCell ref="OZU152:OZX152"/>
    <mergeCell ref="OZY152:PAB152"/>
    <mergeCell ref="PAC152:PAF152"/>
    <mergeCell ref="PAG152:PAJ152"/>
    <mergeCell ref="OYW152:OYZ152"/>
    <mergeCell ref="OZA152:OZD152"/>
    <mergeCell ref="OZE152:OZH152"/>
    <mergeCell ref="OZI152:OZL152"/>
    <mergeCell ref="OZM152:OZP152"/>
    <mergeCell ref="OYC152:OYF152"/>
    <mergeCell ref="OYG152:OYJ152"/>
    <mergeCell ref="OYK152:OYN152"/>
    <mergeCell ref="OYO152:OYR152"/>
    <mergeCell ref="OYS152:OYV152"/>
    <mergeCell ref="OXI152:OXL152"/>
    <mergeCell ref="OXM152:OXP152"/>
    <mergeCell ref="OXQ152:OXT152"/>
    <mergeCell ref="OXU152:OXX152"/>
    <mergeCell ref="OXY152:OYB152"/>
    <mergeCell ref="OWO152:OWR152"/>
    <mergeCell ref="OWS152:OWV152"/>
    <mergeCell ref="OWW152:OWZ152"/>
    <mergeCell ref="OXA152:OXD152"/>
    <mergeCell ref="OXE152:OXH152"/>
    <mergeCell ref="OVU152:OVX152"/>
    <mergeCell ref="OVY152:OWB152"/>
    <mergeCell ref="OWC152:OWF152"/>
    <mergeCell ref="OWG152:OWJ152"/>
    <mergeCell ref="OWK152:OWN152"/>
    <mergeCell ref="PFU152:PFX152"/>
    <mergeCell ref="PFY152:PGB152"/>
    <mergeCell ref="PGC152:PGF152"/>
    <mergeCell ref="PGG152:PGJ152"/>
    <mergeCell ref="PGK152:PGN152"/>
    <mergeCell ref="PFA152:PFD152"/>
    <mergeCell ref="PFE152:PFH152"/>
    <mergeCell ref="PFI152:PFL152"/>
    <mergeCell ref="PFM152:PFP152"/>
    <mergeCell ref="PFQ152:PFT152"/>
    <mergeCell ref="PEG152:PEJ152"/>
    <mergeCell ref="PEK152:PEN152"/>
    <mergeCell ref="PEO152:PER152"/>
    <mergeCell ref="PES152:PEV152"/>
    <mergeCell ref="PEW152:PEZ152"/>
    <mergeCell ref="PDM152:PDP152"/>
    <mergeCell ref="PDQ152:PDT152"/>
    <mergeCell ref="PDU152:PDX152"/>
    <mergeCell ref="PDY152:PEB152"/>
    <mergeCell ref="PEC152:PEF152"/>
    <mergeCell ref="PCS152:PCV152"/>
    <mergeCell ref="PCW152:PCZ152"/>
    <mergeCell ref="PDA152:PDD152"/>
    <mergeCell ref="PDE152:PDH152"/>
    <mergeCell ref="PDI152:PDL152"/>
    <mergeCell ref="PBY152:PCB152"/>
    <mergeCell ref="PCC152:PCF152"/>
    <mergeCell ref="PCG152:PCJ152"/>
    <mergeCell ref="PCK152:PCN152"/>
    <mergeCell ref="PCO152:PCR152"/>
    <mergeCell ref="PBE152:PBH152"/>
    <mergeCell ref="PBI152:PBL152"/>
    <mergeCell ref="PBM152:PBP152"/>
    <mergeCell ref="PBQ152:PBT152"/>
    <mergeCell ref="PBU152:PBX152"/>
    <mergeCell ref="PLE152:PLH152"/>
    <mergeCell ref="PLI152:PLL152"/>
    <mergeCell ref="PLM152:PLP152"/>
    <mergeCell ref="PLQ152:PLT152"/>
    <mergeCell ref="PLU152:PLX152"/>
    <mergeCell ref="PKK152:PKN152"/>
    <mergeCell ref="PKO152:PKR152"/>
    <mergeCell ref="PKS152:PKV152"/>
    <mergeCell ref="PKW152:PKZ152"/>
    <mergeCell ref="PLA152:PLD152"/>
    <mergeCell ref="PJQ152:PJT152"/>
    <mergeCell ref="PJU152:PJX152"/>
    <mergeCell ref="PJY152:PKB152"/>
    <mergeCell ref="PKC152:PKF152"/>
    <mergeCell ref="PKG152:PKJ152"/>
    <mergeCell ref="PIW152:PIZ152"/>
    <mergeCell ref="PJA152:PJD152"/>
    <mergeCell ref="PJE152:PJH152"/>
    <mergeCell ref="PJI152:PJL152"/>
    <mergeCell ref="PJM152:PJP152"/>
    <mergeCell ref="PIC152:PIF152"/>
    <mergeCell ref="PIG152:PIJ152"/>
    <mergeCell ref="PIK152:PIN152"/>
    <mergeCell ref="PIO152:PIR152"/>
    <mergeCell ref="PIS152:PIV152"/>
    <mergeCell ref="PHI152:PHL152"/>
    <mergeCell ref="PHM152:PHP152"/>
    <mergeCell ref="PHQ152:PHT152"/>
    <mergeCell ref="PHU152:PHX152"/>
    <mergeCell ref="PHY152:PIB152"/>
    <mergeCell ref="PGO152:PGR152"/>
    <mergeCell ref="PGS152:PGV152"/>
    <mergeCell ref="PGW152:PGZ152"/>
    <mergeCell ref="PHA152:PHD152"/>
    <mergeCell ref="PHE152:PHH152"/>
    <mergeCell ref="PQO152:PQR152"/>
    <mergeCell ref="PQS152:PQV152"/>
    <mergeCell ref="PQW152:PQZ152"/>
    <mergeCell ref="PRA152:PRD152"/>
    <mergeCell ref="PRE152:PRH152"/>
    <mergeCell ref="PPU152:PPX152"/>
    <mergeCell ref="PPY152:PQB152"/>
    <mergeCell ref="PQC152:PQF152"/>
    <mergeCell ref="PQG152:PQJ152"/>
    <mergeCell ref="PQK152:PQN152"/>
    <mergeCell ref="PPA152:PPD152"/>
    <mergeCell ref="PPE152:PPH152"/>
    <mergeCell ref="PPI152:PPL152"/>
    <mergeCell ref="PPM152:PPP152"/>
    <mergeCell ref="PPQ152:PPT152"/>
    <mergeCell ref="POG152:POJ152"/>
    <mergeCell ref="POK152:PON152"/>
    <mergeCell ref="POO152:POR152"/>
    <mergeCell ref="POS152:POV152"/>
    <mergeCell ref="POW152:POZ152"/>
    <mergeCell ref="PNM152:PNP152"/>
    <mergeCell ref="PNQ152:PNT152"/>
    <mergeCell ref="PNU152:PNX152"/>
    <mergeCell ref="PNY152:POB152"/>
    <mergeCell ref="POC152:POF152"/>
    <mergeCell ref="PMS152:PMV152"/>
    <mergeCell ref="PMW152:PMZ152"/>
    <mergeCell ref="PNA152:PND152"/>
    <mergeCell ref="PNE152:PNH152"/>
    <mergeCell ref="PNI152:PNL152"/>
    <mergeCell ref="PLY152:PMB152"/>
    <mergeCell ref="PMC152:PMF152"/>
    <mergeCell ref="PMG152:PMJ152"/>
    <mergeCell ref="PMK152:PMN152"/>
    <mergeCell ref="PMO152:PMR152"/>
    <mergeCell ref="PVY152:PWB152"/>
    <mergeCell ref="PWC152:PWF152"/>
    <mergeCell ref="PWG152:PWJ152"/>
    <mergeCell ref="PWK152:PWN152"/>
    <mergeCell ref="PWO152:PWR152"/>
    <mergeCell ref="PVE152:PVH152"/>
    <mergeCell ref="PVI152:PVL152"/>
    <mergeCell ref="PVM152:PVP152"/>
    <mergeCell ref="PVQ152:PVT152"/>
    <mergeCell ref="PVU152:PVX152"/>
    <mergeCell ref="PUK152:PUN152"/>
    <mergeCell ref="PUO152:PUR152"/>
    <mergeCell ref="PUS152:PUV152"/>
    <mergeCell ref="PUW152:PUZ152"/>
    <mergeCell ref="PVA152:PVD152"/>
    <mergeCell ref="PTQ152:PTT152"/>
    <mergeCell ref="PTU152:PTX152"/>
    <mergeCell ref="PTY152:PUB152"/>
    <mergeCell ref="PUC152:PUF152"/>
    <mergeCell ref="PUG152:PUJ152"/>
    <mergeCell ref="PSW152:PSZ152"/>
    <mergeCell ref="PTA152:PTD152"/>
    <mergeCell ref="PTE152:PTH152"/>
    <mergeCell ref="PTI152:PTL152"/>
    <mergeCell ref="PTM152:PTP152"/>
    <mergeCell ref="PSC152:PSF152"/>
    <mergeCell ref="PSG152:PSJ152"/>
    <mergeCell ref="PSK152:PSN152"/>
    <mergeCell ref="PSO152:PSR152"/>
    <mergeCell ref="PSS152:PSV152"/>
    <mergeCell ref="PRI152:PRL152"/>
    <mergeCell ref="PRM152:PRP152"/>
    <mergeCell ref="PRQ152:PRT152"/>
    <mergeCell ref="PRU152:PRX152"/>
    <mergeCell ref="PRY152:PSB152"/>
    <mergeCell ref="QBI152:QBL152"/>
    <mergeCell ref="QBM152:QBP152"/>
    <mergeCell ref="QBQ152:QBT152"/>
    <mergeCell ref="QBU152:QBX152"/>
    <mergeCell ref="QBY152:QCB152"/>
    <mergeCell ref="QAO152:QAR152"/>
    <mergeCell ref="QAS152:QAV152"/>
    <mergeCell ref="QAW152:QAZ152"/>
    <mergeCell ref="QBA152:QBD152"/>
    <mergeCell ref="QBE152:QBH152"/>
    <mergeCell ref="PZU152:PZX152"/>
    <mergeCell ref="PZY152:QAB152"/>
    <mergeCell ref="QAC152:QAF152"/>
    <mergeCell ref="QAG152:QAJ152"/>
    <mergeCell ref="QAK152:QAN152"/>
    <mergeCell ref="PZA152:PZD152"/>
    <mergeCell ref="PZE152:PZH152"/>
    <mergeCell ref="PZI152:PZL152"/>
    <mergeCell ref="PZM152:PZP152"/>
    <mergeCell ref="PZQ152:PZT152"/>
    <mergeCell ref="PYG152:PYJ152"/>
    <mergeCell ref="PYK152:PYN152"/>
    <mergeCell ref="PYO152:PYR152"/>
    <mergeCell ref="PYS152:PYV152"/>
    <mergeCell ref="PYW152:PYZ152"/>
    <mergeCell ref="PXM152:PXP152"/>
    <mergeCell ref="PXQ152:PXT152"/>
    <mergeCell ref="PXU152:PXX152"/>
    <mergeCell ref="PXY152:PYB152"/>
    <mergeCell ref="PYC152:PYF152"/>
    <mergeCell ref="PWS152:PWV152"/>
    <mergeCell ref="PWW152:PWZ152"/>
    <mergeCell ref="PXA152:PXD152"/>
    <mergeCell ref="PXE152:PXH152"/>
    <mergeCell ref="PXI152:PXL152"/>
    <mergeCell ref="QGS152:QGV152"/>
    <mergeCell ref="QGW152:QGZ152"/>
    <mergeCell ref="QHA152:QHD152"/>
    <mergeCell ref="QHE152:QHH152"/>
    <mergeCell ref="QHI152:QHL152"/>
    <mergeCell ref="QFY152:QGB152"/>
    <mergeCell ref="QGC152:QGF152"/>
    <mergeCell ref="QGG152:QGJ152"/>
    <mergeCell ref="QGK152:QGN152"/>
    <mergeCell ref="QGO152:QGR152"/>
    <mergeCell ref="QFE152:QFH152"/>
    <mergeCell ref="QFI152:QFL152"/>
    <mergeCell ref="QFM152:QFP152"/>
    <mergeCell ref="QFQ152:QFT152"/>
    <mergeCell ref="QFU152:QFX152"/>
    <mergeCell ref="QEK152:QEN152"/>
    <mergeCell ref="QEO152:QER152"/>
    <mergeCell ref="QES152:QEV152"/>
    <mergeCell ref="QEW152:QEZ152"/>
    <mergeCell ref="QFA152:QFD152"/>
    <mergeCell ref="QDQ152:QDT152"/>
    <mergeCell ref="QDU152:QDX152"/>
    <mergeCell ref="QDY152:QEB152"/>
    <mergeCell ref="QEC152:QEF152"/>
    <mergeCell ref="QEG152:QEJ152"/>
    <mergeCell ref="QCW152:QCZ152"/>
    <mergeCell ref="QDA152:QDD152"/>
    <mergeCell ref="QDE152:QDH152"/>
    <mergeCell ref="QDI152:QDL152"/>
    <mergeCell ref="QDM152:QDP152"/>
    <mergeCell ref="QCC152:QCF152"/>
    <mergeCell ref="QCG152:QCJ152"/>
    <mergeCell ref="QCK152:QCN152"/>
    <mergeCell ref="QCO152:QCR152"/>
    <mergeCell ref="QCS152:QCV152"/>
    <mergeCell ref="QMC152:QMF152"/>
    <mergeCell ref="QMG152:QMJ152"/>
    <mergeCell ref="QMK152:QMN152"/>
    <mergeCell ref="QMO152:QMR152"/>
    <mergeCell ref="QMS152:QMV152"/>
    <mergeCell ref="QLI152:QLL152"/>
    <mergeCell ref="QLM152:QLP152"/>
    <mergeCell ref="QLQ152:QLT152"/>
    <mergeCell ref="QLU152:QLX152"/>
    <mergeCell ref="QLY152:QMB152"/>
    <mergeCell ref="QKO152:QKR152"/>
    <mergeCell ref="QKS152:QKV152"/>
    <mergeCell ref="QKW152:QKZ152"/>
    <mergeCell ref="QLA152:QLD152"/>
    <mergeCell ref="QLE152:QLH152"/>
    <mergeCell ref="QJU152:QJX152"/>
    <mergeCell ref="QJY152:QKB152"/>
    <mergeCell ref="QKC152:QKF152"/>
    <mergeCell ref="QKG152:QKJ152"/>
    <mergeCell ref="QKK152:QKN152"/>
    <mergeCell ref="QJA152:QJD152"/>
    <mergeCell ref="QJE152:QJH152"/>
    <mergeCell ref="QJI152:QJL152"/>
    <mergeCell ref="QJM152:QJP152"/>
    <mergeCell ref="QJQ152:QJT152"/>
    <mergeCell ref="QIG152:QIJ152"/>
    <mergeCell ref="QIK152:QIN152"/>
    <mergeCell ref="QIO152:QIR152"/>
    <mergeCell ref="QIS152:QIV152"/>
    <mergeCell ref="QIW152:QIZ152"/>
    <mergeCell ref="QHM152:QHP152"/>
    <mergeCell ref="QHQ152:QHT152"/>
    <mergeCell ref="QHU152:QHX152"/>
    <mergeCell ref="QHY152:QIB152"/>
    <mergeCell ref="QIC152:QIF152"/>
    <mergeCell ref="QRM152:QRP152"/>
    <mergeCell ref="QRQ152:QRT152"/>
    <mergeCell ref="QRU152:QRX152"/>
    <mergeCell ref="QRY152:QSB152"/>
    <mergeCell ref="QSC152:QSF152"/>
    <mergeCell ref="QQS152:QQV152"/>
    <mergeCell ref="QQW152:QQZ152"/>
    <mergeCell ref="QRA152:QRD152"/>
    <mergeCell ref="QRE152:QRH152"/>
    <mergeCell ref="QRI152:QRL152"/>
    <mergeCell ref="QPY152:QQB152"/>
    <mergeCell ref="QQC152:QQF152"/>
    <mergeCell ref="QQG152:QQJ152"/>
    <mergeCell ref="QQK152:QQN152"/>
    <mergeCell ref="QQO152:QQR152"/>
    <mergeCell ref="QPE152:QPH152"/>
    <mergeCell ref="QPI152:QPL152"/>
    <mergeCell ref="QPM152:QPP152"/>
    <mergeCell ref="QPQ152:QPT152"/>
    <mergeCell ref="QPU152:QPX152"/>
    <mergeCell ref="QOK152:QON152"/>
    <mergeCell ref="QOO152:QOR152"/>
    <mergeCell ref="QOS152:QOV152"/>
    <mergeCell ref="QOW152:QOZ152"/>
    <mergeCell ref="QPA152:QPD152"/>
    <mergeCell ref="QNQ152:QNT152"/>
    <mergeCell ref="QNU152:QNX152"/>
    <mergeCell ref="QNY152:QOB152"/>
    <mergeCell ref="QOC152:QOF152"/>
    <mergeCell ref="QOG152:QOJ152"/>
    <mergeCell ref="QMW152:QMZ152"/>
    <mergeCell ref="QNA152:QND152"/>
    <mergeCell ref="QNE152:QNH152"/>
    <mergeCell ref="QNI152:QNL152"/>
    <mergeCell ref="QNM152:QNP152"/>
    <mergeCell ref="QWW152:QWZ152"/>
    <mergeCell ref="QXA152:QXD152"/>
    <mergeCell ref="QXE152:QXH152"/>
    <mergeCell ref="QXI152:QXL152"/>
    <mergeCell ref="QXM152:QXP152"/>
    <mergeCell ref="QWC152:QWF152"/>
    <mergeCell ref="QWG152:QWJ152"/>
    <mergeCell ref="QWK152:QWN152"/>
    <mergeCell ref="QWO152:QWR152"/>
    <mergeCell ref="QWS152:QWV152"/>
    <mergeCell ref="QVI152:QVL152"/>
    <mergeCell ref="QVM152:QVP152"/>
    <mergeCell ref="QVQ152:QVT152"/>
    <mergeCell ref="QVU152:QVX152"/>
    <mergeCell ref="QVY152:QWB152"/>
    <mergeCell ref="QUO152:QUR152"/>
    <mergeCell ref="QUS152:QUV152"/>
    <mergeCell ref="QUW152:QUZ152"/>
    <mergeCell ref="QVA152:QVD152"/>
    <mergeCell ref="QVE152:QVH152"/>
    <mergeCell ref="QTU152:QTX152"/>
    <mergeCell ref="QTY152:QUB152"/>
    <mergeCell ref="QUC152:QUF152"/>
    <mergeCell ref="QUG152:QUJ152"/>
    <mergeCell ref="QUK152:QUN152"/>
    <mergeCell ref="QTA152:QTD152"/>
    <mergeCell ref="QTE152:QTH152"/>
    <mergeCell ref="QTI152:QTL152"/>
    <mergeCell ref="QTM152:QTP152"/>
    <mergeCell ref="QTQ152:QTT152"/>
    <mergeCell ref="QSG152:QSJ152"/>
    <mergeCell ref="QSK152:QSN152"/>
    <mergeCell ref="QSO152:QSR152"/>
    <mergeCell ref="QSS152:QSV152"/>
    <mergeCell ref="QSW152:QSZ152"/>
    <mergeCell ref="RCG152:RCJ152"/>
    <mergeCell ref="RCK152:RCN152"/>
    <mergeCell ref="RCO152:RCR152"/>
    <mergeCell ref="RCS152:RCV152"/>
    <mergeCell ref="RCW152:RCZ152"/>
    <mergeCell ref="RBM152:RBP152"/>
    <mergeCell ref="RBQ152:RBT152"/>
    <mergeCell ref="RBU152:RBX152"/>
    <mergeCell ref="RBY152:RCB152"/>
    <mergeCell ref="RCC152:RCF152"/>
    <mergeCell ref="RAS152:RAV152"/>
    <mergeCell ref="RAW152:RAZ152"/>
    <mergeCell ref="RBA152:RBD152"/>
    <mergeCell ref="RBE152:RBH152"/>
    <mergeCell ref="RBI152:RBL152"/>
    <mergeCell ref="QZY152:RAB152"/>
    <mergeCell ref="RAC152:RAF152"/>
    <mergeCell ref="RAG152:RAJ152"/>
    <mergeCell ref="RAK152:RAN152"/>
    <mergeCell ref="RAO152:RAR152"/>
    <mergeCell ref="QZE152:QZH152"/>
    <mergeCell ref="QZI152:QZL152"/>
    <mergeCell ref="QZM152:QZP152"/>
    <mergeCell ref="QZQ152:QZT152"/>
    <mergeCell ref="QZU152:QZX152"/>
    <mergeCell ref="QYK152:QYN152"/>
    <mergeCell ref="QYO152:QYR152"/>
    <mergeCell ref="QYS152:QYV152"/>
    <mergeCell ref="QYW152:QYZ152"/>
    <mergeCell ref="QZA152:QZD152"/>
    <mergeCell ref="QXQ152:QXT152"/>
    <mergeCell ref="QXU152:QXX152"/>
    <mergeCell ref="QXY152:QYB152"/>
    <mergeCell ref="QYC152:QYF152"/>
    <mergeCell ref="QYG152:QYJ152"/>
    <mergeCell ref="RHQ152:RHT152"/>
    <mergeCell ref="RHU152:RHX152"/>
    <mergeCell ref="RHY152:RIB152"/>
    <mergeCell ref="RIC152:RIF152"/>
    <mergeCell ref="RIG152:RIJ152"/>
    <mergeCell ref="RGW152:RGZ152"/>
    <mergeCell ref="RHA152:RHD152"/>
    <mergeCell ref="RHE152:RHH152"/>
    <mergeCell ref="RHI152:RHL152"/>
    <mergeCell ref="RHM152:RHP152"/>
    <mergeCell ref="RGC152:RGF152"/>
    <mergeCell ref="RGG152:RGJ152"/>
    <mergeCell ref="RGK152:RGN152"/>
    <mergeCell ref="RGO152:RGR152"/>
    <mergeCell ref="RGS152:RGV152"/>
    <mergeCell ref="RFI152:RFL152"/>
    <mergeCell ref="RFM152:RFP152"/>
    <mergeCell ref="RFQ152:RFT152"/>
    <mergeCell ref="RFU152:RFX152"/>
    <mergeCell ref="RFY152:RGB152"/>
    <mergeCell ref="REO152:RER152"/>
    <mergeCell ref="RES152:REV152"/>
    <mergeCell ref="REW152:REZ152"/>
    <mergeCell ref="RFA152:RFD152"/>
    <mergeCell ref="RFE152:RFH152"/>
    <mergeCell ref="RDU152:RDX152"/>
    <mergeCell ref="RDY152:REB152"/>
    <mergeCell ref="REC152:REF152"/>
    <mergeCell ref="REG152:REJ152"/>
    <mergeCell ref="REK152:REN152"/>
    <mergeCell ref="RDA152:RDD152"/>
    <mergeCell ref="RDE152:RDH152"/>
    <mergeCell ref="RDI152:RDL152"/>
    <mergeCell ref="RDM152:RDP152"/>
    <mergeCell ref="RDQ152:RDT152"/>
    <mergeCell ref="RNA152:RND152"/>
    <mergeCell ref="RNE152:RNH152"/>
    <mergeCell ref="RNI152:RNL152"/>
    <mergeCell ref="RNM152:RNP152"/>
    <mergeCell ref="RNQ152:RNT152"/>
    <mergeCell ref="RMG152:RMJ152"/>
    <mergeCell ref="RMK152:RMN152"/>
    <mergeCell ref="RMO152:RMR152"/>
    <mergeCell ref="RMS152:RMV152"/>
    <mergeCell ref="RMW152:RMZ152"/>
    <mergeCell ref="RLM152:RLP152"/>
    <mergeCell ref="RLQ152:RLT152"/>
    <mergeCell ref="RLU152:RLX152"/>
    <mergeCell ref="RLY152:RMB152"/>
    <mergeCell ref="RMC152:RMF152"/>
    <mergeCell ref="RKS152:RKV152"/>
    <mergeCell ref="RKW152:RKZ152"/>
    <mergeCell ref="RLA152:RLD152"/>
    <mergeCell ref="RLE152:RLH152"/>
    <mergeCell ref="RLI152:RLL152"/>
    <mergeCell ref="RJY152:RKB152"/>
    <mergeCell ref="RKC152:RKF152"/>
    <mergeCell ref="RKG152:RKJ152"/>
    <mergeCell ref="RKK152:RKN152"/>
    <mergeCell ref="RKO152:RKR152"/>
    <mergeCell ref="RJE152:RJH152"/>
    <mergeCell ref="RJI152:RJL152"/>
    <mergeCell ref="RJM152:RJP152"/>
    <mergeCell ref="RJQ152:RJT152"/>
    <mergeCell ref="RJU152:RJX152"/>
    <mergeCell ref="RIK152:RIN152"/>
    <mergeCell ref="RIO152:RIR152"/>
    <mergeCell ref="RIS152:RIV152"/>
    <mergeCell ref="RIW152:RIZ152"/>
    <mergeCell ref="RJA152:RJD152"/>
    <mergeCell ref="RSK152:RSN152"/>
    <mergeCell ref="RSO152:RSR152"/>
    <mergeCell ref="RSS152:RSV152"/>
    <mergeCell ref="RSW152:RSZ152"/>
    <mergeCell ref="RTA152:RTD152"/>
    <mergeCell ref="RRQ152:RRT152"/>
    <mergeCell ref="RRU152:RRX152"/>
    <mergeCell ref="RRY152:RSB152"/>
    <mergeCell ref="RSC152:RSF152"/>
    <mergeCell ref="RSG152:RSJ152"/>
    <mergeCell ref="RQW152:RQZ152"/>
    <mergeCell ref="RRA152:RRD152"/>
    <mergeCell ref="RRE152:RRH152"/>
    <mergeCell ref="RRI152:RRL152"/>
    <mergeCell ref="RRM152:RRP152"/>
    <mergeCell ref="RQC152:RQF152"/>
    <mergeCell ref="RQG152:RQJ152"/>
    <mergeCell ref="RQK152:RQN152"/>
    <mergeCell ref="RQO152:RQR152"/>
    <mergeCell ref="RQS152:RQV152"/>
    <mergeCell ref="RPI152:RPL152"/>
    <mergeCell ref="RPM152:RPP152"/>
    <mergeCell ref="RPQ152:RPT152"/>
    <mergeCell ref="RPU152:RPX152"/>
    <mergeCell ref="RPY152:RQB152"/>
    <mergeCell ref="ROO152:ROR152"/>
    <mergeCell ref="ROS152:ROV152"/>
    <mergeCell ref="ROW152:ROZ152"/>
    <mergeCell ref="RPA152:RPD152"/>
    <mergeCell ref="RPE152:RPH152"/>
    <mergeCell ref="RNU152:RNX152"/>
    <mergeCell ref="RNY152:ROB152"/>
    <mergeCell ref="ROC152:ROF152"/>
    <mergeCell ref="ROG152:ROJ152"/>
    <mergeCell ref="ROK152:RON152"/>
    <mergeCell ref="RXU152:RXX152"/>
    <mergeCell ref="RXY152:RYB152"/>
    <mergeCell ref="RYC152:RYF152"/>
    <mergeCell ref="RYG152:RYJ152"/>
    <mergeCell ref="RYK152:RYN152"/>
    <mergeCell ref="RXA152:RXD152"/>
    <mergeCell ref="RXE152:RXH152"/>
    <mergeCell ref="RXI152:RXL152"/>
    <mergeCell ref="RXM152:RXP152"/>
    <mergeCell ref="RXQ152:RXT152"/>
    <mergeCell ref="RWG152:RWJ152"/>
    <mergeCell ref="RWK152:RWN152"/>
    <mergeCell ref="RWO152:RWR152"/>
    <mergeCell ref="RWS152:RWV152"/>
    <mergeCell ref="RWW152:RWZ152"/>
    <mergeCell ref="RVM152:RVP152"/>
    <mergeCell ref="RVQ152:RVT152"/>
    <mergeCell ref="RVU152:RVX152"/>
    <mergeCell ref="RVY152:RWB152"/>
    <mergeCell ref="RWC152:RWF152"/>
    <mergeCell ref="RUS152:RUV152"/>
    <mergeCell ref="RUW152:RUZ152"/>
    <mergeCell ref="RVA152:RVD152"/>
    <mergeCell ref="RVE152:RVH152"/>
    <mergeCell ref="RVI152:RVL152"/>
    <mergeCell ref="RTY152:RUB152"/>
    <mergeCell ref="RUC152:RUF152"/>
    <mergeCell ref="RUG152:RUJ152"/>
    <mergeCell ref="RUK152:RUN152"/>
    <mergeCell ref="RUO152:RUR152"/>
    <mergeCell ref="RTE152:RTH152"/>
    <mergeCell ref="RTI152:RTL152"/>
    <mergeCell ref="RTM152:RTP152"/>
    <mergeCell ref="RTQ152:RTT152"/>
    <mergeCell ref="RTU152:RTX152"/>
    <mergeCell ref="SDE152:SDH152"/>
    <mergeCell ref="SDI152:SDL152"/>
    <mergeCell ref="SDM152:SDP152"/>
    <mergeCell ref="SDQ152:SDT152"/>
    <mergeCell ref="SDU152:SDX152"/>
    <mergeCell ref="SCK152:SCN152"/>
    <mergeCell ref="SCO152:SCR152"/>
    <mergeCell ref="SCS152:SCV152"/>
    <mergeCell ref="SCW152:SCZ152"/>
    <mergeCell ref="SDA152:SDD152"/>
    <mergeCell ref="SBQ152:SBT152"/>
    <mergeCell ref="SBU152:SBX152"/>
    <mergeCell ref="SBY152:SCB152"/>
    <mergeCell ref="SCC152:SCF152"/>
    <mergeCell ref="SCG152:SCJ152"/>
    <mergeCell ref="SAW152:SAZ152"/>
    <mergeCell ref="SBA152:SBD152"/>
    <mergeCell ref="SBE152:SBH152"/>
    <mergeCell ref="SBI152:SBL152"/>
    <mergeCell ref="SBM152:SBP152"/>
    <mergeCell ref="SAC152:SAF152"/>
    <mergeCell ref="SAG152:SAJ152"/>
    <mergeCell ref="SAK152:SAN152"/>
    <mergeCell ref="SAO152:SAR152"/>
    <mergeCell ref="SAS152:SAV152"/>
    <mergeCell ref="RZI152:RZL152"/>
    <mergeCell ref="RZM152:RZP152"/>
    <mergeCell ref="RZQ152:RZT152"/>
    <mergeCell ref="RZU152:RZX152"/>
    <mergeCell ref="RZY152:SAB152"/>
    <mergeCell ref="RYO152:RYR152"/>
    <mergeCell ref="RYS152:RYV152"/>
    <mergeCell ref="RYW152:RYZ152"/>
    <mergeCell ref="RZA152:RZD152"/>
    <mergeCell ref="RZE152:RZH152"/>
    <mergeCell ref="SIO152:SIR152"/>
    <mergeCell ref="SIS152:SIV152"/>
    <mergeCell ref="SIW152:SIZ152"/>
    <mergeCell ref="SJA152:SJD152"/>
    <mergeCell ref="SJE152:SJH152"/>
    <mergeCell ref="SHU152:SHX152"/>
    <mergeCell ref="SHY152:SIB152"/>
    <mergeCell ref="SIC152:SIF152"/>
    <mergeCell ref="SIG152:SIJ152"/>
    <mergeCell ref="SIK152:SIN152"/>
    <mergeCell ref="SHA152:SHD152"/>
    <mergeCell ref="SHE152:SHH152"/>
    <mergeCell ref="SHI152:SHL152"/>
    <mergeCell ref="SHM152:SHP152"/>
    <mergeCell ref="SHQ152:SHT152"/>
    <mergeCell ref="SGG152:SGJ152"/>
    <mergeCell ref="SGK152:SGN152"/>
    <mergeCell ref="SGO152:SGR152"/>
    <mergeCell ref="SGS152:SGV152"/>
    <mergeCell ref="SGW152:SGZ152"/>
    <mergeCell ref="SFM152:SFP152"/>
    <mergeCell ref="SFQ152:SFT152"/>
    <mergeCell ref="SFU152:SFX152"/>
    <mergeCell ref="SFY152:SGB152"/>
    <mergeCell ref="SGC152:SGF152"/>
    <mergeCell ref="SES152:SEV152"/>
    <mergeCell ref="SEW152:SEZ152"/>
    <mergeCell ref="SFA152:SFD152"/>
    <mergeCell ref="SFE152:SFH152"/>
    <mergeCell ref="SFI152:SFL152"/>
    <mergeCell ref="SDY152:SEB152"/>
    <mergeCell ref="SEC152:SEF152"/>
    <mergeCell ref="SEG152:SEJ152"/>
    <mergeCell ref="SEK152:SEN152"/>
    <mergeCell ref="SEO152:SER152"/>
    <mergeCell ref="SNY152:SOB152"/>
    <mergeCell ref="SOC152:SOF152"/>
    <mergeCell ref="SOG152:SOJ152"/>
    <mergeCell ref="SOK152:SON152"/>
    <mergeCell ref="SOO152:SOR152"/>
    <mergeCell ref="SNE152:SNH152"/>
    <mergeCell ref="SNI152:SNL152"/>
    <mergeCell ref="SNM152:SNP152"/>
    <mergeCell ref="SNQ152:SNT152"/>
    <mergeCell ref="SNU152:SNX152"/>
    <mergeCell ref="SMK152:SMN152"/>
    <mergeCell ref="SMO152:SMR152"/>
    <mergeCell ref="SMS152:SMV152"/>
    <mergeCell ref="SMW152:SMZ152"/>
    <mergeCell ref="SNA152:SND152"/>
    <mergeCell ref="SLQ152:SLT152"/>
    <mergeCell ref="SLU152:SLX152"/>
    <mergeCell ref="SLY152:SMB152"/>
    <mergeCell ref="SMC152:SMF152"/>
    <mergeCell ref="SMG152:SMJ152"/>
    <mergeCell ref="SKW152:SKZ152"/>
    <mergeCell ref="SLA152:SLD152"/>
    <mergeCell ref="SLE152:SLH152"/>
    <mergeCell ref="SLI152:SLL152"/>
    <mergeCell ref="SLM152:SLP152"/>
    <mergeCell ref="SKC152:SKF152"/>
    <mergeCell ref="SKG152:SKJ152"/>
    <mergeCell ref="SKK152:SKN152"/>
    <mergeCell ref="SKO152:SKR152"/>
    <mergeCell ref="SKS152:SKV152"/>
    <mergeCell ref="SJI152:SJL152"/>
    <mergeCell ref="SJM152:SJP152"/>
    <mergeCell ref="SJQ152:SJT152"/>
    <mergeCell ref="SJU152:SJX152"/>
    <mergeCell ref="SJY152:SKB152"/>
    <mergeCell ref="STI152:STL152"/>
    <mergeCell ref="STM152:STP152"/>
    <mergeCell ref="STQ152:STT152"/>
    <mergeCell ref="STU152:STX152"/>
    <mergeCell ref="STY152:SUB152"/>
    <mergeCell ref="SSO152:SSR152"/>
    <mergeCell ref="SSS152:SSV152"/>
    <mergeCell ref="SSW152:SSZ152"/>
    <mergeCell ref="STA152:STD152"/>
    <mergeCell ref="STE152:STH152"/>
    <mergeCell ref="SRU152:SRX152"/>
    <mergeCell ref="SRY152:SSB152"/>
    <mergeCell ref="SSC152:SSF152"/>
    <mergeCell ref="SSG152:SSJ152"/>
    <mergeCell ref="SSK152:SSN152"/>
    <mergeCell ref="SRA152:SRD152"/>
    <mergeCell ref="SRE152:SRH152"/>
    <mergeCell ref="SRI152:SRL152"/>
    <mergeCell ref="SRM152:SRP152"/>
    <mergeCell ref="SRQ152:SRT152"/>
    <mergeCell ref="SQG152:SQJ152"/>
    <mergeCell ref="SQK152:SQN152"/>
    <mergeCell ref="SQO152:SQR152"/>
    <mergeCell ref="SQS152:SQV152"/>
    <mergeCell ref="SQW152:SQZ152"/>
    <mergeCell ref="SPM152:SPP152"/>
    <mergeCell ref="SPQ152:SPT152"/>
    <mergeCell ref="SPU152:SPX152"/>
    <mergeCell ref="SPY152:SQB152"/>
    <mergeCell ref="SQC152:SQF152"/>
    <mergeCell ref="SOS152:SOV152"/>
    <mergeCell ref="SOW152:SOZ152"/>
    <mergeCell ref="SPA152:SPD152"/>
    <mergeCell ref="SPE152:SPH152"/>
    <mergeCell ref="SPI152:SPL152"/>
    <mergeCell ref="SYS152:SYV152"/>
    <mergeCell ref="SYW152:SYZ152"/>
    <mergeCell ref="SZA152:SZD152"/>
    <mergeCell ref="SZE152:SZH152"/>
    <mergeCell ref="SZI152:SZL152"/>
    <mergeCell ref="SXY152:SYB152"/>
    <mergeCell ref="SYC152:SYF152"/>
    <mergeCell ref="SYG152:SYJ152"/>
    <mergeCell ref="SYK152:SYN152"/>
    <mergeCell ref="SYO152:SYR152"/>
    <mergeCell ref="SXE152:SXH152"/>
    <mergeCell ref="SXI152:SXL152"/>
    <mergeCell ref="SXM152:SXP152"/>
    <mergeCell ref="SXQ152:SXT152"/>
    <mergeCell ref="SXU152:SXX152"/>
    <mergeCell ref="SWK152:SWN152"/>
    <mergeCell ref="SWO152:SWR152"/>
    <mergeCell ref="SWS152:SWV152"/>
    <mergeCell ref="SWW152:SWZ152"/>
    <mergeCell ref="SXA152:SXD152"/>
    <mergeCell ref="SVQ152:SVT152"/>
    <mergeCell ref="SVU152:SVX152"/>
    <mergeCell ref="SVY152:SWB152"/>
    <mergeCell ref="SWC152:SWF152"/>
    <mergeCell ref="SWG152:SWJ152"/>
    <mergeCell ref="SUW152:SUZ152"/>
    <mergeCell ref="SVA152:SVD152"/>
    <mergeCell ref="SVE152:SVH152"/>
    <mergeCell ref="SVI152:SVL152"/>
    <mergeCell ref="SVM152:SVP152"/>
    <mergeCell ref="SUC152:SUF152"/>
    <mergeCell ref="SUG152:SUJ152"/>
    <mergeCell ref="SUK152:SUN152"/>
    <mergeCell ref="SUO152:SUR152"/>
    <mergeCell ref="SUS152:SUV152"/>
    <mergeCell ref="TEC152:TEF152"/>
    <mergeCell ref="TEG152:TEJ152"/>
    <mergeCell ref="TEK152:TEN152"/>
    <mergeCell ref="TEO152:TER152"/>
    <mergeCell ref="TES152:TEV152"/>
    <mergeCell ref="TDI152:TDL152"/>
    <mergeCell ref="TDM152:TDP152"/>
    <mergeCell ref="TDQ152:TDT152"/>
    <mergeCell ref="TDU152:TDX152"/>
    <mergeCell ref="TDY152:TEB152"/>
    <mergeCell ref="TCO152:TCR152"/>
    <mergeCell ref="TCS152:TCV152"/>
    <mergeCell ref="TCW152:TCZ152"/>
    <mergeCell ref="TDA152:TDD152"/>
    <mergeCell ref="TDE152:TDH152"/>
    <mergeCell ref="TBU152:TBX152"/>
    <mergeCell ref="TBY152:TCB152"/>
    <mergeCell ref="TCC152:TCF152"/>
    <mergeCell ref="TCG152:TCJ152"/>
    <mergeCell ref="TCK152:TCN152"/>
    <mergeCell ref="TBA152:TBD152"/>
    <mergeCell ref="TBE152:TBH152"/>
    <mergeCell ref="TBI152:TBL152"/>
    <mergeCell ref="TBM152:TBP152"/>
    <mergeCell ref="TBQ152:TBT152"/>
    <mergeCell ref="TAG152:TAJ152"/>
    <mergeCell ref="TAK152:TAN152"/>
    <mergeCell ref="TAO152:TAR152"/>
    <mergeCell ref="TAS152:TAV152"/>
    <mergeCell ref="TAW152:TAZ152"/>
    <mergeCell ref="SZM152:SZP152"/>
    <mergeCell ref="SZQ152:SZT152"/>
    <mergeCell ref="SZU152:SZX152"/>
    <mergeCell ref="SZY152:TAB152"/>
    <mergeCell ref="TAC152:TAF152"/>
    <mergeCell ref="TJM152:TJP152"/>
    <mergeCell ref="TJQ152:TJT152"/>
    <mergeCell ref="TJU152:TJX152"/>
    <mergeCell ref="TJY152:TKB152"/>
    <mergeCell ref="TKC152:TKF152"/>
    <mergeCell ref="TIS152:TIV152"/>
    <mergeCell ref="TIW152:TIZ152"/>
    <mergeCell ref="TJA152:TJD152"/>
    <mergeCell ref="TJE152:TJH152"/>
    <mergeCell ref="TJI152:TJL152"/>
    <mergeCell ref="THY152:TIB152"/>
    <mergeCell ref="TIC152:TIF152"/>
    <mergeCell ref="TIG152:TIJ152"/>
    <mergeCell ref="TIK152:TIN152"/>
    <mergeCell ref="TIO152:TIR152"/>
    <mergeCell ref="THE152:THH152"/>
    <mergeCell ref="THI152:THL152"/>
    <mergeCell ref="THM152:THP152"/>
    <mergeCell ref="THQ152:THT152"/>
    <mergeCell ref="THU152:THX152"/>
    <mergeCell ref="TGK152:TGN152"/>
    <mergeCell ref="TGO152:TGR152"/>
    <mergeCell ref="TGS152:TGV152"/>
    <mergeCell ref="TGW152:TGZ152"/>
    <mergeCell ref="THA152:THD152"/>
    <mergeCell ref="TFQ152:TFT152"/>
    <mergeCell ref="TFU152:TFX152"/>
    <mergeCell ref="TFY152:TGB152"/>
    <mergeCell ref="TGC152:TGF152"/>
    <mergeCell ref="TGG152:TGJ152"/>
    <mergeCell ref="TEW152:TEZ152"/>
    <mergeCell ref="TFA152:TFD152"/>
    <mergeCell ref="TFE152:TFH152"/>
    <mergeCell ref="TFI152:TFL152"/>
    <mergeCell ref="TFM152:TFP152"/>
    <mergeCell ref="TOW152:TOZ152"/>
    <mergeCell ref="TPA152:TPD152"/>
    <mergeCell ref="TPE152:TPH152"/>
    <mergeCell ref="TPI152:TPL152"/>
    <mergeCell ref="TPM152:TPP152"/>
    <mergeCell ref="TOC152:TOF152"/>
    <mergeCell ref="TOG152:TOJ152"/>
    <mergeCell ref="TOK152:TON152"/>
    <mergeCell ref="TOO152:TOR152"/>
    <mergeCell ref="TOS152:TOV152"/>
    <mergeCell ref="TNI152:TNL152"/>
    <mergeCell ref="TNM152:TNP152"/>
    <mergeCell ref="TNQ152:TNT152"/>
    <mergeCell ref="TNU152:TNX152"/>
    <mergeCell ref="TNY152:TOB152"/>
    <mergeCell ref="TMO152:TMR152"/>
    <mergeCell ref="TMS152:TMV152"/>
    <mergeCell ref="TMW152:TMZ152"/>
    <mergeCell ref="TNA152:TND152"/>
    <mergeCell ref="TNE152:TNH152"/>
    <mergeCell ref="TLU152:TLX152"/>
    <mergeCell ref="TLY152:TMB152"/>
    <mergeCell ref="TMC152:TMF152"/>
    <mergeCell ref="TMG152:TMJ152"/>
    <mergeCell ref="TMK152:TMN152"/>
    <mergeCell ref="TLA152:TLD152"/>
    <mergeCell ref="TLE152:TLH152"/>
    <mergeCell ref="TLI152:TLL152"/>
    <mergeCell ref="TLM152:TLP152"/>
    <mergeCell ref="TLQ152:TLT152"/>
    <mergeCell ref="TKG152:TKJ152"/>
    <mergeCell ref="TKK152:TKN152"/>
    <mergeCell ref="TKO152:TKR152"/>
    <mergeCell ref="TKS152:TKV152"/>
    <mergeCell ref="TKW152:TKZ152"/>
    <mergeCell ref="TUG152:TUJ152"/>
    <mergeCell ref="TUK152:TUN152"/>
    <mergeCell ref="TUO152:TUR152"/>
    <mergeCell ref="TUS152:TUV152"/>
    <mergeCell ref="TUW152:TUZ152"/>
    <mergeCell ref="TTM152:TTP152"/>
    <mergeCell ref="TTQ152:TTT152"/>
    <mergeCell ref="TTU152:TTX152"/>
    <mergeCell ref="TTY152:TUB152"/>
    <mergeCell ref="TUC152:TUF152"/>
    <mergeCell ref="TSS152:TSV152"/>
    <mergeCell ref="TSW152:TSZ152"/>
    <mergeCell ref="TTA152:TTD152"/>
    <mergeCell ref="TTE152:TTH152"/>
    <mergeCell ref="TTI152:TTL152"/>
    <mergeCell ref="TRY152:TSB152"/>
    <mergeCell ref="TSC152:TSF152"/>
    <mergeCell ref="TSG152:TSJ152"/>
    <mergeCell ref="TSK152:TSN152"/>
    <mergeCell ref="TSO152:TSR152"/>
    <mergeCell ref="TRE152:TRH152"/>
    <mergeCell ref="TRI152:TRL152"/>
    <mergeCell ref="TRM152:TRP152"/>
    <mergeCell ref="TRQ152:TRT152"/>
    <mergeCell ref="TRU152:TRX152"/>
    <mergeCell ref="TQK152:TQN152"/>
    <mergeCell ref="TQO152:TQR152"/>
    <mergeCell ref="TQS152:TQV152"/>
    <mergeCell ref="TQW152:TQZ152"/>
    <mergeCell ref="TRA152:TRD152"/>
    <mergeCell ref="TPQ152:TPT152"/>
    <mergeCell ref="TPU152:TPX152"/>
    <mergeCell ref="TPY152:TQB152"/>
    <mergeCell ref="TQC152:TQF152"/>
    <mergeCell ref="TQG152:TQJ152"/>
    <mergeCell ref="TZQ152:TZT152"/>
    <mergeCell ref="TZU152:TZX152"/>
    <mergeCell ref="TZY152:UAB152"/>
    <mergeCell ref="UAC152:UAF152"/>
    <mergeCell ref="UAG152:UAJ152"/>
    <mergeCell ref="TYW152:TYZ152"/>
    <mergeCell ref="TZA152:TZD152"/>
    <mergeCell ref="TZE152:TZH152"/>
    <mergeCell ref="TZI152:TZL152"/>
    <mergeCell ref="TZM152:TZP152"/>
    <mergeCell ref="TYC152:TYF152"/>
    <mergeCell ref="TYG152:TYJ152"/>
    <mergeCell ref="TYK152:TYN152"/>
    <mergeCell ref="TYO152:TYR152"/>
    <mergeCell ref="TYS152:TYV152"/>
    <mergeCell ref="TXI152:TXL152"/>
    <mergeCell ref="TXM152:TXP152"/>
    <mergeCell ref="TXQ152:TXT152"/>
    <mergeCell ref="TXU152:TXX152"/>
    <mergeCell ref="TXY152:TYB152"/>
    <mergeCell ref="TWO152:TWR152"/>
    <mergeCell ref="TWS152:TWV152"/>
    <mergeCell ref="TWW152:TWZ152"/>
    <mergeCell ref="TXA152:TXD152"/>
    <mergeCell ref="TXE152:TXH152"/>
    <mergeCell ref="TVU152:TVX152"/>
    <mergeCell ref="TVY152:TWB152"/>
    <mergeCell ref="TWC152:TWF152"/>
    <mergeCell ref="TWG152:TWJ152"/>
    <mergeCell ref="TWK152:TWN152"/>
    <mergeCell ref="TVA152:TVD152"/>
    <mergeCell ref="TVE152:TVH152"/>
    <mergeCell ref="TVI152:TVL152"/>
    <mergeCell ref="TVM152:TVP152"/>
    <mergeCell ref="TVQ152:TVT152"/>
    <mergeCell ref="UFA152:UFD152"/>
    <mergeCell ref="UFE152:UFH152"/>
    <mergeCell ref="UFI152:UFL152"/>
    <mergeCell ref="UFM152:UFP152"/>
    <mergeCell ref="UFQ152:UFT152"/>
    <mergeCell ref="UEG152:UEJ152"/>
    <mergeCell ref="UEK152:UEN152"/>
    <mergeCell ref="UEO152:UER152"/>
    <mergeCell ref="UES152:UEV152"/>
    <mergeCell ref="UEW152:UEZ152"/>
    <mergeCell ref="UDM152:UDP152"/>
    <mergeCell ref="UDQ152:UDT152"/>
    <mergeCell ref="UDU152:UDX152"/>
    <mergeCell ref="UDY152:UEB152"/>
    <mergeCell ref="UEC152:UEF152"/>
    <mergeCell ref="UCS152:UCV152"/>
    <mergeCell ref="UCW152:UCZ152"/>
    <mergeCell ref="UDA152:UDD152"/>
    <mergeCell ref="UDE152:UDH152"/>
    <mergeCell ref="UDI152:UDL152"/>
    <mergeCell ref="UBY152:UCB152"/>
    <mergeCell ref="UCC152:UCF152"/>
    <mergeCell ref="UCG152:UCJ152"/>
    <mergeCell ref="UCK152:UCN152"/>
    <mergeCell ref="UCO152:UCR152"/>
    <mergeCell ref="UBE152:UBH152"/>
    <mergeCell ref="UBI152:UBL152"/>
    <mergeCell ref="UBM152:UBP152"/>
    <mergeCell ref="UBQ152:UBT152"/>
    <mergeCell ref="UBU152:UBX152"/>
    <mergeCell ref="UAK152:UAN152"/>
    <mergeCell ref="UAO152:UAR152"/>
    <mergeCell ref="UAS152:UAV152"/>
    <mergeCell ref="UAW152:UAZ152"/>
    <mergeCell ref="UBA152:UBD152"/>
    <mergeCell ref="UKK152:UKN152"/>
    <mergeCell ref="UKO152:UKR152"/>
    <mergeCell ref="UKS152:UKV152"/>
    <mergeCell ref="UKW152:UKZ152"/>
    <mergeCell ref="ULA152:ULD152"/>
    <mergeCell ref="UJQ152:UJT152"/>
    <mergeCell ref="UJU152:UJX152"/>
    <mergeCell ref="UJY152:UKB152"/>
    <mergeCell ref="UKC152:UKF152"/>
    <mergeCell ref="UKG152:UKJ152"/>
    <mergeCell ref="UIW152:UIZ152"/>
    <mergeCell ref="UJA152:UJD152"/>
    <mergeCell ref="UJE152:UJH152"/>
    <mergeCell ref="UJI152:UJL152"/>
    <mergeCell ref="UJM152:UJP152"/>
    <mergeCell ref="UIC152:UIF152"/>
    <mergeCell ref="UIG152:UIJ152"/>
    <mergeCell ref="UIK152:UIN152"/>
    <mergeCell ref="UIO152:UIR152"/>
    <mergeCell ref="UIS152:UIV152"/>
    <mergeCell ref="UHI152:UHL152"/>
    <mergeCell ref="UHM152:UHP152"/>
    <mergeCell ref="UHQ152:UHT152"/>
    <mergeCell ref="UHU152:UHX152"/>
    <mergeCell ref="UHY152:UIB152"/>
    <mergeCell ref="UGO152:UGR152"/>
    <mergeCell ref="UGS152:UGV152"/>
    <mergeCell ref="UGW152:UGZ152"/>
    <mergeCell ref="UHA152:UHD152"/>
    <mergeCell ref="UHE152:UHH152"/>
    <mergeCell ref="UFU152:UFX152"/>
    <mergeCell ref="UFY152:UGB152"/>
    <mergeCell ref="UGC152:UGF152"/>
    <mergeCell ref="UGG152:UGJ152"/>
    <mergeCell ref="UGK152:UGN152"/>
    <mergeCell ref="UPU152:UPX152"/>
    <mergeCell ref="UPY152:UQB152"/>
    <mergeCell ref="UQC152:UQF152"/>
    <mergeCell ref="UQG152:UQJ152"/>
    <mergeCell ref="UQK152:UQN152"/>
    <mergeCell ref="UPA152:UPD152"/>
    <mergeCell ref="UPE152:UPH152"/>
    <mergeCell ref="UPI152:UPL152"/>
    <mergeCell ref="UPM152:UPP152"/>
    <mergeCell ref="UPQ152:UPT152"/>
    <mergeCell ref="UOG152:UOJ152"/>
    <mergeCell ref="UOK152:UON152"/>
    <mergeCell ref="UOO152:UOR152"/>
    <mergeCell ref="UOS152:UOV152"/>
    <mergeCell ref="UOW152:UOZ152"/>
    <mergeCell ref="UNM152:UNP152"/>
    <mergeCell ref="UNQ152:UNT152"/>
    <mergeCell ref="UNU152:UNX152"/>
    <mergeCell ref="UNY152:UOB152"/>
    <mergeCell ref="UOC152:UOF152"/>
    <mergeCell ref="UMS152:UMV152"/>
    <mergeCell ref="UMW152:UMZ152"/>
    <mergeCell ref="UNA152:UND152"/>
    <mergeCell ref="UNE152:UNH152"/>
    <mergeCell ref="UNI152:UNL152"/>
    <mergeCell ref="ULY152:UMB152"/>
    <mergeCell ref="UMC152:UMF152"/>
    <mergeCell ref="UMG152:UMJ152"/>
    <mergeCell ref="UMK152:UMN152"/>
    <mergeCell ref="UMO152:UMR152"/>
    <mergeCell ref="ULE152:ULH152"/>
    <mergeCell ref="ULI152:ULL152"/>
    <mergeCell ref="ULM152:ULP152"/>
    <mergeCell ref="ULQ152:ULT152"/>
    <mergeCell ref="ULU152:ULX152"/>
    <mergeCell ref="UVE152:UVH152"/>
    <mergeCell ref="UVI152:UVL152"/>
    <mergeCell ref="UVM152:UVP152"/>
    <mergeCell ref="UVQ152:UVT152"/>
    <mergeCell ref="UVU152:UVX152"/>
    <mergeCell ref="UUK152:UUN152"/>
    <mergeCell ref="UUO152:UUR152"/>
    <mergeCell ref="UUS152:UUV152"/>
    <mergeCell ref="UUW152:UUZ152"/>
    <mergeCell ref="UVA152:UVD152"/>
    <mergeCell ref="UTQ152:UTT152"/>
    <mergeCell ref="UTU152:UTX152"/>
    <mergeCell ref="UTY152:UUB152"/>
    <mergeCell ref="UUC152:UUF152"/>
    <mergeCell ref="UUG152:UUJ152"/>
    <mergeCell ref="USW152:USZ152"/>
    <mergeCell ref="UTA152:UTD152"/>
    <mergeCell ref="UTE152:UTH152"/>
    <mergeCell ref="UTI152:UTL152"/>
    <mergeCell ref="UTM152:UTP152"/>
    <mergeCell ref="USC152:USF152"/>
    <mergeCell ref="USG152:USJ152"/>
    <mergeCell ref="USK152:USN152"/>
    <mergeCell ref="USO152:USR152"/>
    <mergeCell ref="USS152:USV152"/>
    <mergeCell ref="URI152:URL152"/>
    <mergeCell ref="URM152:URP152"/>
    <mergeCell ref="URQ152:URT152"/>
    <mergeCell ref="URU152:URX152"/>
    <mergeCell ref="URY152:USB152"/>
    <mergeCell ref="UQO152:UQR152"/>
    <mergeCell ref="UQS152:UQV152"/>
    <mergeCell ref="UQW152:UQZ152"/>
    <mergeCell ref="URA152:URD152"/>
    <mergeCell ref="URE152:URH152"/>
    <mergeCell ref="VAO152:VAR152"/>
    <mergeCell ref="VAS152:VAV152"/>
    <mergeCell ref="VAW152:VAZ152"/>
    <mergeCell ref="VBA152:VBD152"/>
    <mergeCell ref="VBE152:VBH152"/>
    <mergeCell ref="UZU152:UZX152"/>
    <mergeCell ref="UZY152:VAB152"/>
    <mergeCell ref="VAC152:VAF152"/>
    <mergeCell ref="VAG152:VAJ152"/>
    <mergeCell ref="VAK152:VAN152"/>
    <mergeCell ref="UZA152:UZD152"/>
    <mergeCell ref="UZE152:UZH152"/>
    <mergeCell ref="UZI152:UZL152"/>
    <mergeCell ref="UZM152:UZP152"/>
    <mergeCell ref="UZQ152:UZT152"/>
    <mergeCell ref="UYG152:UYJ152"/>
    <mergeCell ref="UYK152:UYN152"/>
    <mergeCell ref="UYO152:UYR152"/>
    <mergeCell ref="UYS152:UYV152"/>
    <mergeCell ref="UYW152:UYZ152"/>
    <mergeCell ref="UXM152:UXP152"/>
    <mergeCell ref="UXQ152:UXT152"/>
    <mergeCell ref="UXU152:UXX152"/>
    <mergeCell ref="UXY152:UYB152"/>
    <mergeCell ref="UYC152:UYF152"/>
    <mergeCell ref="UWS152:UWV152"/>
    <mergeCell ref="UWW152:UWZ152"/>
    <mergeCell ref="UXA152:UXD152"/>
    <mergeCell ref="UXE152:UXH152"/>
    <mergeCell ref="UXI152:UXL152"/>
    <mergeCell ref="UVY152:UWB152"/>
    <mergeCell ref="UWC152:UWF152"/>
    <mergeCell ref="UWG152:UWJ152"/>
    <mergeCell ref="UWK152:UWN152"/>
    <mergeCell ref="UWO152:UWR152"/>
    <mergeCell ref="VFY152:VGB152"/>
    <mergeCell ref="VGC152:VGF152"/>
    <mergeCell ref="VGG152:VGJ152"/>
    <mergeCell ref="VGK152:VGN152"/>
    <mergeCell ref="VGO152:VGR152"/>
    <mergeCell ref="VFE152:VFH152"/>
    <mergeCell ref="VFI152:VFL152"/>
    <mergeCell ref="VFM152:VFP152"/>
    <mergeCell ref="VFQ152:VFT152"/>
    <mergeCell ref="VFU152:VFX152"/>
    <mergeCell ref="VEK152:VEN152"/>
    <mergeCell ref="VEO152:VER152"/>
    <mergeCell ref="VES152:VEV152"/>
    <mergeCell ref="VEW152:VEZ152"/>
    <mergeCell ref="VFA152:VFD152"/>
    <mergeCell ref="VDQ152:VDT152"/>
    <mergeCell ref="VDU152:VDX152"/>
    <mergeCell ref="VDY152:VEB152"/>
    <mergeCell ref="VEC152:VEF152"/>
    <mergeCell ref="VEG152:VEJ152"/>
    <mergeCell ref="VCW152:VCZ152"/>
    <mergeCell ref="VDA152:VDD152"/>
    <mergeCell ref="VDE152:VDH152"/>
    <mergeCell ref="VDI152:VDL152"/>
    <mergeCell ref="VDM152:VDP152"/>
    <mergeCell ref="VCC152:VCF152"/>
    <mergeCell ref="VCG152:VCJ152"/>
    <mergeCell ref="VCK152:VCN152"/>
    <mergeCell ref="VCO152:VCR152"/>
    <mergeCell ref="VCS152:VCV152"/>
    <mergeCell ref="VBI152:VBL152"/>
    <mergeCell ref="VBM152:VBP152"/>
    <mergeCell ref="VBQ152:VBT152"/>
    <mergeCell ref="VBU152:VBX152"/>
    <mergeCell ref="VBY152:VCB152"/>
    <mergeCell ref="VLI152:VLL152"/>
    <mergeCell ref="VLM152:VLP152"/>
    <mergeCell ref="VLQ152:VLT152"/>
    <mergeCell ref="VLU152:VLX152"/>
    <mergeCell ref="VLY152:VMB152"/>
    <mergeCell ref="VKO152:VKR152"/>
    <mergeCell ref="VKS152:VKV152"/>
    <mergeCell ref="VKW152:VKZ152"/>
    <mergeCell ref="VLA152:VLD152"/>
    <mergeCell ref="VLE152:VLH152"/>
    <mergeCell ref="VJU152:VJX152"/>
    <mergeCell ref="VJY152:VKB152"/>
    <mergeCell ref="VKC152:VKF152"/>
    <mergeCell ref="VKG152:VKJ152"/>
    <mergeCell ref="VKK152:VKN152"/>
    <mergeCell ref="VJA152:VJD152"/>
    <mergeCell ref="VJE152:VJH152"/>
    <mergeCell ref="VJI152:VJL152"/>
    <mergeCell ref="VJM152:VJP152"/>
    <mergeCell ref="VJQ152:VJT152"/>
    <mergeCell ref="VIG152:VIJ152"/>
    <mergeCell ref="VIK152:VIN152"/>
    <mergeCell ref="VIO152:VIR152"/>
    <mergeCell ref="VIS152:VIV152"/>
    <mergeCell ref="VIW152:VIZ152"/>
    <mergeCell ref="VHM152:VHP152"/>
    <mergeCell ref="VHQ152:VHT152"/>
    <mergeCell ref="VHU152:VHX152"/>
    <mergeCell ref="VHY152:VIB152"/>
    <mergeCell ref="VIC152:VIF152"/>
    <mergeCell ref="VGS152:VGV152"/>
    <mergeCell ref="VGW152:VGZ152"/>
    <mergeCell ref="VHA152:VHD152"/>
    <mergeCell ref="VHE152:VHH152"/>
    <mergeCell ref="VHI152:VHL152"/>
    <mergeCell ref="VQS152:VQV152"/>
    <mergeCell ref="VQW152:VQZ152"/>
    <mergeCell ref="VRA152:VRD152"/>
    <mergeCell ref="VRE152:VRH152"/>
    <mergeCell ref="VRI152:VRL152"/>
    <mergeCell ref="VPY152:VQB152"/>
    <mergeCell ref="VQC152:VQF152"/>
    <mergeCell ref="VQG152:VQJ152"/>
    <mergeCell ref="VQK152:VQN152"/>
    <mergeCell ref="VQO152:VQR152"/>
    <mergeCell ref="VPE152:VPH152"/>
    <mergeCell ref="VPI152:VPL152"/>
    <mergeCell ref="VPM152:VPP152"/>
    <mergeCell ref="VPQ152:VPT152"/>
    <mergeCell ref="VPU152:VPX152"/>
    <mergeCell ref="VOK152:VON152"/>
    <mergeCell ref="VOO152:VOR152"/>
    <mergeCell ref="VOS152:VOV152"/>
    <mergeCell ref="VOW152:VOZ152"/>
    <mergeCell ref="VPA152:VPD152"/>
    <mergeCell ref="VNQ152:VNT152"/>
    <mergeCell ref="VNU152:VNX152"/>
    <mergeCell ref="VNY152:VOB152"/>
    <mergeCell ref="VOC152:VOF152"/>
    <mergeCell ref="VOG152:VOJ152"/>
    <mergeCell ref="VMW152:VMZ152"/>
    <mergeCell ref="VNA152:VND152"/>
    <mergeCell ref="VNE152:VNH152"/>
    <mergeCell ref="VNI152:VNL152"/>
    <mergeCell ref="VNM152:VNP152"/>
    <mergeCell ref="VMC152:VMF152"/>
    <mergeCell ref="VMG152:VMJ152"/>
    <mergeCell ref="VMK152:VMN152"/>
    <mergeCell ref="VMO152:VMR152"/>
    <mergeCell ref="VMS152:VMV152"/>
    <mergeCell ref="VWC152:VWF152"/>
    <mergeCell ref="VWG152:VWJ152"/>
    <mergeCell ref="VWK152:VWN152"/>
    <mergeCell ref="VWO152:VWR152"/>
    <mergeCell ref="VWS152:VWV152"/>
    <mergeCell ref="VVI152:VVL152"/>
    <mergeCell ref="VVM152:VVP152"/>
    <mergeCell ref="VVQ152:VVT152"/>
    <mergeCell ref="VVU152:VVX152"/>
    <mergeCell ref="VVY152:VWB152"/>
    <mergeCell ref="VUO152:VUR152"/>
    <mergeCell ref="VUS152:VUV152"/>
    <mergeCell ref="VUW152:VUZ152"/>
    <mergeCell ref="VVA152:VVD152"/>
    <mergeCell ref="VVE152:VVH152"/>
    <mergeCell ref="VTU152:VTX152"/>
    <mergeCell ref="VTY152:VUB152"/>
    <mergeCell ref="VUC152:VUF152"/>
    <mergeCell ref="VUG152:VUJ152"/>
    <mergeCell ref="VUK152:VUN152"/>
    <mergeCell ref="VTA152:VTD152"/>
    <mergeCell ref="VTE152:VTH152"/>
    <mergeCell ref="VTI152:VTL152"/>
    <mergeCell ref="VTM152:VTP152"/>
    <mergeCell ref="VTQ152:VTT152"/>
    <mergeCell ref="VSG152:VSJ152"/>
    <mergeCell ref="VSK152:VSN152"/>
    <mergeCell ref="VSO152:VSR152"/>
    <mergeCell ref="VSS152:VSV152"/>
    <mergeCell ref="VSW152:VSZ152"/>
    <mergeCell ref="VRM152:VRP152"/>
    <mergeCell ref="VRQ152:VRT152"/>
    <mergeCell ref="VRU152:VRX152"/>
    <mergeCell ref="VRY152:VSB152"/>
    <mergeCell ref="VSC152:VSF152"/>
    <mergeCell ref="WBM152:WBP152"/>
    <mergeCell ref="WBQ152:WBT152"/>
    <mergeCell ref="WBU152:WBX152"/>
    <mergeCell ref="WBY152:WCB152"/>
    <mergeCell ref="WCC152:WCF152"/>
    <mergeCell ref="WAS152:WAV152"/>
    <mergeCell ref="WAW152:WAZ152"/>
    <mergeCell ref="WBA152:WBD152"/>
    <mergeCell ref="WBE152:WBH152"/>
    <mergeCell ref="WBI152:WBL152"/>
    <mergeCell ref="VZY152:WAB152"/>
    <mergeCell ref="WAC152:WAF152"/>
    <mergeCell ref="WAG152:WAJ152"/>
    <mergeCell ref="WAK152:WAN152"/>
    <mergeCell ref="WAO152:WAR152"/>
    <mergeCell ref="VZE152:VZH152"/>
    <mergeCell ref="VZI152:VZL152"/>
    <mergeCell ref="VZM152:VZP152"/>
    <mergeCell ref="VZQ152:VZT152"/>
    <mergeCell ref="VZU152:VZX152"/>
    <mergeCell ref="VYK152:VYN152"/>
    <mergeCell ref="VYO152:VYR152"/>
    <mergeCell ref="VYS152:VYV152"/>
    <mergeCell ref="VYW152:VYZ152"/>
    <mergeCell ref="VZA152:VZD152"/>
    <mergeCell ref="VXQ152:VXT152"/>
    <mergeCell ref="VXU152:VXX152"/>
    <mergeCell ref="VXY152:VYB152"/>
    <mergeCell ref="VYC152:VYF152"/>
    <mergeCell ref="VYG152:VYJ152"/>
    <mergeCell ref="VWW152:VWZ152"/>
    <mergeCell ref="VXA152:VXD152"/>
    <mergeCell ref="VXE152:VXH152"/>
    <mergeCell ref="VXI152:VXL152"/>
    <mergeCell ref="VXM152:VXP152"/>
    <mergeCell ref="WGW152:WGZ152"/>
    <mergeCell ref="WHA152:WHD152"/>
    <mergeCell ref="WHE152:WHH152"/>
    <mergeCell ref="WHI152:WHL152"/>
    <mergeCell ref="WHM152:WHP152"/>
    <mergeCell ref="WGC152:WGF152"/>
    <mergeCell ref="WGG152:WGJ152"/>
    <mergeCell ref="WGK152:WGN152"/>
    <mergeCell ref="WGO152:WGR152"/>
    <mergeCell ref="WGS152:WGV152"/>
    <mergeCell ref="WFI152:WFL152"/>
    <mergeCell ref="WFM152:WFP152"/>
    <mergeCell ref="WFQ152:WFT152"/>
    <mergeCell ref="WFU152:WFX152"/>
    <mergeCell ref="WFY152:WGB152"/>
    <mergeCell ref="WEO152:WER152"/>
    <mergeCell ref="WES152:WEV152"/>
    <mergeCell ref="WEW152:WEZ152"/>
    <mergeCell ref="WFA152:WFD152"/>
    <mergeCell ref="WFE152:WFH152"/>
    <mergeCell ref="WDU152:WDX152"/>
    <mergeCell ref="WDY152:WEB152"/>
    <mergeCell ref="WEC152:WEF152"/>
    <mergeCell ref="WEG152:WEJ152"/>
    <mergeCell ref="WEK152:WEN152"/>
    <mergeCell ref="WDA152:WDD152"/>
    <mergeCell ref="WDE152:WDH152"/>
    <mergeCell ref="WDI152:WDL152"/>
    <mergeCell ref="WDM152:WDP152"/>
    <mergeCell ref="WDQ152:WDT152"/>
    <mergeCell ref="WCG152:WCJ152"/>
    <mergeCell ref="WCK152:WCN152"/>
    <mergeCell ref="WCO152:WCR152"/>
    <mergeCell ref="WCS152:WCV152"/>
    <mergeCell ref="WCW152:WCZ152"/>
    <mergeCell ref="WMG152:WMJ152"/>
    <mergeCell ref="WMK152:WMN152"/>
    <mergeCell ref="WMO152:WMR152"/>
    <mergeCell ref="WMS152:WMV152"/>
    <mergeCell ref="WMW152:WMZ152"/>
    <mergeCell ref="WLM152:WLP152"/>
    <mergeCell ref="WLQ152:WLT152"/>
    <mergeCell ref="WLU152:WLX152"/>
    <mergeCell ref="WLY152:WMB152"/>
    <mergeCell ref="WMC152:WMF152"/>
    <mergeCell ref="WKS152:WKV152"/>
    <mergeCell ref="WKW152:WKZ152"/>
    <mergeCell ref="WLA152:WLD152"/>
    <mergeCell ref="WLE152:WLH152"/>
    <mergeCell ref="WLI152:WLL152"/>
    <mergeCell ref="WJY152:WKB152"/>
    <mergeCell ref="WKC152:WKF152"/>
    <mergeCell ref="WKG152:WKJ152"/>
    <mergeCell ref="WKK152:WKN152"/>
    <mergeCell ref="WKO152:WKR152"/>
    <mergeCell ref="WJE152:WJH152"/>
    <mergeCell ref="WJI152:WJL152"/>
    <mergeCell ref="WJM152:WJP152"/>
    <mergeCell ref="WJQ152:WJT152"/>
    <mergeCell ref="WJU152:WJX152"/>
    <mergeCell ref="WIK152:WIN152"/>
    <mergeCell ref="WIO152:WIR152"/>
    <mergeCell ref="WIS152:WIV152"/>
    <mergeCell ref="WIW152:WIZ152"/>
    <mergeCell ref="WJA152:WJD152"/>
    <mergeCell ref="WHQ152:WHT152"/>
    <mergeCell ref="WHU152:WHX152"/>
    <mergeCell ref="WHY152:WIB152"/>
    <mergeCell ref="WIC152:WIF152"/>
    <mergeCell ref="WIG152:WIJ152"/>
    <mergeCell ref="WRY152:WSB152"/>
    <mergeCell ref="WSC152:WSF152"/>
    <mergeCell ref="WSG152:WSJ152"/>
    <mergeCell ref="WQW152:WQZ152"/>
    <mergeCell ref="WRA152:WRD152"/>
    <mergeCell ref="WRE152:WRH152"/>
    <mergeCell ref="WRI152:WRL152"/>
    <mergeCell ref="WRM152:WRP152"/>
    <mergeCell ref="WQC152:WQF152"/>
    <mergeCell ref="WQG152:WQJ152"/>
    <mergeCell ref="WQK152:WQN152"/>
    <mergeCell ref="WQO152:WQR152"/>
    <mergeCell ref="WQS152:WQV152"/>
    <mergeCell ref="WPI152:WPL152"/>
    <mergeCell ref="WPM152:WPP152"/>
    <mergeCell ref="WPQ152:WPT152"/>
    <mergeCell ref="WPU152:WPX152"/>
    <mergeCell ref="WPY152:WQB152"/>
    <mergeCell ref="WOO152:WOR152"/>
    <mergeCell ref="WOS152:WOV152"/>
    <mergeCell ref="WOW152:WOZ152"/>
    <mergeCell ref="WPA152:WPD152"/>
    <mergeCell ref="WPE152:WPH152"/>
    <mergeCell ref="WNU152:WNX152"/>
    <mergeCell ref="WNY152:WOB152"/>
    <mergeCell ref="WOC152:WOF152"/>
    <mergeCell ref="WOG152:WOJ152"/>
    <mergeCell ref="WOK152:WON152"/>
    <mergeCell ref="WNA152:WND152"/>
    <mergeCell ref="WNE152:WNH152"/>
    <mergeCell ref="WNI152:WNL152"/>
    <mergeCell ref="WNM152:WNP152"/>
    <mergeCell ref="WNQ152:WNT152"/>
    <mergeCell ref="AO166:AR166"/>
    <mergeCell ref="AS166:AV166"/>
    <mergeCell ref="AW166:AZ166"/>
    <mergeCell ref="BA166:BD166"/>
    <mergeCell ref="XDY152:XEB152"/>
    <mergeCell ref="XEC152:XEF152"/>
    <mergeCell ref="XEG152:XEJ152"/>
    <mergeCell ref="XEK152:XEN152"/>
    <mergeCell ref="XEO152:XER152"/>
    <mergeCell ref="XDE152:XDH152"/>
    <mergeCell ref="XDI152:XDL152"/>
    <mergeCell ref="XDM152:XDP152"/>
    <mergeCell ref="XDQ152:XDT152"/>
    <mergeCell ref="XDU152:XDX152"/>
    <mergeCell ref="XCK152:XCN152"/>
    <mergeCell ref="XCO152:XCR152"/>
    <mergeCell ref="XCS152:XCV152"/>
    <mergeCell ref="XCW152:XCZ152"/>
    <mergeCell ref="XDA152:XDD152"/>
    <mergeCell ref="XBQ152:XBT152"/>
    <mergeCell ref="XBU152:XBX152"/>
    <mergeCell ref="XBY152:XCB152"/>
    <mergeCell ref="XCC152:XCF152"/>
    <mergeCell ref="XCG152:XCJ152"/>
    <mergeCell ref="XAW152:XAZ152"/>
    <mergeCell ref="XBA152:XBD152"/>
    <mergeCell ref="XBE152:XBH152"/>
    <mergeCell ref="XBI152:XBL152"/>
    <mergeCell ref="XBM152:XBP152"/>
    <mergeCell ref="XAC152:XAF152"/>
    <mergeCell ref="XAG152:XAJ152"/>
    <mergeCell ref="XAK152:XAN152"/>
    <mergeCell ref="XAO152:XAR152"/>
    <mergeCell ref="XAS152:XAV152"/>
    <mergeCell ref="WZI152:WZL152"/>
    <mergeCell ref="WZM152:WZP152"/>
    <mergeCell ref="WZQ152:WZT152"/>
    <mergeCell ref="WZU152:WZX152"/>
    <mergeCell ref="WZY152:XAB152"/>
    <mergeCell ref="WYO152:WYR152"/>
    <mergeCell ref="WYS152:WYV152"/>
    <mergeCell ref="WYW152:WYZ152"/>
    <mergeCell ref="WZA152:WZD152"/>
    <mergeCell ref="WZE152:WZH152"/>
    <mergeCell ref="WXU152:WXX152"/>
    <mergeCell ref="WXY152:WYB152"/>
    <mergeCell ref="WYC152:WYF152"/>
    <mergeCell ref="WYG152:WYJ152"/>
    <mergeCell ref="WYK152:WYN152"/>
    <mergeCell ref="WXA152:WXD152"/>
    <mergeCell ref="WXE152:WXH152"/>
    <mergeCell ref="WXI152:WXL152"/>
    <mergeCell ref="WXM152:WXP152"/>
    <mergeCell ref="WXQ152:WXT152"/>
    <mergeCell ref="WWG152:WWJ152"/>
    <mergeCell ref="FA166:FD166"/>
    <mergeCell ref="FE166:FH166"/>
    <mergeCell ref="FI166:FL166"/>
    <mergeCell ref="FM166:FP166"/>
    <mergeCell ref="FQ166:FT166"/>
    <mergeCell ref="EG166:EJ166"/>
    <mergeCell ref="EK166:EN166"/>
    <mergeCell ref="EO166:ER166"/>
    <mergeCell ref="ES166:EV166"/>
    <mergeCell ref="EW166:EZ166"/>
    <mergeCell ref="DM166:DP166"/>
    <mergeCell ref="DQ166:DT166"/>
    <mergeCell ref="DU166:DX166"/>
    <mergeCell ref="DY166:EB166"/>
    <mergeCell ref="EC166:EF166"/>
    <mergeCell ref="CS166:CV166"/>
    <mergeCell ref="CW166:CZ166"/>
    <mergeCell ref="DA166:DD166"/>
    <mergeCell ref="DE166:DH166"/>
    <mergeCell ref="DI166:DL166"/>
    <mergeCell ref="BY166:CB166"/>
    <mergeCell ref="CC166:CF166"/>
    <mergeCell ref="CG166:CJ166"/>
    <mergeCell ref="CK166:CN166"/>
    <mergeCell ref="CO166:CR166"/>
    <mergeCell ref="BE166:BH166"/>
    <mergeCell ref="BI166:BL166"/>
    <mergeCell ref="BM166:BP166"/>
    <mergeCell ref="BQ166:BT166"/>
    <mergeCell ref="BU166:BX166"/>
    <mergeCell ref="XES152:XEV152"/>
    <mergeCell ref="XEW152:XEZ152"/>
    <mergeCell ref="XFA152:XFD152"/>
    <mergeCell ref="WWK152:WWN152"/>
    <mergeCell ref="WWO152:WWR152"/>
    <mergeCell ref="WWS152:WWV152"/>
    <mergeCell ref="WWW152:WWZ152"/>
    <mergeCell ref="WVM152:WVP152"/>
    <mergeCell ref="WVQ152:WVT152"/>
    <mergeCell ref="WVU152:WVX152"/>
    <mergeCell ref="WVY152:WWB152"/>
    <mergeCell ref="WWC152:WWF152"/>
    <mergeCell ref="WUS152:WUV152"/>
    <mergeCell ref="WUW152:WUZ152"/>
    <mergeCell ref="WVA152:WVD152"/>
    <mergeCell ref="WVE152:WVH152"/>
    <mergeCell ref="WVI152:WVL152"/>
    <mergeCell ref="WTY152:WUB152"/>
    <mergeCell ref="WUC152:WUF152"/>
    <mergeCell ref="WUG152:WUJ152"/>
    <mergeCell ref="WUK152:WUN152"/>
    <mergeCell ref="WUO152:WUR152"/>
    <mergeCell ref="WTE152:WTH152"/>
    <mergeCell ref="WTI152:WTL152"/>
    <mergeCell ref="WTM152:WTP152"/>
    <mergeCell ref="WTQ152:WTT152"/>
    <mergeCell ref="WTU152:WTX152"/>
    <mergeCell ref="WSK152:WSN152"/>
    <mergeCell ref="WSO152:WSR152"/>
    <mergeCell ref="WSS152:WSV152"/>
    <mergeCell ref="WSW152:WSZ152"/>
    <mergeCell ref="WTA152:WTD152"/>
    <mergeCell ref="WRQ152:WRT152"/>
    <mergeCell ref="WRU152:WRX152"/>
    <mergeCell ref="KK166:KN166"/>
    <mergeCell ref="KO166:KR166"/>
    <mergeCell ref="KS166:KV166"/>
    <mergeCell ref="KW166:KZ166"/>
    <mergeCell ref="LA166:LD166"/>
    <mergeCell ref="JQ166:JT166"/>
    <mergeCell ref="JU166:JX166"/>
    <mergeCell ref="JY166:KB166"/>
    <mergeCell ref="KC166:KF166"/>
    <mergeCell ref="KG166:KJ166"/>
    <mergeCell ref="IW166:IZ166"/>
    <mergeCell ref="JA166:JD166"/>
    <mergeCell ref="JE166:JH166"/>
    <mergeCell ref="JI166:JL166"/>
    <mergeCell ref="JM166:JP166"/>
    <mergeCell ref="IC166:IF166"/>
    <mergeCell ref="IG166:IJ166"/>
    <mergeCell ref="IK166:IN166"/>
    <mergeCell ref="IO166:IR166"/>
    <mergeCell ref="IS166:IV166"/>
    <mergeCell ref="HI166:HL166"/>
    <mergeCell ref="HM166:HP166"/>
    <mergeCell ref="HQ166:HT166"/>
    <mergeCell ref="HU166:HX166"/>
    <mergeCell ref="HY166:IB166"/>
    <mergeCell ref="GO166:GR166"/>
    <mergeCell ref="GS166:GV166"/>
    <mergeCell ref="GW166:GZ166"/>
    <mergeCell ref="HA166:HD166"/>
    <mergeCell ref="HE166:HH166"/>
    <mergeCell ref="FU166:FX166"/>
    <mergeCell ref="FY166:GB166"/>
    <mergeCell ref="GC166:GF166"/>
    <mergeCell ref="GG166:GJ166"/>
    <mergeCell ref="GK166:GN166"/>
    <mergeCell ref="PU166:PX166"/>
    <mergeCell ref="PY166:QB166"/>
    <mergeCell ref="QC166:QF166"/>
    <mergeCell ref="QG166:QJ166"/>
    <mergeCell ref="QK166:QN166"/>
    <mergeCell ref="PA166:PD166"/>
    <mergeCell ref="PE166:PH166"/>
    <mergeCell ref="PI166:PL166"/>
    <mergeCell ref="PM166:PP166"/>
    <mergeCell ref="PQ166:PT166"/>
    <mergeCell ref="OG166:OJ166"/>
    <mergeCell ref="OK166:ON166"/>
    <mergeCell ref="OO166:OR166"/>
    <mergeCell ref="OS166:OV166"/>
    <mergeCell ref="OW166:OZ166"/>
    <mergeCell ref="NM166:NP166"/>
    <mergeCell ref="NQ166:NT166"/>
    <mergeCell ref="NU166:NX166"/>
    <mergeCell ref="NY166:OB166"/>
    <mergeCell ref="OC166:OF166"/>
    <mergeCell ref="MS166:MV166"/>
    <mergeCell ref="MW166:MZ166"/>
    <mergeCell ref="NA166:ND166"/>
    <mergeCell ref="NE166:NH166"/>
    <mergeCell ref="NI166:NL166"/>
    <mergeCell ref="LY166:MB166"/>
    <mergeCell ref="MC166:MF166"/>
    <mergeCell ref="MG166:MJ166"/>
    <mergeCell ref="MK166:MN166"/>
    <mergeCell ref="MO166:MR166"/>
    <mergeCell ref="LE166:LH166"/>
    <mergeCell ref="LI166:LL166"/>
    <mergeCell ref="LM166:LP166"/>
    <mergeCell ref="LQ166:LT166"/>
    <mergeCell ref="LU166:LX166"/>
    <mergeCell ref="VE166:VH166"/>
    <mergeCell ref="VI166:VL166"/>
    <mergeCell ref="VM166:VP166"/>
    <mergeCell ref="VQ166:VT166"/>
    <mergeCell ref="VU166:VX166"/>
    <mergeCell ref="UK166:UN166"/>
    <mergeCell ref="UO166:UR166"/>
    <mergeCell ref="US166:UV166"/>
    <mergeCell ref="UW166:UZ166"/>
    <mergeCell ref="VA166:VD166"/>
    <mergeCell ref="TQ166:TT166"/>
    <mergeCell ref="TU166:TX166"/>
    <mergeCell ref="TY166:UB166"/>
    <mergeCell ref="UC166:UF166"/>
    <mergeCell ref="UG166:UJ166"/>
    <mergeCell ref="SW166:SZ166"/>
    <mergeCell ref="TA166:TD166"/>
    <mergeCell ref="TE166:TH166"/>
    <mergeCell ref="TI166:TL166"/>
    <mergeCell ref="TM166:TP166"/>
    <mergeCell ref="SC166:SF166"/>
    <mergeCell ref="SG166:SJ166"/>
    <mergeCell ref="SK166:SN166"/>
    <mergeCell ref="SO166:SR166"/>
    <mergeCell ref="SS166:SV166"/>
    <mergeCell ref="RI166:RL166"/>
    <mergeCell ref="RM166:RP166"/>
    <mergeCell ref="RQ166:RT166"/>
    <mergeCell ref="RU166:RX166"/>
    <mergeCell ref="RY166:SB166"/>
    <mergeCell ref="QO166:QR166"/>
    <mergeCell ref="QS166:QV166"/>
    <mergeCell ref="QW166:QZ166"/>
    <mergeCell ref="RA166:RD166"/>
    <mergeCell ref="RE166:RH166"/>
    <mergeCell ref="AAO166:AAR166"/>
    <mergeCell ref="AAS166:AAV166"/>
    <mergeCell ref="AAW166:AAZ166"/>
    <mergeCell ref="ABA166:ABD166"/>
    <mergeCell ref="ABE166:ABH166"/>
    <mergeCell ref="ZU166:ZX166"/>
    <mergeCell ref="ZY166:AAB166"/>
    <mergeCell ref="AAC166:AAF166"/>
    <mergeCell ref="AAG166:AAJ166"/>
    <mergeCell ref="AAK166:AAN166"/>
    <mergeCell ref="ZA166:ZD166"/>
    <mergeCell ref="ZE166:ZH166"/>
    <mergeCell ref="ZI166:ZL166"/>
    <mergeCell ref="ZM166:ZP166"/>
    <mergeCell ref="ZQ166:ZT166"/>
    <mergeCell ref="YG166:YJ166"/>
    <mergeCell ref="YK166:YN166"/>
    <mergeCell ref="YO166:YR166"/>
    <mergeCell ref="YS166:YV166"/>
    <mergeCell ref="YW166:YZ166"/>
    <mergeCell ref="XM166:XP166"/>
    <mergeCell ref="XQ166:XT166"/>
    <mergeCell ref="XU166:XX166"/>
    <mergeCell ref="XY166:YB166"/>
    <mergeCell ref="YC166:YF166"/>
    <mergeCell ref="WS166:WV166"/>
    <mergeCell ref="WW166:WZ166"/>
    <mergeCell ref="XA166:XD166"/>
    <mergeCell ref="XE166:XH166"/>
    <mergeCell ref="XI166:XL166"/>
    <mergeCell ref="VY166:WB166"/>
    <mergeCell ref="WC166:WF166"/>
    <mergeCell ref="WG166:WJ166"/>
    <mergeCell ref="WK166:WN166"/>
    <mergeCell ref="WO166:WR166"/>
    <mergeCell ref="AFY166:AGB166"/>
    <mergeCell ref="AGC166:AGF166"/>
    <mergeCell ref="AGG166:AGJ166"/>
    <mergeCell ref="AGK166:AGN166"/>
    <mergeCell ref="AGO166:AGR166"/>
    <mergeCell ref="AFE166:AFH166"/>
    <mergeCell ref="AFI166:AFL166"/>
    <mergeCell ref="AFM166:AFP166"/>
    <mergeCell ref="AFQ166:AFT166"/>
    <mergeCell ref="AFU166:AFX166"/>
    <mergeCell ref="AEK166:AEN166"/>
    <mergeCell ref="AEO166:AER166"/>
    <mergeCell ref="AES166:AEV166"/>
    <mergeCell ref="AEW166:AEZ166"/>
    <mergeCell ref="AFA166:AFD166"/>
    <mergeCell ref="ADQ166:ADT166"/>
    <mergeCell ref="ADU166:ADX166"/>
    <mergeCell ref="ADY166:AEB166"/>
    <mergeCell ref="AEC166:AEF166"/>
    <mergeCell ref="AEG166:AEJ166"/>
    <mergeCell ref="ACW166:ACZ166"/>
    <mergeCell ref="ADA166:ADD166"/>
    <mergeCell ref="ADE166:ADH166"/>
    <mergeCell ref="ADI166:ADL166"/>
    <mergeCell ref="ADM166:ADP166"/>
    <mergeCell ref="ACC166:ACF166"/>
    <mergeCell ref="ACG166:ACJ166"/>
    <mergeCell ref="ACK166:ACN166"/>
    <mergeCell ref="ACO166:ACR166"/>
    <mergeCell ref="ACS166:ACV166"/>
    <mergeCell ref="ABI166:ABL166"/>
    <mergeCell ref="ABM166:ABP166"/>
    <mergeCell ref="ABQ166:ABT166"/>
    <mergeCell ref="ABU166:ABX166"/>
    <mergeCell ref="ABY166:ACB166"/>
    <mergeCell ref="ALI166:ALL166"/>
    <mergeCell ref="ALM166:ALP166"/>
    <mergeCell ref="ALQ166:ALT166"/>
    <mergeCell ref="ALU166:ALX166"/>
    <mergeCell ref="ALY166:AMB166"/>
    <mergeCell ref="AKO166:AKR166"/>
    <mergeCell ref="AKS166:AKV166"/>
    <mergeCell ref="AKW166:AKZ166"/>
    <mergeCell ref="ALA166:ALD166"/>
    <mergeCell ref="ALE166:ALH166"/>
    <mergeCell ref="AJU166:AJX166"/>
    <mergeCell ref="AJY166:AKB166"/>
    <mergeCell ref="AKC166:AKF166"/>
    <mergeCell ref="AKG166:AKJ166"/>
    <mergeCell ref="AKK166:AKN166"/>
    <mergeCell ref="AJA166:AJD166"/>
    <mergeCell ref="AJE166:AJH166"/>
    <mergeCell ref="AJI166:AJL166"/>
    <mergeCell ref="AJM166:AJP166"/>
    <mergeCell ref="AJQ166:AJT166"/>
    <mergeCell ref="AIG166:AIJ166"/>
    <mergeCell ref="AIK166:AIN166"/>
    <mergeCell ref="AIO166:AIR166"/>
    <mergeCell ref="AIS166:AIV166"/>
    <mergeCell ref="AIW166:AIZ166"/>
    <mergeCell ref="AHM166:AHP166"/>
    <mergeCell ref="AHQ166:AHT166"/>
    <mergeCell ref="AHU166:AHX166"/>
    <mergeCell ref="AHY166:AIB166"/>
    <mergeCell ref="AIC166:AIF166"/>
    <mergeCell ref="AGS166:AGV166"/>
    <mergeCell ref="AGW166:AGZ166"/>
    <mergeCell ref="AHA166:AHD166"/>
    <mergeCell ref="AHE166:AHH166"/>
    <mergeCell ref="AHI166:AHL166"/>
    <mergeCell ref="AQS166:AQV166"/>
    <mergeCell ref="AQW166:AQZ166"/>
    <mergeCell ref="ARA166:ARD166"/>
    <mergeCell ref="ARE166:ARH166"/>
    <mergeCell ref="ARI166:ARL166"/>
    <mergeCell ref="APY166:AQB166"/>
    <mergeCell ref="AQC166:AQF166"/>
    <mergeCell ref="AQG166:AQJ166"/>
    <mergeCell ref="AQK166:AQN166"/>
    <mergeCell ref="AQO166:AQR166"/>
    <mergeCell ref="APE166:APH166"/>
    <mergeCell ref="API166:APL166"/>
    <mergeCell ref="APM166:APP166"/>
    <mergeCell ref="APQ166:APT166"/>
    <mergeCell ref="APU166:APX166"/>
    <mergeCell ref="AOK166:AON166"/>
    <mergeCell ref="AOO166:AOR166"/>
    <mergeCell ref="AOS166:AOV166"/>
    <mergeCell ref="AOW166:AOZ166"/>
    <mergeCell ref="APA166:APD166"/>
    <mergeCell ref="ANQ166:ANT166"/>
    <mergeCell ref="ANU166:ANX166"/>
    <mergeCell ref="ANY166:AOB166"/>
    <mergeCell ref="AOC166:AOF166"/>
    <mergeCell ref="AOG166:AOJ166"/>
    <mergeCell ref="AMW166:AMZ166"/>
    <mergeCell ref="ANA166:AND166"/>
    <mergeCell ref="ANE166:ANH166"/>
    <mergeCell ref="ANI166:ANL166"/>
    <mergeCell ref="ANM166:ANP166"/>
    <mergeCell ref="AMC166:AMF166"/>
    <mergeCell ref="AMG166:AMJ166"/>
    <mergeCell ref="AMK166:AMN166"/>
    <mergeCell ref="AMO166:AMR166"/>
    <mergeCell ref="AMS166:AMV166"/>
    <mergeCell ref="AWC166:AWF166"/>
    <mergeCell ref="AWG166:AWJ166"/>
    <mergeCell ref="AWK166:AWN166"/>
    <mergeCell ref="AWO166:AWR166"/>
    <mergeCell ref="AWS166:AWV166"/>
    <mergeCell ref="AVI166:AVL166"/>
    <mergeCell ref="AVM166:AVP166"/>
    <mergeCell ref="AVQ166:AVT166"/>
    <mergeCell ref="AVU166:AVX166"/>
    <mergeCell ref="AVY166:AWB166"/>
    <mergeCell ref="AUO166:AUR166"/>
    <mergeCell ref="AUS166:AUV166"/>
    <mergeCell ref="AUW166:AUZ166"/>
    <mergeCell ref="AVA166:AVD166"/>
    <mergeCell ref="AVE166:AVH166"/>
    <mergeCell ref="ATU166:ATX166"/>
    <mergeCell ref="ATY166:AUB166"/>
    <mergeCell ref="AUC166:AUF166"/>
    <mergeCell ref="AUG166:AUJ166"/>
    <mergeCell ref="AUK166:AUN166"/>
    <mergeCell ref="ATA166:ATD166"/>
    <mergeCell ref="ATE166:ATH166"/>
    <mergeCell ref="ATI166:ATL166"/>
    <mergeCell ref="ATM166:ATP166"/>
    <mergeCell ref="ATQ166:ATT166"/>
    <mergeCell ref="ASG166:ASJ166"/>
    <mergeCell ref="ASK166:ASN166"/>
    <mergeCell ref="ASO166:ASR166"/>
    <mergeCell ref="ASS166:ASV166"/>
    <mergeCell ref="ASW166:ASZ166"/>
    <mergeCell ref="ARM166:ARP166"/>
    <mergeCell ref="ARQ166:ART166"/>
    <mergeCell ref="ARU166:ARX166"/>
    <mergeCell ref="ARY166:ASB166"/>
    <mergeCell ref="ASC166:ASF166"/>
    <mergeCell ref="BBM166:BBP166"/>
    <mergeCell ref="BBQ166:BBT166"/>
    <mergeCell ref="BBU166:BBX166"/>
    <mergeCell ref="BBY166:BCB166"/>
    <mergeCell ref="BCC166:BCF166"/>
    <mergeCell ref="BAS166:BAV166"/>
    <mergeCell ref="BAW166:BAZ166"/>
    <mergeCell ref="BBA166:BBD166"/>
    <mergeCell ref="BBE166:BBH166"/>
    <mergeCell ref="BBI166:BBL166"/>
    <mergeCell ref="AZY166:BAB166"/>
    <mergeCell ref="BAC166:BAF166"/>
    <mergeCell ref="BAG166:BAJ166"/>
    <mergeCell ref="BAK166:BAN166"/>
    <mergeCell ref="BAO166:BAR166"/>
    <mergeCell ref="AZE166:AZH166"/>
    <mergeCell ref="AZI166:AZL166"/>
    <mergeCell ref="AZM166:AZP166"/>
    <mergeCell ref="AZQ166:AZT166"/>
    <mergeCell ref="AZU166:AZX166"/>
    <mergeCell ref="AYK166:AYN166"/>
    <mergeCell ref="AYO166:AYR166"/>
    <mergeCell ref="AYS166:AYV166"/>
    <mergeCell ref="AYW166:AYZ166"/>
    <mergeCell ref="AZA166:AZD166"/>
    <mergeCell ref="AXQ166:AXT166"/>
    <mergeCell ref="AXU166:AXX166"/>
    <mergeCell ref="AXY166:AYB166"/>
    <mergeCell ref="AYC166:AYF166"/>
    <mergeCell ref="AYG166:AYJ166"/>
    <mergeCell ref="AWW166:AWZ166"/>
    <mergeCell ref="AXA166:AXD166"/>
    <mergeCell ref="AXE166:AXH166"/>
    <mergeCell ref="AXI166:AXL166"/>
    <mergeCell ref="AXM166:AXP166"/>
    <mergeCell ref="BGW166:BGZ166"/>
    <mergeCell ref="BHA166:BHD166"/>
    <mergeCell ref="BHE166:BHH166"/>
    <mergeCell ref="BHI166:BHL166"/>
    <mergeCell ref="BHM166:BHP166"/>
    <mergeCell ref="BGC166:BGF166"/>
    <mergeCell ref="BGG166:BGJ166"/>
    <mergeCell ref="BGK166:BGN166"/>
    <mergeCell ref="BGO166:BGR166"/>
    <mergeCell ref="BGS166:BGV166"/>
    <mergeCell ref="BFI166:BFL166"/>
    <mergeCell ref="BFM166:BFP166"/>
    <mergeCell ref="BFQ166:BFT166"/>
    <mergeCell ref="BFU166:BFX166"/>
    <mergeCell ref="BFY166:BGB166"/>
    <mergeCell ref="BEO166:BER166"/>
    <mergeCell ref="BES166:BEV166"/>
    <mergeCell ref="BEW166:BEZ166"/>
    <mergeCell ref="BFA166:BFD166"/>
    <mergeCell ref="BFE166:BFH166"/>
    <mergeCell ref="BDU166:BDX166"/>
    <mergeCell ref="BDY166:BEB166"/>
    <mergeCell ref="BEC166:BEF166"/>
    <mergeCell ref="BEG166:BEJ166"/>
    <mergeCell ref="BEK166:BEN166"/>
    <mergeCell ref="BDA166:BDD166"/>
    <mergeCell ref="BDE166:BDH166"/>
    <mergeCell ref="BDI166:BDL166"/>
    <mergeCell ref="BDM166:BDP166"/>
    <mergeCell ref="BDQ166:BDT166"/>
    <mergeCell ref="BCG166:BCJ166"/>
    <mergeCell ref="BCK166:BCN166"/>
    <mergeCell ref="BCO166:BCR166"/>
    <mergeCell ref="BCS166:BCV166"/>
    <mergeCell ref="BCW166:BCZ166"/>
    <mergeCell ref="BMG166:BMJ166"/>
    <mergeCell ref="BMK166:BMN166"/>
    <mergeCell ref="BMO166:BMR166"/>
    <mergeCell ref="BMS166:BMV166"/>
    <mergeCell ref="BMW166:BMZ166"/>
    <mergeCell ref="BLM166:BLP166"/>
    <mergeCell ref="BLQ166:BLT166"/>
    <mergeCell ref="BLU166:BLX166"/>
    <mergeCell ref="BLY166:BMB166"/>
    <mergeCell ref="BMC166:BMF166"/>
    <mergeCell ref="BKS166:BKV166"/>
    <mergeCell ref="BKW166:BKZ166"/>
    <mergeCell ref="BLA166:BLD166"/>
    <mergeCell ref="BLE166:BLH166"/>
    <mergeCell ref="BLI166:BLL166"/>
    <mergeCell ref="BJY166:BKB166"/>
    <mergeCell ref="BKC166:BKF166"/>
    <mergeCell ref="BKG166:BKJ166"/>
    <mergeCell ref="BKK166:BKN166"/>
    <mergeCell ref="BKO166:BKR166"/>
    <mergeCell ref="BJE166:BJH166"/>
    <mergeCell ref="BJI166:BJL166"/>
    <mergeCell ref="BJM166:BJP166"/>
    <mergeCell ref="BJQ166:BJT166"/>
    <mergeCell ref="BJU166:BJX166"/>
    <mergeCell ref="BIK166:BIN166"/>
    <mergeCell ref="BIO166:BIR166"/>
    <mergeCell ref="BIS166:BIV166"/>
    <mergeCell ref="BIW166:BIZ166"/>
    <mergeCell ref="BJA166:BJD166"/>
    <mergeCell ref="BHQ166:BHT166"/>
    <mergeCell ref="BHU166:BHX166"/>
    <mergeCell ref="BHY166:BIB166"/>
    <mergeCell ref="BIC166:BIF166"/>
    <mergeCell ref="BIG166:BIJ166"/>
    <mergeCell ref="BRQ166:BRT166"/>
    <mergeCell ref="BRU166:BRX166"/>
    <mergeCell ref="BRY166:BSB166"/>
    <mergeCell ref="BSC166:BSF166"/>
    <mergeCell ref="BSG166:BSJ166"/>
    <mergeCell ref="BQW166:BQZ166"/>
    <mergeCell ref="BRA166:BRD166"/>
    <mergeCell ref="BRE166:BRH166"/>
    <mergeCell ref="BRI166:BRL166"/>
    <mergeCell ref="BRM166:BRP166"/>
    <mergeCell ref="BQC166:BQF166"/>
    <mergeCell ref="BQG166:BQJ166"/>
    <mergeCell ref="BQK166:BQN166"/>
    <mergeCell ref="BQO166:BQR166"/>
    <mergeCell ref="BQS166:BQV166"/>
    <mergeCell ref="BPI166:BPL166"/>
    <mergeCell ref="BPM166:BPP166"/>
    <mergeCell ref="BPQ166:BPT166"/>
    <mergeCell ref="BPU166:BPX166"/>
    <mergeCell ref="BPY166:BQB166"/>
    <mergeCell ref="BOO166:BOR166"/>
    <mergeCell ref="BOS166:BOV166"/>
    <mergeCell ref="BOW166:BOZ166"/>
    <mergeCell ref="BPA166:BPD166"/>
    <mergeCell ref="BPE166:BPH166"/>
    <mergeCell ref="BNU166:BNX166"/>
    <mergeCell ref="BNY166:BOB166"/>
    <mergeCell ref="BOC166:BOF166"/>
    <mergeCell ref="BOG166:BOJ166"/>
    <mergeCell ref="BOK166:BON166"/>
    <mergeCell ref="BNA166:BND166"/>
    <mergeCell ref="BNE166:BNH166"/>
    <mergeCell ref="BNI166:BNL166"/>
    <mergeCell ref="BNM166:BNP166"/>
    <mergeCell ref="BNQ166:BNT166"/>
    <mergeCell ref="BXA166:BXD166"/>
    <mergeCell ref="BXE166:BXH166"/>
    <mergeCell ref="BXI166:BXL166"/>
    <mergeCell ref="BXM166:BXP166"/>
    <mergeCell ref="BXQ166:BXT166"/>
    <mergeCell ref="BWG166:BWJ166"/>
    <mergeCell ref="BWK166:BWN166"/>
    <mergeCell ref="BWO166:BWR166"/>
    <mergeCell ref="BWS166:BWV166"/>
    <mergeCell ref="BWW166:BWZ166"/>
    <mergeCell ref="BVM166:BVP166"/>
    <mergeCell ref="BVQ166:BVT166"/>
    <mergeCell ref="BVU166:BVX166"/>
    <mergeCell ref="BVY166:BWB166"/>
    <mergeCell ref="BWC166:BWF166"/>
    <mergeCell ref="BUS166:BUV166"/>
    <mergeCell ref="BUW166:BUZ166"/>
    <mergeCell ref="BVA166:BVD166"/>
    <mergeCell ref="BVE166:BVH166"/>
    <mergeCell ref="BVI166:BVL166"/>
    <mergeCell ref="BTY166:BUB166"/>
    <mergeCell ref="BUC166:BUF166"/>
    <mergeCell ref="BUG166:BUJ166"/>
    <mergeCell ref="BUK166:BUN166"/>
    <mergeCell ref="BUO166:BUR166"/>
    <mergeCell ref="BTE166:BTH166"/>
    <mergeCell ref="BTI166:BTL166"/>
    <mergeCell ref="BTM166:BTP166"/>
    <mergeCell ref="BTQ166:BTT166"/>
    <mergeCell ref="BTU166:BTX166"/>
    <mergeCell ref="BSK166:BSN166"/>
    <mergeCell ref="BSO166:BSR166"/>
    <mergeCell ref="BSS166:BSV166"/>
    <mergeCell ref="BSW166:BSZ166"/>
    <mergeCell ref="BTA166:BTD166"/>
    <mergeCell ref="CCK166:CCN166"/>
    <mergeCell ref="CCO166:CCR166"/>
    <mergeCell ref="CCS166:CCV166"/>
    <mergeCell ref="CCW166:CCZ166"/>
    <mergeCell ref="CDA166:CDD166"/>
    <mergeCell ref="CBQ166:CBT166"/>
    <mergeCell ref="CBU166:CBX166"/>
    <mergeCell ref="CBY166:CCB166"/>
    <mergeCell ref="CCC166:CCF166"/>
    <mergeCell ref="CCG166:CCJ166"/>
    <mergeCell ref="CAW166:CAZ166"/>
    <mergeCell ref="CBA166:CBD166"/>
    <mergeCell ref="CBE166:CBH166"/>
    <mergeCell ref="CBI166:CBL166"/>
    <mergeCell ref="CBM166:CBP166"/>
    <mergeCell ref="CAC166:CAF166"/>
    <mergeCell ref="CAG166:CAJ166"/>
    <mergeCell ref="CAK166:CAN166"/>
    <mergeCell ref="CAO166:CAR166"/>
    <mergeCell ref="CAS166:CAV166"/>
    <mergeCell ref="BZI166:BZL166"/>
    <mergeCell ref="BZM166:BZP166"/>
    <mergeCell ref="BZQ166:BZT166"/>
    <mergeCell ref="BZU166:BZX166"/>
    <mergeCell ref="BZY166:CAB166"/>
    <mergeCell ref="BYO166:BYR166"/>
    <mergeCell ref="BYS166:BYV166"/>
    <mergeCell ref="BYW166:BYZ166"/>
    <mergeCell ref="BZA166:BZD166"/>
    <mergeCell ref="BZE166:BZH166"/>
    <mergeCell ref="BXU166:BXX166"/>
    <mergeCell ref="BXY166:BYB166"/>
    <mergeCell ref="BYC166:BYF166"/>
    <mergeCell ref="BYG166:BYJ166"/>
    <mergeCell ref="BYK166:BYN166"/>
    <mergeCell ref="CHU166:CHX166"/>
    <mergeCell ref="CHY166:CIB166"/>
    <mergeCell ref="CIC166:CIF166"/>
    <mergeCell ref="CIG166:CIJ166"/>
    <mergeCell ref="CIK166:CIN166"/>
    <mergeCell ref="CHA166:CHD166"/>
    <mergeCell ref="CHE166:CHH166"/>
    <mergeCell ref="CHI166:CHL166"/>
    <mergeCell ref="CHM166:CHP166"/>
    <mergeCell ref="CHQ166:CHT166"/>
    <mergeCell ref="CGG166:CGJ166"/>
    <mergeCell ref="CGK166:CGN166"/>
    <mergeCell ref="CGO166:CGR166"/>
    <mergeCell ref="CGS166:CGV166"/>
    <mergeCell ref="CGW166:CGZ166"/>
    <mergeCell ref="CFM166:CFP166"/>
    <mergeCell ref="CFQ166:CFT166"/>
    <mergeCell ref="CFU166:CFX166"/>
    <mergeCell ref="CFY166:CGB166"/>
    <mergeCell ref="CGC166:CGF166"/>
    <mergeCell ref="CES166:CEV166"/>
    <mergeCell ref="CEW166:CEZ166"/>
    <mergeCell ref="CFA166:CFD166"/>
    <mergeCell ref="CFE166:CFH166"/>
    <mergeCell ref="CFI166:CFL166"/>
    <mergeCell ref="CDY166:CEB166"/>
    <mergeCell ref="CEC166:CEF166"/>
    <mergeCell ref="CEG166:CEJ166"/>
    <mergeCell ref="CEK166:CEN166"/>
    <mergeCell ref="CEO166:CER166"/>
    <mergeCell ref="CDE166:CDH166"/>
    <mergeCell ref="CDI166:CDL166"/>
    <mergeCell ref="CDM166:CDP166"/>
    <mergeCell ref="CDQ166:CDT166"/>
    <mergeCell ref="CDU166:CDX166"/>
    <mergeCell ref="CNE166:CNH166"/>
    <mergeCell ref="CNI166:CNL166"/>
    <mergeCell ref="CNM166:CNP166"/>
    <mergeCell ref="CNQ166:CNT166"/>
    <mergeCell ref="CNU166:CNX166"/>
    <mergeCell ref="CMK166:CMN166"/>
    <mergeCell ref="CMO166:CMR166"/>
    <mergeCell ref="CMS166:CMV166"/>
    <mergeCell ref="CMW166:CMZ166"/>
    <mergeCell ref="CNA166:CND166"/>
    <mergeCell ref="CLQ166:CLT166"/>
    <mergeCell ref="CLU166:CLX166"/>
    <mergeCell ref="CLY166:CMB166"/>
    <mergeCell ref="CMC166:CMF166"/>
    <mergeCell ref="CMG166:CMJ166"/>
    <mergeCell ref="CKW166:CKZ166"/>
    <mergeCell ref="CLA166:CLD166"/>
    <mergeCell ref="CLE166:CLH166"/>
    <mergeCell ref="CLI166:CLL166"/>
    <mergeCell ref="CLM166:CLP166"/>
    <mergeCell ref="CKC166:CKF166"/>
    <mergeCell ref="CKG166:CKJ166"/>
    <mergeCell ref="CKK166:CKN166"/>
    <mergeCell ref="CKO166:CKR166"/>
    <mergeCell ref="CKS166:CKV166"/>
    <mergeCell ref="CJI166:CJL166"/>
    <mergeCell ref="CJM166:CJP166"/>
    <mergeCell ref="CJQ166:CJT166"/>
    <mergeCell ref="CJU166:CJX166"/>
    <mergeCell ref="CJY166:CKB166"/>
    <mergeCell ref="CIO166:CIR166"/>
    <mergeCell ref="CIS166:CIV166"/>
    <mergeCell ref="CIW166:CIZ166"/>
    <mergeCell ref="CJA166:CJD166"/>
    <mergeCell ref="CJE166:CJH166"/>
    <mergeCell ref="CSO166:CSR166"/>
    <mergeCell ref="CSS166:CSV166"/>
    <mergeCell ref="CSW166:CSZ166"/>
    <mergeCell ref="CTA166:CTD166"/>
    <mergeCell ref="CTE166:CTH166"/>
    <mergeCell ref="CRU166:CRX166"/>
    <mergeCell ref="CRY166:CSB166"/>
    <mergeCell ref="CSC166:CSF166"/>
    <mergeCell ref="CSG166:CSJ166"/>
    <mergeCell ref="CSK166:CSN166"/>
    <mergeCell ref="CRA166:CRD166"/>
    <mergeCell ref="CRE166:CRH166"/>
    <mergeCell ref="CRI166:CRL166"/>
    <mergeCell ref="CRM166:CRP166"/>
    <mergeCell ref="CRQ166:CRT166"/>
    <mergeCell ref="CQG166:CQJ166"/>
    <mergeCell ref="CQK166:CQN166"/>
    <mergeCell ref="CQO166:CQR166"/>
    <mergeCell ref="CQS166:CQV166"/>
    <mergeCell ref="CQW166:CQZ166"/>
    <mergeCell ref="CPM166:CPP166"/>
    <mergeCell ref="CPQ166:CPT166"/>
    <mergeCell ref="CPU166:CPX166"/>
    <mergeCell ref="CPY166:CQB166"/>
    <mergeCell ref="CQC166:CQF166"/>
    <mergeCell ref="COS166:COV166"/>
    <mergeCell ref="COW166:COZ166"/>
    <mergeCell ref="CPA166:CPD166"/>
    <mergeCell ref="CPE166:CPH166"/>
    <mergeCell ref="CPI166:CPL166"/>
    <mergeCell ref="CNY166:COB166"/>
    <mergeCell ref="COC166:COF166"/>
    <mergeCell ref="COG166:COJ166"/>
    <mergeCell ref="COK166:CON166"/>
    <mergeCell ref="COO166:COR166"/>
    <mergeCell ref="CXY166:CYB166"/>
    <mergeCell ref="CYC166:CYF166"/>
    <mergeCell ref="CYG166:CYJ166"/>
    <mergeCell ref="CYK166:CYN166"/>
    <mergeCell ref="CYO166:CYR166"/>
    <mergeCell ref="CXE166:CXH166"/>
    <mergeCell ref="CXI166:CXL166"/>
    <mergeCell ref="CXM166:CXP166"/>
    <mergeCell ref="CXQ166:CXT166"/>
    <mergeCell ref="CXU166:CXX166"/>
    <mergeCell ref="CWK166:CWN166"/>
    <mergeCell ref="CWO166:CWR166"/>
    <mergeCell ref="CWS166:CWV166"/>
    <mergeCell ref="CWW166:CWZ166"/>
    <mergeCell ref="CXA166:CXD166"/>
    <mergeCell ref="CVQ166:CVT166"/>
    <mergeCell ref="CVU166:CVX166"/>
    <mergeCell ref="CVY166:CWB166"/>
    <mergeCell ref="CWC166:CWF166"/>
    <mergeCell ref="CWG166:CWJ166"/>
    <mergeCell ref="CUW166:CUZ166"/>
    <mergeCell ref="CVA166:CVD166"/>
    <mergeCell ref="CVE166:CVH166"/>
    <mergeCell ref="CVI166:CVL166"/>
    <mergeCell ref="CVM166:CVP166"/>
    <mergeCell ref="CUC166:CUF166"/>
    <mergeCell ref="CUG166:CUJ166"/>
    <mergeCell ref="CUK166:CUN166"/>
    <mergeCell ref="CUO166:CUR166"/>
    <mergeCell ref="CUS166:CUV166"/>
    <mergeCell ref="CTI166:CTL166"/>
    <mergeCell ref="CTM166:CTP166"/>
    <mergeCell ref="CTQ166:CTT166"/>
    <mergeCell ref="CTU166:CTX166"/>
    <mergeCell ref="CTY166:CUB166"/>
    <mergeCell ref="DDI166:DDL166"/>
    <mergeCell ref="DDM166:DDP166"/>
    <mergeCell ref="DDQ166:DDT166"/>
    <mergeCell ref="DDU166:DDX166"/>
    <mergeCell ref="DDY166:DEB166"/>
    <mergeCell ref="DCO166:DCR166"/>
    <mergeCell ref="DCS166:DCV166"/>
    <mergeCell ref="DCW166:DCZ166"/>
    <mergeCell ref="DDA166:DDD166"/>
    <mergeCell ref="DDE166:DDH166"/>
    <mergeCell ref="DBU166:DBX166"/>
    <mergeCell ref="DBY166:DCB166"/>
    <mergeCell ref="DCC166:DCF166"/>
    <mergeCell ref="DCG166:DCJ166"/>
    <mergeCell ref="DCK166:DCN166"/>
    <mergeCell ref="DBA166:DBD166"/>
    <mergeCell ref="DBE166:DBH166"/>
    <mergeCell ref="DBI166:DBL166"/>
    <mergeCell ref="DBM166:DBP166"/>
    <mergeCell ref="DBQ166:DBT166"/>
    <mergeCell ref="DAG166:DAJ166"/>
    <mergeCell ref="DAK166:DAN166"/>
    <mergeCell ref="DAO166:DAR166"/>
    <mergeCell ref="DAS166:DAV166"/>
    <mergeCell ref="DAW166:DAZ166"/>
    <mergeCell ref="CZM166:CZP166"/>
    <mergeCell ref="CZQ166:CZT166"/>
    <mergeCell ref="CZU166:CZX166"/>
    <mergeCell ref="CZY166:DAB166"/>
    <mergeCell ref="DAC166:DAF166"/>
    <mergeCell ref="CYS166:CYV166"/>
    <mergeCell ref="CYW166:CYZ166"/>
    <mergeCell ref="CZA166:CZD166"/>
    <mergeCell ref="CZE166:CZH166"/>
    <mergeCell ref="CZI166:CZL166"/>
    <mergeCell ref="DIS166:DIV166"/>
    <mergeCell ref="DIW166:DIZ166"/>
    <mergeCell ref="DJA166:DJD166"/>
    <mergeCell ref="DJE166:DJH166"/>
    <mergeCell ref="DJI166:DJL166"/>
    <mergeCell ref="DHY166:DIB166"/>
    <mergeCell ref="DIC166:DIF166"/>
    <mergeCell ref="DIG166:DIJ166"/>
    <mergeCell ref="DIK166:DIN166"/>
    <mergeCell ref="DIO166:DIR166"/>
    <mergeCell ref="DHE166:DHH166"/>
    <mergeCell ref="DHI166:DHL166"/>
    <mergeCell ref="DHM166:DHP166"/>
    <mergeCell ref="DHQ166:DHT166"/>
    <mergeCell ref="DHU166:DHX166"/>
    <mergeCell ref="DGK166:DGN166"/>
    <mergeCell ref="DGO166:DGR166"/>
    <mergeCell ref="DGS166:DGV166"/>
    <mergeCell ref="DGW166:DGZ166"/>
    <mergeCell ref="DHA166:DHD166"/>
    <mergeCell ref="DFQ166:DFT166"/>
    <mergeCell ref="DFU166:DFX166"/>
    <mergeCell ref="DFY166:DGB166"/>
    <mergeCell ref="DGC166:DGF166"/>
    <mergeCell ref="DGG166:DGJ166"/>
    <mergeCell ref="DEW166:DEZ166"/>
    <mergeCell ref="DFA166:DFD166"/>
    <mergeCell ref="DFE166:DFH166"/>
    <mergeCell ref="DFI166:DFL166"/>
    <mergeCell ref="DFM166:DFP166"/>
    <mergeCell ref="DEC166:DEF166"/>
    <mergeCell ref="DEG166:DEJ166"/>
    <mergeCell ref="DEK166:DEN166"/>
    <mergeCell ref="DEO166:DER166"/>
    <mergeCell ref="DES166:DEV166"/>
    <mergeCell ref="DOC166:DOF166"/>
    <mergeCell ref="DOG166:DOJ166"/>
    <mergeCell ref="DOK166:DON166"/>
    <mergeCell ref="DOO166:DOR166"/>
    <mergeCell ref="DOS166:DOV166"/>
    <mergeCell ref="DNI166:DNL166"/>
    <mergeCell ref="DNM166:DNP166"/>
    <mergeCell ref="DNQ166:DNT166"/>
    <mergeCell ref="DNU166:DNX166"/>
    <mergeCell ref="DNY166:DOB166"/>
    <mergeCell ref="DMO166:DMR166"/>
    <mergeCell ref="DMS166:DMV166"/>
    <mergeCell ref="DMW166:DMZ166"/>
    <mergeCell ref="DNA166:DND166"/>
    <mergeCell ref="DNE166:DNH166"/>
    <mergeCell ref="DLU166:DLX166"/>
    <mergeCell ref="DLY166:DMB166"/>
    <mergeCell ref="DMC166:DMF166"/>
    <mergeCell ref="DMG166:DMJ166"/>
    <mergeCell ref="DMK166:DMN166"/>
    <mergeCell ref="DLA166:DLD166"/>
    <mergeCell ref="DLE166:DLH166"/>
    <mergeCell ref="DLI166:DLL166"/>
    <mergeCell ref="DLM166:DLP166"/>
    <mergeCell ref="DLQ166:DLT166"/>
    <mergeCell ref="DKG166:DKJ166"/>
    <mergeCell ref="DKK166:DKN166"/>
    <mergeCell ref="DKO166:DKR166"/>
    <mergeCell ref="DKS166:DKV166"/>
    <mergeCell ref="DKW166:DKZ166"/>
    <mergeCell ref="DJM166:DJP166"/>
    <mergeCell ref="DJQ166:DJT166"/>
    <mergeCell ref="DJU166:DJX166"/>
    <mergeCell ref="DJY166:DKB166"/>
    <mergeCell ref="DKC166:DKF166"/>
    <mergeCell ref="DTM166:DTP166"/>
    <mergeCell ref="DTQ166:DTT166"/>
    <mergeCell ref="DTU166:DTX166"/>
    <mergeCell ref="DTY166:DUB166"/>
    <mergeCell ref="DUC166:DUF166"/>
    <mergeCell ref="DSS166:DSV166"/>
    <mergeCell ref="DSW166:DSZ166"/>
    <mergeCell ref="DTA166:DTD166"/>
    <mergeCell ref="DTE166:DTH166"/>
    <mergeCell ref="DTI166:DTL166"/>
    <mergeCell ref="DRY166:DSB166"/>
    <mergeCell ref="DSC166:DSF166"/>
    <mergeCell ref="DSG166:DSJ166"/>
    <mergeCell ref="DSK166:DSN166"/>
    <mergeCell ref="DSO166:DSR166"/>
    <mergeCell ref="DRE166:DRH166"/>
    <mergeCell ref="DRI166:DRL166"/>
    <mergeCell ref="DRM166:DRP166"/>
    <mergeCell ref="DRQ166:DRT166"/>
    <mergeCell ref="DRU166:DRX166"/>
    <mergeCell ref="DQK166:DQN166"/>
    <mergeCell ref="DQO166:DQR166"/>
    <mergeCell ref="DQS166:DQV166"/>
    <mergeCell ref="DQW166:DQZ166"/>
    <mergeCell ref="DRA166:DRD166"/>
    <mergeCell ref="DPQ166:DPT166"/>
    <mergeCell ref="DPU166:DPX166"/>
    <mergeCell ref="DPY166:DQB166"/>
    <mergeCell ref="DQC166:DQF166"/>
    <mergeCell ref="DQG166:DQJ166"/>
    <mergeCell ref="DOW166:DOZ166"/>
    <mergeCell ref="DPA166:DPD166"/>
    <mergeCell ref="DPE166:DPH166"/>
    <mergeCell ref="DPI166:DPL166"/>
    <mergeCell ref="DPM166:DPP166"/>
    <mergeCell ref="DYW166:DYZ166"/>
    <mergeCell ref="DZA166:DZD166"/>
    <mergeCell ref="DZE166:DZH166"/>
    <mergeCell ref="DZI166:DZL166"/>
    <mergeCell ref="DZM166:DZP166"/>
    <mergeCell ref="DYC166:DYF166"/>
    <mergeCell ref="DYG166:DYJ166"/>
    <mergeCell ref="DYK166:DYN166"/>
    <mergeCell ref="DYO166:DYR166"/>
    <mergeCell ref="DYS166:DYV166"/>
    <mergeCell ref="DXI166:DXL166"/>
    <mergeCell ref="DXM166:DXP166"/>
    <mergeCell ref="DXQ166:DXT166"/>
    <mergeCell ref="DXU166:DXX166"/>
    <mergeCell ref="DXY166:DYB166"/>
    <mergeCell ref="DWO166:DWR166"/>
    <mergeCell ref="DWS166:DWV166"/>
    <mergeCell ref="DWW166:DWZ166"/>
    <mergeCell ref="DXA166:DXD166"/>
    <mergeCell ref="DXE166:DXH166"/>
    <mergeCell ref="DVU166:DVX166"/>
    <mergeCell ref="DVY166:DWB166"/>
    <mergeCell ref="DWC166:DWF166"/>
    <mergeCell ref="DWG166:DWJ166"/>
    <mergeCell ref="DWK166:DWN166"/>
    <mergeCell ref="DVA166:DVD166"/>
    <mergeCell ref="DVE166:DVH166"/>
    <mergeCell ref="DVI166:DVL166"/>
    <mergeCell ref="DVM166:DVP166"/>
    <mergeCell ref="DVQ166:DVT166"/>
    <mergeCell ref="DUG166:DUJ166"/>
    <mergeCell ref="DUK166:DUN166"/>
    <mergeCell ref="DUO166:DUR166"/>
    <mergeCell ref="DUS166:DUV166"/>
    <mergeCell ref="DUW166:DUZ166"/>
    <mergeCell ref="EEG166:EEJ166"/>
    <mergeCell ref="EEK166:EEN166"/>
    <mergeCell ref="EEO166:EER166"/>
    <mergeCell ref="EES166:EEV166"/>
    <mergeCell ref="EEW166:EEZ166"/>
    <mergeCell ref="EDM166:EDP166"/>
    <mergeCell ref="EDQ166:EDT166"/>
    <mergeCell ref="EDU166:EDX166"/>
    <mergeCell ref="EDY166:EEB166"/>
    <mergeCell ref="EEC166:EEF166"/>
    <mergeCell ref="ECS166:ECV166"/>
    <mergeCell ref="ECW166:ECZ166"/>
    <mergeCell ref="EDA166:EDD166"/>
    <mergeCell ref="EDE166:EDH166"/>
    <mergeCell ref="EDI166:EDL166"/>
    <mergeCell ref="EBY166:ECB166"/>
    <mergeCell ref="ECC166:ECF166"/>
    <mergeCell ref="ECG166:ECJ166"/>
    <mergeCell ref="ECK166:ECN166"/>
    <mergeCell ref="ECO166:ECR166"/>
    <mergeCell ref="EBE166:EBH166"/>
    <mergeCell ref="EBI166:EBL166"/>
    <mergeCell ref="EBM166:EBP166"/>
    <mergeCell ref="EBQ166:EBT166"/>
    <mergeCell ref="EBU166:EBX166"/>
    <mergeCell ref="EAK166:EAN166"/>
    <mergeCell ref="EAO166:EAR166"/>
    <mergeCell ref="EAS166:EAV166"/>
    <mergeCell ref="EAW166:EAZ166"/>
    <mergeCell ref="EBA166:EBD166"/>
    <mergeCell ref="DZQ166:DZT166"/>
    <mergeCell ref="DZU166:DZX166"/>
    <mergeCell ref="DZY166:EAB166"/>
    <mergeCell ref="EAC166:EAF166"/>
    <mergeCell ref="EAG166:EAJ166"/>
    <mergeCell ref="EJQ166:EJT166"/>
    <mergeCell ref="EJU166:EJX166"/>
    <mergeCell ref="EJY166:EKB166"/>
    <mergeCell ref="EKC166:EKF166"/>
    <mergeCell ref="EKG166:EKJ166"/>
    <mergeCell ref="EIW166:EIZ166"/>
    <mergeCell ref="EJA166:EJD166"/>
    <mergeCell ref="EJE166:EJH166"/>
    <mergeCell ref="EJI166:EJL166"/>
    <mergeCell ref="EJM166:EJP166"/>
    <mergeCell ref="EIC166:EIF166"/>
    <mergeCell ref="EIG166:EIJ166"/>
    <mergeCell ref="EIK166:EIN166"/>
    <mergeCell ref="EIO166:EIR166"/>
    <mergeCell ref="EIS166:EIV166"/>
    <mergeCell ref="EHI166:EHL166"/>
    <mergeCell ref="EHM166:EHP166"/>
    <mergeCell ref="EHQ166:EHT166"/>
    <mergeCell ref="EHU166:EHX166"/>
    <mergeCell ref="EHY166:EIB166"/>
    <mergeCell ref="EGO166:EGR166"/>
    <mergeCell ref="EGS166:EGV166"/>
    <mergeCell ref="EGW166:EGZ166"/>
    <mergeCell ref="EHA166:EHD166"/>
    <mergeCell ref="EHE166:EHH166"/>
    <mergeCell ref="EFU166:EFX166"/>
    <mergeCell ref="EFY166:EGB166"/>
    <mergeCell ref="EGC166:EGF166"/>
    <mergeCell ref="EGG166:EGJ166"/>
    <mergeCell ref="EGK166:EGN166"/>
    <mergeCell ref="EFA166:EFD166"/>
    <mergeCell ref="EFE166:EFH166"/>
    <mergeCell ref="EFI166:EFL166"/>
    <mergeCell ref="EFM166:EFP166"/>
    <mergeCell ref="EFQ166:EFT166"/>
    <mergeCell ref="EPA166:EPD166"/>
    <mergeCell ref="EPE166:EPH166"/>
    <mergeCell ref="EPI166:EPL166"/>
    <mergeCell ref="EPM166:EPP166"/>
    <mergeCell ref="EPQ166:EPT166"/>
    <mergeCell ref="EOG166:EOJ166"/>
    <mergeCell ref="EOK166:EON166"/>
    <mergeCell ref="EOO166:EOR166"/>
    <mergeCell ref="EOS166:EOV166"/>
    <mergeCell ref="EOW166:EOZ166"/>
    <mergeCell ref="ENM166:ENP166"/>
    <mergeCell ref="ENQ166:ENT166"/>
    <mergeCell ref="ENU166:ENX166"/>
    <mergeCell ref="ENY166:EOB166"/>
    <mergeCell ref="EOC166:EOF166"/>
    <mergeCell ref="EMS166:EMV166"/>
    <mergeCell ref="EMW166:EMZ166"/>
    <mergeCell ref="ENA166:END166"/>
    <mergeCell ref="ENE166:ENH166"/>
    <mergeCell ref="ENI166:ENL166"/>
    <mergeCell ref="ELY166:EMB166"/>
    <mergeCell ref="EMC166:EMF166"/>
    <mergeCell ref="EMG166:EMJ166"/>
    <mergeCell ref="EMK166:EMN166"/>
    <mergeCell ref="EMO166:EMR166"/>
    <mergeCell ref="ELE166:ELH166"/>
    <mergeCell ref="ELI166:ELL166"/>
    <mergeCell ref="ELM166:ELP166"/>
    <mergeCell ref="ELQ166:ELT166"/>
    <mergeCell ref="ELU166:ELX166"/>
    <mergeCell ref="EKK166:EKN166"/>
    <mergeCell ref="EKO166:EKR166"/>
    <mergeCell ref="EKS166:EKV166"/>
    <mergeCell ref="EKW166:EKZ166"/>
    <mergeCell ref="ELA166:ELD166"/>
    <mergeCell ref="EUK166:EUN166"/>
    <mergeCell ref="EUO166:EUR166"/>
    <mergeCell ref="EUS166:EUV166"/>
    <mergeCell ref="EUW166:EUZ166"/>
    <mergeCell ref="EVA166:EVD166"/>
    <mergeCell ref="ETQ166:ETT166"/>
    <mergeCell ref="ETU166:ETX166"/>
    <mergeCell ref="ETY166:EUB166"/>
    <mergeCell ref="EUC166:EUF166"/>
    <mergeCell ref="EUG166:EUJ166"/>
    <mergeCell ref="ESW166:ESZ166"/>
    <mergeCell ref="ETA166:ETD166"/>
    <mergeCell ref="ETE166:ETH166"/>
    <mergeCell ref="ETI166:ETL166"/>
    <mergeCell ref="ETM166:ETP166"/>
    <mergeCell ref="ESC166:ESF166"/>
    <mergeCell ref="ESG166:ESJ166"/>
    <mergeCell ref="ESK166:ESN166"/>
    <mergeCell ref="ESO166:ESR166"/>
    <mergeCell ref="ESS166:ESV166"/>
    <mergeCell ref="ERI166:ERL166"/>
    <mergeCell ref="ERM166:ERP166"/>
    <mergeCell ref="ERQ166:ERT166"/>
    <mergeCell ref="ERU166:ERX166"/>
    <mergeCell ref="ERY166:ESB166"/>
    <mergeCell ref="EQO166:EQR166"/>
    <mergeCell ref="EQS166:EQV166"/>
    <mergeCell ref="EQW166:EQZ166"/>
    <mergeCell ref="ERA166:ERD166"/>
    <mergeCell ref="ERE166:ERH166"/>
    <mergeCell ref="EPU166:EPX166"/>
    <mergeCell ref="EPY166:EQB166"/>
    <mergeCell ref="EQC166:EQF166"/>
    <mergeCell ref="EQG166:EQJ166"/>
    <mergeCell ref="EQK166:EQN166"/>
    <mergeCell ref="EZU166:EZX166"/>
    <mergeCell ref="EZY166:FAB166"/>
    <mergeCell ref="FAC166:FAF166"/>
    <mergeCell ref="FAG166:FAJ166"/>
    <mergeCell ref="FAK166:FAN166"/>
    <mergeCell ref="EZA166:EZD166"/>
    <mergeCell ref="EZE166:EZH166"/>
    <mergeCell ref="EZI166:EZL166"/>
    <mergeCell ref="EZM166:EZP166"/>
    <mergeCell ref="EZQ166:EZT166"/>
    <mergeCell ref="EYG166:EYJ166"/>
    <mergeCell ref="EYK166:EYN166"/>
    <mergeCell ref="EYO166:EYR166"/>
    <mergeCell ref="EYS166:EYV166"/>
    <mergeCell ref="EYW166:EYZ166"/>
    <mergeCell ref="EXM166:EXP166"/>
    <mergeCell ref="EXQ166:EXT166"/>
    <mergeCell ref="EXU166:EXX166"/>
    <mergeCell ref="EXY166:EYB166"/>
    <mergeCell ref="EYC166:EYF166"/>
    <mergeCell ref="EWS166:EWV166"/>
    <mergeCell ref="EWW166:EWZ166"/>
    <mergeCell ref="EXA166:EXD166"/>
    <mergeCell ref="EXE166:EXH166"/>
    <mergeCell ref="EXI166:EXL166"/>
    <mergeCell ref="EVY166:EWB166"/>
    <mergeCell ref="EWC166:EWF166"/>
    <mergeCell ref="EWG166:EWJ166"/>
    <mergeCell ref="EWK166:EWN166"/>
    <mergeCell ref="EWO166:EWR166"/>
    <mergeCell ref="EVE166:EVH166"/>
    <mergeCell ref="EVI166:EVL166"/>
    <mergeCell ref="EVM166:EVP166"/>
    <mergeCell ref="EVQ166:EVT166"/>
    <mergeCell ref="EVU166:EVX166"/>
    <mergeCell ref="FFE166:FFH166"/>
    <mergeCell ref="FFI166:FFL166"/>
    <mergeCell ref="FFM166:FFP166"/>
    <mergeCell ref="FFQ166:FFT166"/>
    <mergeCell ref="FFU166:FFX166"/>
    <mergeCell ref="FEK166:FEN166"/>
    <mergeCell ref="FEO166:FER166"/>
    <mergeCell ref="FES166:FEV166"/>
    <mergeCell ref="FEW166:FEZ166"/>
    <mergeCell ref="FFA166:FFD166"/>
    <mergeCell ref="FDQ166:FDT166"/>
    <mergeCell ref="FDU166:FDX166"/>
    <mergeCell ref="FDY166:FEB166"/>
    <mergeCell ref="FEC166:FEF166"/>
    <mergeCell ref="FEG166:FEJ166"/>
    <mergeCell ref="FCW166:FCZ166"/>
    <mergeCell ref="FDA166:FDD166"/>
    <mergeCell ref="FDE166:FDH166"/>
    <mergeCell ref="FDI166:FDL166"/>
    <mergeCell ref="FDM166:FDP166"/>
    <mergeCell ref="FCC166:FCF166"/>
    <mergeCell ref="FCG166:FCJ166"/>
    <mergeCell ref="FCK166:FCN166"/>
    <mergeCell ref="FCO166:FCR166"/>
    <mergeCell ref="FCS166:FCV166"/>
    <mergeCell ref="FBI166:FBL166"/>
    <mergeCell ref="FBM166:FBP166"/>
    <mergeCell ref="FBQ166:FBT166"/>
    <mergeCell ref="FBU166:FBX166"/>
    <mergeCell ref="FBY166:FCB166"/>
    <mergeCell ref="FAO166:FAR166"/>
    <mergeCell ref="FAS166:FAV166"/>
    <mergeCell ref="FAW166:FAZ166"/>
    <mergeCell ref="FBA166:FBD166"/>
    <mergeCell ref="FBE166:FBH166"/>
    <mergeCell ref="FKO166:FKR166"/>
    <mergeCell ref="FKS166:FKV166"/>
    <mergeCell ref="FKW166:FKZ166"/>
    <mergeCell ref="FLA166:FLD166"/>
    <mergeCell ref="FLE166:FLH166"/>
    <mergeCell ref="FJU166:FJX166"/>
    <mergeCell ref="FJY166:FKB166"/>
    <mergeCell ref="FKC166:FKF166"/>
    <mergeCell ref="FKG166:FKJ166"/>
    <mergeCell ref="FKK166:FKN166"/>
    <mergeCell ref="FJA166:FJD166"/>
    <mergeCell ref="FJE166:FJH166"/>
    <mergeCell ref="FJI166:FJL166"/>
    <mergeCell ref="FJM166:FJP166"/>
    <mergeCell ref="FJQ166:FJT166"/>
    <mergeCell ref="FIG166:FIJ166"/>
    <mergeCell ref="FIK166:FIN166"/>
    <mergeCell ref="FIO166:FIR166"/>
    <mergeCell ref="FIS166:FIV166"/>
    <mergeCell ref="FIW166:FIZ166"/>
    <mergeCell ref="FHM166:FHP166"/>
    <mergeCell ref="FHQ166:FHT166"/>
    <mergeCell ref="FHU166:FHX166"/>
    <mergeCell ref="FHY166:FIB166"/>
    <mergeCell ref="FIC166:FIF166"/>
    <mergeCell ref="FGS166:FGV166"/>
    <mergeCell ref="FGW166:FGZ166"/>
    <mergeCell ref="FHA166:FHD166"/>
    <mergeCell ref="FHE166:FHH166"/>
    <mergeCell ref="FHI166:FHL166"/>
    <mergeCell ref="FFY166:FGB166"/>
    <mergeCell ref="FGC166:FGF166"/>
    <mergeCell ref="FGG166:FGJ166"/>
    <mergeCell ref="FGK166:FGN166"/>
    <mergeCell ref="FGO166:FGR166"/>
    <mergeCell ref="FPY166:FQB166"/>
    <mergeCell ref="FQC166:FQF166"/>
    <mergeCell ref="FQG166:FQJ166"/>
    <mergeCell ref="FQK166:FQN166"/>
    <mergeCell ref="FQO166:FQR166"/>
    <mergeCell ref="FPE166:FPH166"/>
    <mergeCell ref="FPI166:FPL166"/>
    <mergeCell ref="FPM166:FPP166"/>
    <mergeCell ref="FPQ166:FPT166"/>
    <mergeCell ref="FPU166:FPX166"/>
    <mergeCell ref="FOK166:FON166"/>
    <mergeCell ref="FOO166:FOR166"/>
    <mergeCell ref="FOS166:FOV166"/>
    <mergeCell ref="FOW166:FOZ166"/>
    <mergeCell ref="FPA166:FPD166"/>
    <mergeCell ref="FNQ166:FNT166"/>
    <mergeCell ref="FNU166:FNX166"/>
    <mergeCell ref="FNY166:FOB166"/>
    <mergeCell ref="FOC166:FOF166"/>
    <mergeCell ref="FOG166:FOJ166"/>
    <mergeCell ref="FMW166:FMZ166"/>
    <mergeCell ref="FNA166:FND166"/>
    <mergeCell ref="FNE166:FNH166"/>
    <mergeCell ref="FNI166:FNL166"/>
    <mergeCell ref="FNM166:FNP166"/>
    <mergeCell ref="FMC166:FMF166"/>
    <mergeCell ref="FMG166:FMJ166"/>
    <mergeCell ref="FMK166:FMN166"/>
    <mergeCell ref="FMO166:FMR166"/>
    <mergeCell ref="FMS166:FMV166"/>
    <mergeCell ref="FLI166:FLL166"/>
    <mergeCell ref="FLM166:FLP166"/>
    <mergeCell ref="FLQ166:FLT166"/>
    <mergeCell ref="FLU166:FLX166"/>
    <mergeCell ref="FLY166:FMB166"/>
    <mergeCell ref="FVI166:FVL166"/>
    <mergeCell ref="FVM166:FVP166"/>
    <mergeCell ref="FVQ166:FVT166"/>
    <mergeCell ref="FVU166:FVX166"/>
    <mergeCell ref="FVY166:FWB166"/>
    <mergeCell ref="FUO166:FUR166"/>
    <mergeCell ref="FUS166:FUV166"/>
    <mergeCell ref="FUW166:FUZ166"/>
    <mergeCell ref="FVA166:FVD166"/>
    <mergeCell ref="FVE166:FVH166"/>
    <mergeCell ref="FTU166:FTX166"/>
    <mergeCell ref="FTY166:FUB166"/>
    <mergeCell ref="FUC166:FUF166"/>
    <mergeCell ref="FUG166:FUJ166"/>
    <mergeCell ref="FUK166:FUN166"/>
    <mergeCell ref="FTA166:FTD166"/>
    <mergeCell ref="FTE166:FTH166"/>
    <mergeCell ref="FTI166:FTL166"/>
    <mergeCell ref="FTM166:FTP166"/>
    <mergeCell ref="FTQ166:FTT166"/>
    <mergeCell ref="FSG166:FSJ166"/>
    <mergeCell ref="FSK166:FSN166"/>
    <mergeCell ref="FSO166:FSR166"/>
    <mergeCell ref="FSS166:FSV166"/>
    <mergeCell ref="FSW166:FSZ166"/>
    <mergeCell ref="FRM166:FRP166"/>
    <mergeCell ref="FRQ166:FRT166"/>
    <mergeCell ref="FRU166:FRX166"/>
    <mergeCell ref="FRY166:FSB166"/>
    <mergeCell ref="FSC166:FSF166"/>
    <mergeCell ref="FQS166:FQV166"/>
    <mergeCell ref="FQW166:FQZ166"/>
    <mergeCell ref="FRA166:FRD166"/>
    <mergeCell ref="FRE166:FRH166"/>
    <mergeCell ref="FRI166:FRL166"/>
    <mergeCell ref="GAS166:GAV166"/>
    <mergeCell ref="GAW166:GAZ166"/>
    <mergeCell ref="GBA166:GBD166"/>
    <mergeCell ref="GBE166:GBH166"/>
    <mergeCell ref="GBI166:GBL166"/>
    <mergeCell ref="FZY166:GAB166"/>
    <mergeCell ref="GAC166:GAF166"/>
    <mergeCell ref="GAG166:GAJ166"/>
    <mergeCell ref="GAK166:GAN166"/>
    <mergeCell ref="GAO166:GAR166"/>
    <mergeCell ref="FZE166:FZH166"/>
    <mergeCell ref="FZI166:FZL166"/>
    <mergeCell ref="FZM166:FZP166"/>
    <mergeCell ref="FZQ166:FZT166"/>
    <mergeCell ref="FZU166:FZX166"/>
    <mergeCell ref="FYK166:FYN166"/>
    <mergeCell ref="FYO166:FYR166"/>
    <mergeCell ref="FYS166:FYV166"/>
    <mergeCell ref="FYW166:FYZ166"/>
    <mergeCell ref="FZA166:FZD166"/>
    <mergeCell ref="FXQ166:FXT166"/>
    <mergeCell ref="FXU166:FXX166"/>
    <mergeCell ref="FXY166:FYB166"/>
    <mergeCell ref="FYC166:FYF166"/>
    <mergeCell ref="FYG166:FYJ166"/>
    <mergeCell ref="FWW166:FWZ166"/>
    <mergeCell ref="FXA166:FXD166"/>
    <mergeCell ref="FXE166:FXH166"/>
    <mergeCell ref="FXI166:FXL166"/>
    <mergeCell ref="FXM166:FXP166"/>
    <mergeCell ref="FWC166:FWF166"/>
    <mergeCell ref="FWG166:FWJ166"/>
    <mergeCell ref="FWK166:FWN166"/>
    <mergeCell ref="FWO166:FWR166"/>
    <mergeCell ref="FWS166:FWV166"/>
    <mergeCell ref="GGC166:GGF166"/>
    <mergeCell ref="GGG166:GGJ166"/>
    <mergeCell ref="GGK166:GGN166"/>
    <mergeCell ref="GGO166:GGR166"/>
    <mergeCell ref="GGS166:GGV166"/>
    <mergeCell ref="GFI166:GFL166"/>
    <mergeCell ref="GFM166:GFP166"/>
    <mergeCell ref="GFQ166:GFT166"/>
    <mergeCell ref="GFU166:GFX166"/>
    <mergeCell ref="GFY166:GGB166"/>
    <mergeCell ref="GEO166:GER166"/>
    <mergeCell ref="GES166:GEV166"/>
    <mergeCell ref="GEW166:GEZ166"/>
    <mergeCell ref="GFA166:GFD166"/>
    <mergeCell ref="GFE166:GFH166"/>
    <mergeCell ref="GDU166:GDX166"/>
    <mergeCell ref="GDY166:GEB166"/>
    <mergeCell ref="GEC166:GEF166"/>
    <mergeCell ref="GEG166:GEJ166"/>
    <mergeCell ref="GEK166:GEN166"/>
    <mergeCell ref="GDA166:GDD166"/>
    <mergeCell ref="GDE166:GDH166"/>
    <mergeCell ref="GDI166:GDL166"/>
    <mergeCell ref="GDM166:GDP166"/>
    <mergeCell ref="GDQ166:GDT166"/>
    <mergeCell ref="GCG166:GCJ166"/>
    <mergeCell ref="GCK166:GCN166"/>
    <mergeCell ref="GCO166:GCR166"/>
    <mergeCell ref="GCS166:GCV166"/>
    <mergeCell ref="GCW166:GCZ166"/>
    <mergeCell ref="GBM166:GBP166"/>
    <mergeCell ref="GBQ166:GBT166"/>
    <mergeCell ref="GBU166:GBX166"/>
    <mergeCell ref="GBY166:GCB166"/>
    <mergeCell ref="GCC166:GCF166"/>
    <mergeCell ref="GLM166:GLP166"/>
    <mergeCell ref="GLQ166:GLT166"/>
    <mergeCell ref="GLU166:GLX166"/>
    <mergeCell ref="GLY166:GMB166"/>
    <mergeCell ref="GMC166:GMF166"/>
    <mergeCell ref="GKS166:GKV166"/>
    <mergeCell ref="GKW166:GKZ166"/>
    <mergeCell ref="GLA166:GLD166"/>
    <mergeCell ref="GLE166:GLH166"/>
    <mergeCell ref="GLI166:GLL166"/>
    <mergeCell ref="GJY166:GKB166"/>
    <mergeCell ref="GKC166:GKF166"/>
    <mergeCell ref="GKG166:GKJ166"/>
    <mergeCell ref="GKK166:GKN166"/>
    <mergeCell ref="GKO166:GKR166"/>
    <mergeCell ref="GJE166:GJH166"/>
    <mergeCell ref="GJI166:GJL166"/>
    <mergeCell ref="GJM166:GJP166"/>
    <mergeCell ref="GJQ166:GJT166"/>
    <mergeCell ref="GJU166:GJX166"/>
    <mergeCell ref="GIK166:GIN166"/>
    <mergeCell ref="GIO166:GIR166"/>
    <mergeCell ref="GIS166:GIV166"/>
    <mergeCell ref="GIW166:GIZ166"/>
    <mergeCell ref="GJA166:GJD166"/>
    <mergeCell ref="GHQ166:GHT166"/>
    <mergeCell ref="GHU166:GHX166"/>
    <mergeCell ref="GHY166:GIB166"/>
    <mergeCell ref="GIC166:GIF166"/>
    <mergeCell ref="GIG166:GIJ166"/>
    <mergeCell ref="GGW166:GGZ166"/>
    <mergeCell ref="GHA166:GHD166"/>
    <mergeCell ref="GHE166:GHH166"/>
    <mergeCell ref="GHI166:GHL166"/>
    <mergeCell ref="GHM166:GHP166"/>
    <mergeCell ref="GQW166:GQZ166"/>
    <mergeCell ref="GRA166:GRD166"/>
    <mergeCell ref="GRE166:GRH166"/>
    <mergeCell ref="GRI166:GRL166"/>
    <mergeCell ref="GRM166:GRP166"/>
    <mergeCell ref="GQC166:GQF166"/>
    <mergeCell ref="GQG166:GQJ166"/>
    <mergeCell ref="GQK166:GQN166"/>
    <mergeCell ref="GQO166:GQR166"/>
    <mergeCell ref="GQS166:GQV166"/>
    <mergeCell ref="GPI166:GPL166"/>
    <mergeCell ref="GPM166:GPP166"/>
    <mergeCell ref="GPQ166:GPT166"/>
    <mergeCell ref="GPU166:GPX166"/>
    <mergeCell ref="GPY166:GQB166"/>
    <mergeCell ref="GOO166:GOR166"/>
    <mergeCell ref="GOS166:GOV166"/>
    <mergeCell ref="GOW166:GOZ166"/>
    <mergeCell ref="GPA166:GPD166"/>
    <mergeCell ref="GPE166:GPH166"/>
    <mergeCell ref="GNU166:GNX166"/>
    <mergeCell ref="GNY166:GOB166"/>
    <mergeCell ref="GOC166:GOF166"/>
    <mergeCell ref="GOG166:GOJ166"/>
    <mergeCell ref="GOK166:GON166"/>
    <mergeCell ref="GNA166:GND166"/>
    <mergeCell ref="GNE166:GNH166"/>
    <mergeCell ref="GNI166:GNL166"/>
    <mergeCell ref="GNM166:GNP166"/>
    <mergeCell ref="GNQ166:GNT166"/>
    <mergeCell ref="GMG166:GMJ166"/>
    <mergeCell ref="GMK166:GMN166"/>
    <mergeCell ref="GMO166:GMR166"/>
    <mergeCell ref="GMS166:GMV166"/>
    <mergeCell ref="GMW166:GMZ166"/>
    <mergeCell ref="GWG166:GWJ166"/>
    <mergeCell ref="GWK166:GWN166"/>
    <mergeCell ref="GWO166:GWR166"/>
    <mergeCell ref="GWS166:GWV166"/>
    <mergeCell ref="GWW166:GWZ166"/>
    <mergeCell ref="GVM166:GVP166"/>
    <mergeCell ref="GVQ166:GVT166"/>
    <mergeCell ref="GVU166:GVX166"/>
    <mergeCell ref="GVY166:GWB166"/>
    <mergeCell ref="GWC166:GWF166"/>
    <mergeCell ref="GUS166:GUV166"/>
    <mergeCell ref="GUW166:GUZ166"/>
    <mergeCell ref="GVA166:GVD166"/>
    <mergeCell ref="GVE166:GVH166"/>
    <mergeCell ref="GVI166:GVL166"/>
    <mergeCell ref="GTY166:GUB166"/>
    <mergeCell ref="GUC166:GUF166"/>
    <mergeCell ref="GUG166:GUJ166"/>
    <mergeCell ref="GUK166:GUN166"/>
    <mergeCell ref="GUO166:GUR166"/>
    <mergeCell ref="GTE166:GTH166"/>
    <mergeCell ref="GTI166:GTL166"/>
    <mergeCell ref="GTM166:GTP166"/>
    <mergeCell ref="GTQ166:GTT166"/>
    <mergeCell ref="GTU166:GTX166"/>
    <mergeCell ref="GSK166:GSN166"/>
    <mergeCell ref="GSO166:GSR166"/>
    <mergeCell ref="GSS166:GSV166"/>
    <mergeCell ref="GSW166:GSZ166"/>
    <mergeCell ref="GTA166:GTD166"/>
    <mergeCell ref="GRQ166:GRT166"/>
    <mergeCell ref="GRU166:GRX166"/>
    <mergeCell ref="GRY166:GSB166"/>
    <mergeCell ref="GSC166:GSF166"/>
    <mergeCell ref="GSG166:GSJ166"/>
    <mergeCell ref="HBQ166:HBT166"/>
    <mergeCell ref="HBU166:HBX166"/>
    <mergeCell ref="HBY166:HCB166"/>
    <mergeCell ref="HCC166:HCF166"/>
    <mergeCell ref="HCG166:HCJ166"/>
    <mergeCell ref="HAW166:HAZ166"/>
    <mergeCell ref="HBA166:HBD166"/>
    <mergeCell ref="HBE166:HBH166"/>
    <mergeCell ref="HBI166:HBL166"/>
    <mergeCell ref="HBM166:HBP166"/>
    <mergeCell ref="HAC166:HAF166"/>
    <mergeCell ref="HAG166:HAJ166"/>
    <mergeCell ref="HAK166:HAN166"/>
    <mergeCell ref="HAO166:HAR166"/>
    <mergeCell ref="HAS166:HAV166"/>
    <mergeCell ref="GZI166:GZL166"/>
    <mergeCell ref="GZM166:GZP166"/>
    <mergeCell ref="GZQ166:GZT166"/>
    <mergeCell ref="GZU166:GZX166"/>
    <mergeCell ref="GZY166:HAB166"/>
    <mergeCell ref="GYO166:GYR166"/>
    <mergeCell ref="GYS166:GYV166"/>
    <mergeCell ref="GYW166:GYZ166"/>
    <mergeCell ref="GZA166:GZD166"/>
    <mergeCell ref="GZE166:GZH166"/>
    <mergeCell ref="GXU166:GXX166"/>
    <mergeCell ref="GXY166:GYB166"/>
    <mergeCell ref="GYC166:GYF166"/>
    <mergeCell ref="GYG166:GYJ166"/>
    <mergeCell ref="GYK166:GYN166"/>
    <mergeCell ref="GXA166:GXD166"/>
    <mergeCell ref="GXE166:GXH166"/>
    <mergeCell ref="GXI166:GXL166"/>
    <mergeCell ref="GXM166:GXP166"/>
    <mergeCell ref="GXQ166:GXT166"/>
    <mergeCell ref="HHA166:HHD166"/>
    <mergeCell ref="HHE166:HHH166"/>
    <mergeCell ref="HHI166:HHL166"/>
    <mergeCell ref="HHM166:HHP166"/>
    <mergeCell ref="HHQ166:HHT166"/>
    <mergeCell ref="HGG166:HGJ166"/>
    <mergeCell ref="HGK166:HGN166"/>
    <mergeCell ref="HGO166:HGR166"/>
    <mergeCell ref="HGS166:HGV166"/>
    <mergeCell ref="HGW166:HGZ166"/>
    <mergeCell ref="HFM166:HFP166"/>
    <mergeCell ref="HFQ166:HFT166"/>
    <mergeCell ref="HFU166:HFX166"/>
    <mergeCell ref="HFY166:HGB166"/>
    <mergeCell ref="HGC166:HGF166"/>
    <mergeCell ref="HES166:HEV166"/>
    <mergeCell ref="HEW166:HEZ166"/>
    <mergeCell ref="HFA166:HFD166"/>
    <mergeCell ref="HFE166:HFH166"/>
    <mergeCell ref="HFI166:HFL166"/>
    <mergeCell ref="HDY166:HEB166"/>
    <mergeCell ref="HEC166:HEF166"/>
    <mergeCell ref="HEG166:HEJ166"/>
    <mergeCell ref="HEK166:HEN166"/>
    <mergeCell ref="HEO166:HER166"/>
    <mergeCell ref="HDE166:HDH166"/>
    <mergeCell ref="HDI166:HDL166"/>
    <mergeCell ref="HDM166:HDP166"/>
    <mergeCell ref="HDQ166:HDT166"/>
    <mergeCell ref="HDU166:HDX166"/>
    <mergeCell ref="HCK166:HCN166"/>
    <mergeCell ref="HCO166:HCR166"/>
    <mergeCell ref="HCS166:HCV166"/>
    <mergeCell ref="HCW166:HCZ166"/>
    <mergeCell ref="HDA166:HDD166"/>
    <mergeCell ref="HMK166:HMN166"/>
    <mergeCell ref="HMO166:HMR166"/>
    <mergeCell ref="HMS166:HMV166"/>
    <mergeCell ref="HMW166:HMZ166"/>
    <mergeCell ref="HNA166:HND166"/>
    <mergeCell ref="HLQ166:HLT166"/>
    <mergeCell ref="HLU166:HLX166"/>
    <mergeCell ref="HLY166:HMB166"/>
    <mergeCell ref="HMC166:HMF166"/>
    <mergeCell ref="HMG166:HMJ166"/>
    <mergeCell ref="HKW166:HKZ166"/>
    <mergeCell ref="HLA166:HLD166"/>
    <mergeCell ref="HLE166:HLH166"/>
    <mergeCell ref="HLI166:HLL166"/>
    <mergeCell ref="HLM166:HLP166"/>
    <mergeCell ref="HKC166:HKF166"/>
    <mergeCell ref="HKG166:HKJ166"/>
    <mergeCell ref="HKK166:HKN166"/>
    <mergeCell ref="HKO166:HKR166"/>
    <mergeCell ref="HKS166:HKV166"/>
    <mergeCell ref="HJI166:HJL166"/>
    <mergeCell ref="HJM166:HJP166"/>
    <mergeCell ref="HJQ166:HJT166"/>
    <mergeCell ref="HJU166:HJX166"/>
    <mergeCell ref="HJY166:HKB166"/>
    <mergeCell ref="HIO166:HIR166"/>
    <mergeCell ref="HIS166:HIV166"/>
    <mergeCell ref="HIW166:HIZ166"/>
    <mergeCell ref="HJA166:HJD166"/>
    <mergeCell ref="HJE166:HJH166"/>
    <mergeCell ref="HHU166:HHX166"/>
    <mergeCell ref="HHY166:HIB166"/>
    <mergeCell ref="HIC166:HIF166"/>
    <mergeCell ref="HIG166:HIJ166"/>
    <mergeCell ref="HIK166:HIN166"/>
    <mergeCell ref="HRU166:HRX166"/>
    <mergeCell ref="HRY166:HSB166"/>
    <mergeCell ref="HSC166:HSF166"/>
    <mergeCell ref="HSG166:HSJ166"/>
    <mergeCell ref="HSK166:HSN166"/>
    <mergeCell ref="HRA166:HRD166"/>
    <mergeCell ref="HRE166:HRH166"/>
    <mergeCell ref="HRI166:HRL166"/>
    <mergeCell ref="HRM166:HRP166"/>
    <mergeCell ref="HRQ166:HRT166"/>
    <mergeCell ref="HQG166:HQJ166"/>
    <mergeCell ref="HQK166:HQN166"/>
    <mergeCell ref="HQO166:HQR166"/>
    <mergeCell ref="HQS166:HQV166"/>
    <mergeCell ref="HQW166:HQZ166"/>
    <mergeCell ref="HPM166:HPP166"/>
    <mergeCell ref="HPQ166:HPT166"/>
    <mergeCell ref="HPU166:HPX166"/>
    <mergeCell ref="HPY166:HQB166"/>
    <mergeCell ref="HQC166:HQF166"/>
    <mergeCell ref="HOS166:HOV166"/>
    <mergeCell ref="HOW166:HOZ166"/>
    <mergeCell ref="HPA166:HPD166"/>
    <mergeCell ref="HPE166:HPH166"/>
    <mergeCell ref="HPI166:HPL166"/>
    <mergeCell ref="HNY166:HOB166"/>
    <mergeCell ref="HOC166:HOF166"/>
    <mergeCell ref="HOG166:HOJ166"/>
    <mergeCell ref="HOK166:HON166"/>
    <mergeCell ref="HOO166:HOR166"/>
    <mergeCell ref="HNE166:HNH166"/>
    <mergeCell ref="HNI166:HNL166"/>
    <mergeCell ref="HNM166:HNP166"/>
    <mergeCell ref="HNQ166:HNT166"/>
    <mergeCell ref="HNU166:HNX166"/>
    <mergeCell ref="HXE166:HXH166"/>
    <mergeCell ref="HXI166:HXL166"/>
    <mergeCell ref="HXM166:HXP166"/>
    <mergeCell ref="HXQ166:HXT166"/>
    <mergeCell ref="HXU166:HXX166"/>
    <mergeCell ref="HWK166:HWN166"/>
    <mergeCell ref="HWO166:HWR166"/>
    <mergeCell ref="HWS166:HWV166"/>
    <mergeCell ref="HWW166:HWZ166"/>
    <mergeCell ref="HXA166:HXD166"/>
    <mergeCell ref="HVQ166:HVT166"/>
    <mergeCell ref="HVU166:HVX166"/>
    <mergeCell ref="HVY166:HWB166"/>
    <mergeCell ref="HWC166:HWF166"/>
    <mergeCell ref="HWG166:HWJ166"/>
    <mergeCell ref="HUW166:HUZ166"/>
    <mergeCell ref="HVA166:HVD166"/>
    <mergeCell ref="HVE166:HVH166"/>
    <mergeCell ref="HVI166:HVL166"/>
    <mergeCell ref="HVM166:HVP166"/>
    <mergeCell ref="HUC166:HUF166"/>
    <mergeCell ref="HUG166:HUJ166"/>
    <mergeCell ref="HUK166:HUN166"/>
    <mergeCell ref="HUO166:HUR166"/>
    <mergeCell ref="HUS166:HUV166"/>
    <mergeCell ref="HTI166:HTL166"/>
    <mergeCell ref="HTM166:HTP166"/>
    <mergeCell ref="HTQ166:HTT166"/>
    <mergeCell ref="HTU166:HTX166"/>
    <mergeCell ref="HTY166:HUB166"/>
    <mergeCell ref="HSO166:HSR166"/>
    <mergeCell ref="HSS166:HSV166"/>
    <mergeCell ref="HSW166:HSZ166"/>
    <mergeCell ref="HTA166:HTD166"/>
    <mergeCell ref="HTE166:HTH166"/>
    <mergeCell ref="ICO166:ICR166"/>
    <mergeCell ref="ICS166:ICV166"/>
    <mergeCell ref="ICW166:ICZ166"/>
    <mergeCell ref="IDA166:IDD166"/>
    <mergeCell ref="IDE166:IDH166"/>
    <mergeCell ref="IBU166:IBX166"/>
    <mergeCell ref="IBY166:ICB166"/>
    <mergeCell ref="ICC166:ICF166"/>
    <mergeCell ref="ICG166:ICJ166"/>
    <mergeCell ref="ICK166:ICN166"/>
    <mergeCell ref="IBA166:IBD166"/>
    <mergeCell ref="IBE166:IBH166"/>
    <mergeCell ref="IBI166:IBL166"/>
    <mergeCell ref="IBM166:IBP166"/>
    <mergeCell ref="IBQ166:IBT166"/>
    <mergeCell ref="IAG166:IAJ166"/>
    <mergeCell ref="IAK166:IAN166"/>
    <mergeCell ref="IAO166:IAR166"/>
    <mergeCell ref="IAS166:IAV166"/>
    <mergeCell ref="IAW166:IAZ166"/>
    <mergeCell ref="HZM166:HZP166"/>
    <mergeCell ref="HZQ166:HZT166"/>
    <mergeCell ref="HZU166:HZX166"/>
    <mergeCell ref="HZY166:IAB166"/>
    <mergeCell ref="IAC166:IAF166"/>
    <mergeCell ref="HYS166:HYV166"/>
    <mergeCell ref="HYW166:HYZ166"/>
    <mergeCell ref="HZA166:HZD166"/>
    <mergeCell ref="HZE166:HZH166"/>
    <mergeCell ref="HZI166:HZL166"/>
    <mergeCell ref="HXY166:HYB166"/>
    <mergeCell ref="HYC166:HYF166"/>
    <mergeCell ref="HYG166:HYJ166"/>
    <mergeCell ref="HYK166:HYN166"/>
    <mergeCell ref="HYO166:HYR166"/>
    <mergeCell ref="IHY166:IIB166"/>
    <mergeCell ref="IIC166:IIF166"/>
    <mergeCell ref="IIG166:IIJ166"/>
    <mergeCell ref="IIK166:IIN166"/>
    <mergeCell ref="IIO166:IIR166"/>
    <mergeCell ref="IHE166:IHH166"/>
    <mergeCell ref="IHI166:IHL166"/>
    <mergeCell ref="IHM166:IHP166"/>
    <mergeCell ref="IHQ166:IHT166"/>
    <mergeCell ref="IHU166:IHX166"/>
    <mergeCell ref="IGK166:IGN166"/>
    <mergeCell ref="IGO166:IGR166"/>
    <mergeCell ref="IGS166:IGV166"/>
    <mergeCell ref="IGW166:IGZ166"/>
    <mergeCell ref="IHA166:IHD166"/>
    <mergeCell ref="IFQ166:IFT166"/>
    <mergeCell ref="IFU166:IFX166"/>
    <mergeCell ref="IFY166:IGB166"/>
    <mergeCell ref="IGC166:IGF166"/>
    <mergeCell ref="IGG166:IGJ166"/>
    <mergeCell ref="IEW166:IEZ166"/>
    <mergeCell ref="IFA166:IFD166"/>
    <mergeCell ref="IFE166:IFH166"/>
    <mergeCell ref="IFI166:IFL166"/>
    <mergeCell ref="IFM166:IFP166"/>
    <mergeCell ref="IEC166:IEF166"/>
    <mergeCell ref="IEG166:IEJ166"/>
    <mergeCell ref="IEK166:IEN166"/>
    <mergeCell ref="IEO166:IER166"/>
    <mergeCell ref="IES166:IEV166"/>
    <mergeCell ref="IDI166:IDL166"/>
    <mergeCell ref="IDM166:IDP166"/>
    <mergeCell ref="IDQ166:IDT166"/>
    <mergeCell ref="IDU166:IDX166"/>
    <mergeCell ref="IDY166:IEB166"/>
    <mergeCell ref="INI166:INL166"/>
    <mergeCell ref="INM166:INP166"/>
    <mergeCell ref="INQ166:INT166"/>
    <mergeCell ref="INU166:INX166"/>
    <mergeCell ref="INY166:IOB166"/>
    <mergeCell ref="IMO166:IMR166"/>
    <mergeCell ref="IMS166:IMV166"/>
    <mergeCell ref="IMW166:IMZ166"/>
    <mergeCell ref="INA166:IND166"/>
    <mergeCell ref="INE166:INH166"/>
    <mergeCell ref="ILU166:ILX166"/>
    <mergeCell ref="ILY166:IMB166"/>
    <mergeCell ref="IMC166:IMF166"/>
    <mergeCell ref="IMG166:IMJ166"/>
    <mergeCell ref="IMK166:IMN166"/>
    <mergeCell ref="ILA166:ILD166"/>
    <mergeCell ref="ILE166:ILH166"/>
    <mergeCell ref="ILI166:ILL166"/>
    <mergeCell ref="ILM166:ILP166"/>
    <mergeCell ref="ILQ166:ILT166"/>
    <mergeCell ref="IKG166:IKJ166"/>
    <mergeCell ref="IKK166:IKN166"/>
    <mergeCell ref="IKO166:IKR166"/>
    <mergeCell ref="IKS166:IKV166"/>
    <mergeCell ref="IKW166:IKZ166"/>
    <mergeCell ref="IJM166:IJP166"/>
    <mergeCell ref="IJQ166:IJT166"/>
    <mergeCell ref="IJU166:IJX166"/>
    <mergeCell ref="IJY166:IKB166"/>
    <mergeCell ref="IKC166:IKF166"/>
    <mergeCell ref="IIS166:IIV166"/>
    <mergeCell ref="IIW166:IIZ166"/>
    <mergeCell ref="IJA166:IJD166"/>
    <mergeCell ref="IJE166:IJH166"/>
    <mergeCell ref="IJI166:IJL166"/>
    <mergeCell ref="ISS166:ISV166"/>
    <mergeCell ref="ISW166:ISZ166"/>
    <mergeCell ref="ITA166:ITD166"/>
    <mergeCell ref="ITE166:ITH166"/>
    <mergeCell ref="ITI166:ITL166"/>
    <mergeCell ref="IRY166:ISB166"/>
    <mergeCell ref="ISC166:ISF166"/>
    <mergeCell ref="ISG166:ISJ166"/>
    <mergeCell ref="ISK166:ISN166"/>
    <mergeCell ref="ISO166:ISR166"/>
    <mergeCell ref="IRE166:IRH166"/>
    <mergeCell ref="IRI166:IRL166"/>
    <mergeCell ref="IRM166:IRP166"/>
    <mergeCell ref="IRQ166:IRT166"/>
    <mergeCell ref="IRU166:IRX166"/>
    <mergeCell ref="IQK166:IQN166"/>
    <mergeCell ref="IQO166:IQR166"/>
    <mergeCell ref="IQS166:IQV166"/>
    <mergeCell ref="IQW166:IQZ166"/>
    <mergeCell ref="IRA166:IRD166"/>
    <mergeCell ref="IPQ166:IPT166"/>
    <mergeCell ref="IPU166:IPX166"/>
    <mergeCell ref="IPY166:IQB166"/>
    <mergeCell ref="IQC166:IQF166"/>
    <mergeCell ref="IQG166:IQJ166"/>
    <mergeCell ref="IOW166:IOZ166"/>
    <mergeCell ref="IPA166:IPD166"/>
    <mergeCell ref="IPE166:IPH166"/>
    <mergeCell ref="IPI166:IPL166"/>
    <mergeCell ref="IPM166:IPP166"/>
    <mergeCell ref="IOC166:IOF166"/>
    <mergeCell ref="IOG166:IOJ166"/>
    <mergeCell ref="IOK166:ION166"/>
    <mergeCell ref="IOO166:IOR166"/>
    <mergeCell ref="IOS166:IOV166"/>
    <mergeCell ref="IYC166:IYF166"/>
    <mergeCell ref="IYG166:IYJ166"/>
    <mergeCell ref="IYK166:IYN166"/>
    <mergeCell ref="IYO166:IYR166"/>
    <mergeCell ref="IYS166:IYV166"/>
    <mergeCell ref="IXI166:IXL166"/>
    <mergeCell ref="IXM166:IXP166"/>
    <mergeCell ref="IXQ166:IXT166"/>
    <mergeCell ref="IXU166:IXX166"/>
    <mergeCell ref="IXY166:IYB166"/>
    <mergeCell ref="IWO166:IWR166"/>
    <mergeCell ref="IWS166:IWV166"/>
    <mergeCell ref="IWW166:IWZ166"/>
    <mergeCell ref="IXA166:IXD166"/>
    <mergeCell ref="IXE166:IXH166"/>
    <mergeCell ref="IVU166:IVX166"/>
    <mergeCell ref="IVY166:IWB166"/>
    <mergeCell ref="IWC166:IWF166"/>
    <mergeCell ref="IWG166:IWJ166"/>
    <mergeCell ref="IWK166:IWN166"/>
    <mergeCell ref="IVA166:IVD166"/>
    <mergeCell ref="IVE166:IVH166"/>
    <mergeCell ref="IVI166:IVL166"/>
    <mergeCell ref="IVM166:IVP166"/>
    <mergeCell ref="IVQ166:IVT166"/>
    <mergeCell ref="IUG166:IUJ166"/>
    <mergeCell ref="IUK166:IUN166"/>
    <mergeCell ref="IUO166:IUR166"/>
    <mergeCell ref="IUS166:IUV166"/>
    <mergeCell ref="IUW166:IUZ166"/>
    <mergeCell ref="ITM166:ITP166"/>
    <mergeCell ref="ITQ166:ITT166"/>
    <mergeCell ref="ITU166:ITX166"/>
    <mergeCell ref="ITY166:IUB166"/>
    <mergeCell ref="IUC166:IUF166"/>
    <mergeCell ref="JDM166:JDP166"/>
    <mergeCell ref="JDQ166:JDT166"/>
    <mergeCell ref="JDU166:JDX166"/>
    <mergeCell ref="JDY166:JEB166"/>
    <mergeCell ref="JEC166:JEF166"/>
    <mergeCell ref="JCS166:JCV166"/>
    <mergeCell ref="JCW166:JCZ166"/>
    <mergeCell ref="JDA166:JDD166"/>
    <mergeCell ref="JDE166:JDH166"/>
    <mergeCell ref="JDI166:JDL166"/>
    <mergeCell ref="JBY166:JCB166"/>
    <mergeCell ref="JCC166:JCF166"/>
    <mergeCell ref="JCG166:JCJ166"/>
    <mergeCell ref="JCK166:JCN166"/>
    <mergeCell ref="JCO166:JCR166"/>
    <mergeCell ref="JBE166:JBH166"/>
    <mergeCell ref="JBI166:JBL166"/>
    <mergeCell ref="JBM166:JBP166"/>
    <mergeCell ref="JBQ166:JBT166"/>
    <mergeCell ref="JBU166:JBX166"/>
    <mergeCell ref="JAK166:JAN166"/>
    <mergeCell ref="JAO166:JAR166"/>
    <mergeCell ref="JAS166:JAV166"/>
    <mergeCell ref="JAW166:JAZ166"/>
    <mergeCell ref="JBA166:JBD166"/>
    <mergeCell ref="IZQ166:IZT166"/>
    <mergeCell ref="IZU166:IZX166"/>
    <mergeCell ref="IZY166:JAB166"/>
    <mergeCell ref="JAC166:JAF166"/>
    <mergeCell ref="JAG166:JAJ166"/>
    <mergeCell ref="IYW166:IYZ166"/>
    <mergeCell ref="IZA166:IZD166"/>
    <mergeCell ref="IZE166:IZH166"/>
    <mergeCell ref="IZI166:IZL166"/>
    <mergeCell ref="IZM166:IZP166"/>
    <mergeCell ref="JIW166:JIZ166"/>
    <mergeCell ref="JJA166:JJD166"/>
    <mergeCell ref="JJE166:JJH166"/>
    <mergeCell ref="JJI166:JJL166"/>
    <mergeCell ref="JJM166:JJP166"/>
    <mergeCell ref="JIC166:JIF166"/>
    <mergeCell ref="JIG166:JIJ166"/>
    <mergeCell ref="JIK166:JIN166"/>
    <mergeCell ref="JIO166:JIR166"/>
    <mergeCell ref="JIS166:JIV166"/>
    <mergeCell ref="JHI166:JHL166"/>
    <mergeCell ref="JHM166:JHP166"/>
    <mergeCell ref="JHQ166:JHT166"/>
    <mergeCell ref="JHU166:JHX166"/>
    <mergeCell ref="JHY166:JIB166"/>
    <mergeCell ref="JGO166:JGR166"/>
    <mergeCell ref="JGS166:JGV166"/>
    <mergeCell ref="JGW166:JGZ166"/>
    <mergeCell ref="JHA166:JHD166"/>
    <mergeCell ref="JHE166:JHH166"/>
    <mergeCell ref="JFU166:JFX166"/>
    <mergeCell ref="JFY166:JGB166"/>
    <mergeCell ref="JGC166:JGF166"/>
    <mergeCell ref="JGG166:JGJ166"/>
    <mergeCell ref="JGK166:JGN166"/>
    <mergeCell ref="JFA166:JFD166"/>
    <mergeCell ref="JFE166:JFH166"/>
    <mergeCell ref="JFI166:JFL166"/>
    <mergeCell ref="JFM166:JFP166"/>
    <mergeCell ref="JFQ166:JFT166"/>
    <mergeCell ref="JEG166:JEJ166"/>
    <mergeCell ref="JEK166:JEN166"/>
    <mergeCell ref="JEO166:JER166"/>
    <mergeCell ref="JES166:JEV166"/>
    <mergeCell ref="JEW166:JEZ166"/>
    <mergeCell ref="JOG166:JOJ166"/>
    <mergeCell ref="JOK166:JON166"/>
    <mergeCell ref="JOO166:JOR166"/>
    <mergeCell ref="JOS166:JOV166"/>
    <mergeCell ref="JOW166:JOZ166"/>
    <mergeCell ref="JNM166:JNP166"/>
    <mergeCell ref="JNQ166:JNT166"/>
    <mergeCell ref="JNU166:JNX166"/>
    <mergeCell ref="JNY166:JOB166"/>
    <mergeCell ref="JOC166:JOF166"/>
    <mergeCell ref="JMS166:JMV166"/>
    <mergeCell ref="JMW166:JMZ166"/>
    <mergeCell ref="JNA166:JND166"/>
    <mergeCell ref="JNE166:JNH166"/>
    <mergeCell ref="JNI166:JNL166"/>
    <mergeCell ref="JLY166:JMB166"/>
    <mergeCell ref="JMC166:JMF166"/>
    <mergeCell ref="JMG166:JMJ166"/>
    <mergeCell ref="JMK166:JMN166"/>
    <mergeCell ref="JMO166:JMR166"/>
    <mergeCell ref="JLE166:JLH166"/>
    <mergeCell ref="JLI166:JLL166"/>
    <mergeCell ref="JLM166:JLP166"/>
    <mergeCell ref="JLQ166:JLT166"/>
    <mergeCell ref="JLU166:JLX166"/>
    <mergeCell ref="JKK166:JKN166"/>
    <mergeCell ref="JKO166:JKR166"/>
    <mergeCell ref="JKS166:JKV166"/>
    <mergeCell ref="JKW166:JKZ166"/>
    <mergeCell ref="JLA166:JLD166"/>
    <mergeCell ref="JJQ166:JJT166"/>
    <mergeCell ref="JJU166:JJX166"/>
    <mergeCell ref="JJY166:JKB166"/>
    <mergeCell ref="JKC166:JKF166"/>
    <mergeCell ref="JKG166:JKJ166"/>
    <mergeCell ref="JTQ166:JTT166"/>
    <mergeCell ref="JTU166:JTX166"/>
    <mergeCell ref="JTY166:JUB166"/>
    <mergeCell ref="JUC166:JUF166"/>
    <mergeCell ref="JUG166:JUJ166"/>
    <mergeCell ref="JSW166:JSZ166"/>
    <mergeCell ref="JTA166:JTD166"/>
    <mergeCell ref="JTE166:JTH166"/>
    <mergeCell ref="JTI166:JTL166"/>
    <mergeCell ref="JTM166:JTP166"/>
    <mergeCell ref="JSC166:JSF166"/>
    <mergeCell ref="JSG166:JSJ166"/>
    <mergeCell ref="JSK166:JSN166"/>
    <mergeCell ref="JSO166:JSR166"/>
    <mergeCell ref="JSS166:JSV166"/>
    <mergeCell ref="JRI166:JRL166"/>
    <mergeCell ref="JRM166:JRP166"/>
    <mergeCell ref="JRQ166:JRT166"/>
    <mergeCell ref="JRU166:JRX166"/>
    <mergeCell ref="JRY166:JSB166"/>
    <mergeCell ref="JQO166:JQR166"/>
    <mergeCell ref="JQS166:JQV166"/>
    <mergeCell ref="JQW166:JQZ166"/>
    <mergeCell ref="JRA166:JRD166"/>
    <mergeCell ref="JRE166:JRH166"/>
    <mergeCell ref="JPU166:JPX166"/>
    <mergeCell ref="JPY166:JQB166"/>
    <mergeCell ref="JQC166:JQF166"/>
    <mergeCell ref="JQG166:JQJ166"/>
    <mergeCell ref="JQK166:JQN166"/>
    <mergeCell ref="JPA166:JPD166"/>
    <mergeCell ref="JPE166:JPH166"/>
    <mergeCell ref="JPI166:JPL166"/>
    <mergeCell ref="JPM166:JPP166"/>
    <mergeCell ref="JPQ166:JPT166"/>
    <mergeCell ref="JZA166:JZD166"/>
    <mergeCell ref="JZE166:JZH166"/>
    <mergeCell ref="JZI166:JZL166"/>
    <mergeCell ref="JZM166:JZP166"/>
    <mergeCell ref="JZQ166:JZT166"/>
    <mergeCell ref="JYG166:JYJ166"/>
    <mergeCell ref="JYK166:JYN166"/>
    <mergeCell ref="JYO166:JYR166"/>
    <mergeCell ref="JYS166:JYV166"/>
    <mergeCell ref="JYW166:JYZ166"/>
    <mergeCell ref="JXM166:JXP166"/>
    <mergeCell ref="JXQ166:JXT166"/>
    <mergeCell ref="JXU166:JXX166"/>
    <mergeCell ref="JXY166:JYB166"/>
    <mergeCell ref="JYC166:JYF166"/>
    <mergeCell ref="JWS166:JWV166"/>
    <mergeCell ref="JWW166:JWZ166"/>
    <mergeCell ref="JXA166:JXD166"/>
    <mergeCell ref="JXE166:JXH166"/>
    <mergeCell ref="JXI166:JXL166"/>
    <mergeCell ref="JVY166:JWB166"/>
    <mergeCell ref="JWC166:JWF166"/>
    <mergeCell ref="JWG166:JWJ166"/>
    <mergeCell ref="JWK166:JWN166"/>
    <mergeCell ref="JWO166:JWR166"/>
    <mergeCell ref="JVE166:JVH166"/>
    <mergeCell ref="JVI166:JVL166"/>
    <mergeCell ref="JVM166:JVP166"/>
    <mergeCell ref="JVQ166:JVT166"/>
    <mergeCell ref="JVU166:JVX166"/>
    <mergeCell ref="JUK166:JUN166"/>
    <mergeCell ref="JUO166:JUR166"/>
    <mergeCell ref="JUS166:JUV166"/>
    <mergeCell ref="JUW166:JUZ166"/>
    <mergeCell ref="JVA166:JVD166"/>
    <mergeCell ref="KEK166:KEN166"/>
    <mergeCell ref="KEO166:KER166"/>
    <mergeCell ref="KES166:KEV166"/>
    <mergeCell ref="KEW166:KEZ166"/>
    <mergeCell ref="KFA166:KFD166"/>
    <mergeCell ref="KDQ166:KDT166"/>
    <mergeCell ref="KDU166:KDX166"/>
    <mergeCell ref="KDY166:KEB166"/>
    <mergeCell ref="KEC166:KEF166"/>
    <mergeCell ref="KEG166:KEJ166"/>
    <mergeCell ref="KCW166:KCZ166"/>
    <mergeCell ref="KDA166:KDD166"/>
    <mergeCell ref="KDE166:KDH166"/>
    <mergeCell ref="KDI166:KDL166"/>
    <mergeCell ref="KDM166:KDP166"/>
    <mergeCell ref="KCC166:KCF166"/>
    <mergeCell ref="KCG166:KCJ166"/>
    <mergeCell ref="KCK166:KCN166"/>
    <mergeCell ref="KCO166:KCR166"/>
    <mergeCell ref="KCS166:KCV166"/>
    <mergeCell ref="KBI166:KBL166"/>
    <mergeCell ref="KBM166:KBP166"/>
    <mergeCell ref="KBQ166:KBT166"/>
    <mergeCell ref="KBU166:KBX166"/>
    <mergeCell ref="KBY166:KCB166"/>
    <mergeCell ref="KAO166:KAR166"/>
    <mergeCell ref="KAS166:KAV166"/>
    <mergeCell ref="KAW166:KAZ166"/>
    <mergeCell ref="KBA166:KBD166"/>
    <mergeCell ref="KBE166:KBH166"/>
    <mergeCell ref="JZU166:JZX166"/>
    <mergeCell ref="JZY166:KAB166"/>
    <mergeCell ref="KAC166:KAF166"/>
    <mergeCell ref="KAG166:KAJ166"/>
    <mergeCell ref="KAK166:KAN166"/>
    <mergeCell ref="KJU166:KJX166"/>
    <mergeCell ref="KJY166:KKB166"/>
    <mergeCell ref="KKC166:KKF166"/>
    <mergeCell ref="KKG166:KKJ166"/>
    <mergeCell ref="KKK166:KKN166"/>
    <mergeCell ref="KJA166:KJD166"/>
    <mergeCell ref="KJE166:KJH166"/>
    <mergeCell ref="KJI166:KJL166"/>
    <mergeCell ref="KJM166:KJP166"/>
    <mergeCell ref="KJQ166:KJT166"/>
    <mergeCell ref="KIG166:KIJ166"/>
    <mergeCell ref="KIK166:KIN166"/>
    <mergeCell ref="KIO166:KIR166"/>
    <mergeCell ref="KIS166:KIV166"/>
    <mergeCell ref="KIW166:KIZ166"/>
    <mergeCell ref="KHM166:KHP166"/>
    <mergeCell ref="KHQ166:KHT166"/>
    <mergeCell ref="KHU166:KHX166"/>
    <mergeCell ref="KHY166:KIB166"/>
    <mergeCell ref="KIC166:KIF166"/>
    <mergeCell ref="KGS166:KGV166"/>
    <mergeCell ref="KGW166:KGZ166"/>
    <mergeCell ref="KHA166:KHD166"/>
    <mergeCell ref="KHE166:KHH166"/>
    <mergeCell ref="KHI166:KHL166"/>
    <mergeCell ref="KFY166:KGB166"/>
    <mergeCell ref="KGC166:KGF166"/>
    <mergeCell ref="KGG166:KGJ166"/>
    <mergeCell ref="KGK166:KGN166"/>
    <mergeCell ref="KGO166:KGR166"/>
    <mergeCell ref="KFE166:KFH166"/>
    <mergeCell ref="KFI166:KFL166"/>
    <mergeCell ref="KFM166:KFP166"/>
    <mergeCell ref="KFQ166:KFT166"/>
    <mergeCell ref="KFU166:KFX166"/>
    <mergeCell ref="KPE166:KPH166"/>
    <mergeCell ref="KPI166:KPL166"/>
    <mergeCell ref="KPM166:KPP166"/>
    <mergeCell ref="KPQ166:KPT166"/>
    <mergeCell ref="KPU166:KPX166"/>
    <mergeCell ref="KOK166:KON166"/>
    <mergeCell ref="KOO166:KOR166"/>
    <mergeCell ref="KOS166:KOV166"/>
    <mergeCell ref="KOW166:KOZ166"/>
    <mergeCell ref="KPA166:KPD166"/>
    <mergeCell ref="KNQ166:KNT166"/>
    <mergeCell ref="KNU166:KNX166"/>
    <mergeCell ref="KNY166:KOB166"/>
    <mergeCell ref="KOC166:KOF166"/>
    <mergeCell ref="KOG166:KOJ166"/>
    <mergeCell ref="KMW166:KMZ166"/>
    <mergeCell ref="KNA166:KND166"/>
    <mergeCell ref="KNE166:KNH166"/>
    <mergeCell ref="KNI166:KNL166"/>
    <mergeCell ref="KNM166:KNP166"/>
    <mergeCell ref="KMC166:KMF166"/>
    <mergeCell ref="KMG166:KMJ166"/>
    <mergeCell ref="KMK166:KMN166"/>
    <mergeCell ref="KMO166:KMR166"/>
    <mergeCell ref="KMS166:KMV166"/>
    <mergeCell ref="KLI166:KLL166"/>
    <mergeCell ref="KLM166:KLP166"/>
    <mergeCell ref="KLQ166:KLT166"/>
    <mergeCell ref="KLU166:KLX166"/>
    <mergeCell ref="KLY166:KMB166"/>
    <mergeCell ref="KKO166:KKR166"/>
    <mergeCell ref="KKS166:KKV166"/>
    <mergeCell ref="KKW166:KKZ166"/>
    <mergeCell ref="KLA166:KLD166"/>
    <mergeCell ref="KLE166:KLH166"/>
    <mergeCell ref="KUO166:KUR166"/>
    <mergeCell ref="KUS166:KUV166"/>
    <mergeCell ref="KUW166:KUZ166"/>
    <mergeCell ref="KVA166:KVD166"/>
    <mergeCell ref="KVE166:KVH166"/>
    <mergeCell ref="KTU166:KTX166"/>
    <mergeCell ref="KTY166:KUB166"/>
    <mergeCell ref="KUC166:KUF166"/>
    <mergeCell ref="KUG166:KUJ166"/>
    <mergeCell ref="KUK166:KUN166"/>
    <mergeCell ref="KTA166:KTD166"/>
    <mergeCell ref="KTE166:KTH166"/>
    <mergeCell ref="KTI166:KTL166"/>
    <mergeCell ref="KTM166:KTP166"/>
    <mergeCell ref="KTQ166:KTT166"/>
    <mergeCell ref="KSG166:KSJ166"/>
    <mergeCell ref="KSK166:KSN166"/>
    <mergeCell ref="KSO166:KSR166"/>
    <mergeCell ref="KSS166:KSV166"/>
    <mergeCell ref="KSW166:KSZ166"/>
    <mergeCell ref="KRM166:KRP166"/>
    <mergeCell ref="KRQ166:KRT166"/>
    <mergeCell ref="KRU166:KRX166"/>
    <mergeCell ref="KRY166:KSB166"/>
    <mergeCell ref="KSC166:KSF166"/>
    <mergeCell ref="KQS166:KQV166"/>
    <mergeCell ref="KQW166:KQZ166"/>
    <mergeCell ref="KRA166:KRD166"/>
    <mergeCell ref="KRE166:KRH166"/>
    <mergeCell ref="KRI166:KRL166"/>
    <mergeCell ref="KPY166:KQB166"/>
    <mergeCell ref="KQC166:KQF166"/>
    <mergeCell ref="KQG166:KQJ166"/>
    <mergeCell ref="KQK166:KQN166"/>
    <mergeCell ref="KQO166:KQR166"/>
    <mergeCell ref="KZY166:LAB166"/>
    <mergeCell ref="LAC166:LAF166"/>
    <mergeCell ref="LAG166:LAJ166"/>
    <mergeCell ref="LAK166:LAN166"/>
    <mergeCell ref="LAO166:LAR166"/>
    <mergeCell ref="KZE166:KZH166"/>
    <mergeCell ref="KZI166:KZL166"/>
    <mergeCell ref="KZM166:KZP166"/>
    <mergeCell ref="KZQ166:KZT166"/>
    <mergeCell ref="KZU166:KZX166"/>
    <mergeCell ref="KYK166:KYN166"/>
    <mergeCell ref="KYO166:KYR166"/>
    <mergeCell ref="KYS166:KYV166"/>
    <mergeCell ref="KYW166:KYZ166"/>
    <mergeCell ref="KZA166:KZD166"/>
    <mergeCell ref="KXQ166:KXT166"/>
    <mergeCell ref="KXU166:KXX166"/>
    <mergeCell ref="KXY166:KYB166"/>
    <mergeCell ref="KYC166:KYF166"/>
    <mergeCell ref="KYG166:KYJ166"/>
    <mergeCell ref="KWW166:KWZ166"/>
    <mergeCell ref="KXA166:KXD166"/>
    <mergeCell ref="KXE166:KXH166"/>
    <mergeCell ref="KXI166:KXL166"/>
    <mergeCell ref="KXM166:KXP166"/>
    <mergeCell ref="KWC166:KWF166"/>
    <mergeCell ref="KWG166:KWJ166"/>
    <mergeCell ref="KWK166:KWN166"/>
    <mergeCell ref="KWO166:KWR166"/>
    <mergeCell ref="KWS166:KWV166"/>
    <mergeCell ref="KVI166:KVL166"/>
    <mergeCell ref="KVM166:KVP166"/>
    <mergeCell ref="KVQ166:KVT166"/>
    <mergeCell ref="KVU166:KVX166"/>
    <mergeCell ref="KVY166:KWB166"/>
    <mergeCell ref="LFI166:LFL166"/>
    <mergeCell ref="LFM166:LFP166"/>
    <mergeCell ref="LFQ166:LFT166"/>
    <mergeCell ref="LFU166:LFX166"/>
    <mergeCell ref="LFY166:LGB166"/>
    <mergeCell ref="LEO166:LER166"/>
    <mergeCell ref="LES166:LEV166"/>
    <mergeCell ref="LEW166:LEZ166"/>
    <mergeCell ref="LFA166:LFD166"/>
    <mergeCell ref="LFE166:LFH166"/>
    <mergeCell ref="LDU166:LDX166"/>
    <mergeCell ref="LDY166:LEB166"/>
    <mergeCell ref="LEC166:LEF166"/>
    <mergeCell ref="LEG166:LEJ166"/>
    <mergeCell ref="LEK166:LEN166"/>
    <mergeCell ref="LDA166:LDD166"/>
    <mergeCell ref="LDE166:LDH166"/>
    <mergeCell ref="LDI166:LDL166"/>
    <mergeCell ref="LDM166:LDP166"/>
    <mergeCell ref="LDQ166:LDT166"/>
    <mergeCell ref="LCG166:LCJ166"/>
    <mergeCell ref="LCK166:LCN166"/>
    <mergeCell ref="LCO166:LCR166"/>
    <mergeCell ref="LCS166:LCV166"/>
    <mergeCell ref="LCW166:LCZ166"/>
    <mergeCell ref="LBM166:LBP166"/>
    <mergeCell ref="LBQ166:LBT166"/>
    <mergeCell ref="LBU166:LBX166"/>
    <mergeCell ref="LBY166:LCB166"/>
    <mergeCell ref="LCC166:LCF166"/>
    <mergeCell ref="LAS166:LAV166"/>
    <mergeCell ref="LAW166:LAZ166"/>
    <mergeCell ref="LBA166:LBD166"/>
    <mergeCell ref="LBE166:LBH166"/>
    <mergeCell ref="LBI166:LBL166"/>
    <mergeCell ref="LKS166:LKV166"/>
    <mergeCell ref="LKW166:LKZ166"/>
    <mergeCell ref="LLA166:LLD166"/>
    <mergeCell ref="LLE166:LLH166"/>
    <mergeCell ref="LLI166:LLL166"/>
    <mergeCell ref="LJY166:LKB166"/>
    <mergeCell ref="LKC166:LKF166"/>
    <mergeCell ref="LKG166:LKJ166"/>
    <mergeCell ref="LKK166:LKN166"/>
    <mergeCell ref="LKO166:LKR166"/>
    <mergeCell ref="LJE166:LJH166"/>
    <mergeCell ref="LJI166:LJL166"/>
    <mergeCell ref="LJM166:LJP166"/>
    <mergeCell ref="LJQ166:LJT166"/>
    <mergeCell ref="LJU166:LJX166"/>
    <mergeCell ref="LIK166:LIN166"/>
    <mergeCell ref="LIO166:LIR166"/>
    <mergeCell ref="LIS166:LIV166"/>
    <mergeCell ref="LIW166:LIZ166"/>
    <mergeCell ref="LJA166:LJD166"/>
    <mergeCell ref="LHQ166:LHT166"/>
    <mergeCell ref="LHU166:LHX166"/>
    <mergeCell ref="LHY166:LIB166"/>
    <mergeCell ref="LIC166:LIF166"/>
    <mergeCell ref="LIG166:LIJ166"/>
    <mergeCell ref="LGW166:LGZ166"/>
    <mergeCell ref="LHA166:LHD166"/>
    <mergeCell ref="LHE166:LHH166"/>
    <mergeCell ref="LHI166:LHL166"/>
    <mergeCell ref="LHM166:LHP166"/>
    <mergeCell ref="LGC166:LGF166"/>
    <mergeCell ref="LGG166:LGJ166"/>
    <mergeCell ref="LGK166:LGN166"/>
    <mergeCell ref="LGO166:LGR166"/>
    <mergeCell ref="LGS166:LGV166"/>
    <mergeCell ref="LQC166:LQF166"/>
    <mergeCell ref="LQG166:LQJ166"/>
    <mergeCell ref="LQK166:LQN166"/>
    <mergeCell ref="LQO166:LQR166"/>
    <mergeCell ref="LQS166:LQV166"/>
    <mergeCell ref="LPI166:LPL166"/>
    <mergeCell ref="LPM166:LPP166"/>
    <mergeCell ref="LPQ166:LPT166"/>
    <mergeCell ref="LPU166:LPX166"/>
    <mergeCell ref="LPY166:LQB166"/>
    <mergeCell ref="LOO166:LOR166"/>
    <mergeCell ref="LOS166:LOV166"/>
    <mergeCell ref="LOW166:LOZ166"/>
    <mergeCell ref="LPA166:LPD166"/>
    <mergeCell ref="LPE166:LPH166"/>
    <mergeCell ref="LNU166:LNX166"/>
    <mergeCell ref="LNY166:LOB166"/>
    <mergeCell ref="LOC166:LOF166"/>
    <mergeCell ref="LOG166:LOJ166"/>
    <mergeCell ref="LOK166:LON166"/>
    <mergeCell ref="LNA166:LND166"/>
    <mergeCell ref="LNE166:LNH166"/>
    <mergeCell ref="LNI166:LNL166"/>
    <mergeCell ref="LNM166:LNP166"/>
    <mergeCell ref="LNQ166:LNT166"/>
    <mergeCell ref="LMG166:LMJ166"/>
    <mergeCell ref="LMK166:LMN166"/>
    <mergeCell ref="LMO166:LMR166"/>
    <mergeCell ref="LMS166:LMV166"/>
    <mergeCell ref="LMW166:LMZ166"/>
    <mergeCell ref="LLM166:LLP166"/>
    <mergeCell ref="LLQ166:LLT166"/>
    <mergeCell ref="LLU166:LLX166"/>
    <mergeCell ref="LLY166:LMB166"/>
    <mergeCell ref="LMC166:LMF166"/>
    <mergeCell ref="LVM166:LVP166"/>
    <mergeCell ref="LVQ166:LVT166"/>
    <mergeCell ref="LVU166:LVX166"/>
    <mergeCell ref="LVY166:LWB166"/>
    <mergeCell ref="LWC166:LWF166"/>
    <mergeCell ref="LUS166:LUV166"/>
    <mergeCell ref="LUW166:LUZ166"/>
    <mergeCell ref="LVA166:LVD166"/>
    <mergeCell ref="LVE166:LVH166"/>
    <mergeCell ref="LVI166:LVL166"/>
    <mergeCell ref="LTY166:LUB166"/>
    <mergeCell ref="LUC166:LUF166"/>
    <mergeCell ref="LUG166:LUJ166"/>
    <mergeCell ref="LUK166:LUN166"/>
    <mergeCell ref="LUO166:LUR166"/>
    <mergeCell ref="LTE166:LTH166"/>
    <mergeCell ref="LTI166:LTL166"/>
    <mergeCell ref="LTM166:LTP166"/>
    <mergeCell ref="LTQ166:LTT166"/>
    <mergeCell ref="LTU166:LTX166"/>
    <mergeCell ref="LSK166:LSN166"/>
    <mergeCell ref="LSO166:LSR166"/>
    <mergeCell ref="LSS166:LSV166"/>
    <mergeCell ref="LSW166:LSZ166"/>
    <mergeCell ref="LTA166:LTD166"/>
    <mergeCell ref="LRQ166:LRT166"/>
    <mergeCell ref="LRU166:LRX166"/>
    <mergeCell ref="LRY166:LSB166"/>
    <mergeCell ref="LSC166:LSF166"/>
    <mergeCell ref="LSG166:LSJ166"/>
    <mergeCell ref="LQW166:LQZ166"/>
    <mergeCell ref="LRA166:LRD166"/>
    <mergeCell ref="LRE166:LRH166"/>
    <mergeCell ref="LRI166:LRL166"/>
    <mergeCell ref="LRM166:LRP166"/>
    <mergeCell ref="MAW166:MAZ166"/>
    <mergeCell ref="MBA166:MBD166"/>
    <mergeCell ref="MBE166:MBH166"/>
    <mergeCell ref="MBI166:MBL166"/>
    <mergeCell ref="MBM166:MBP166"/>
    <mergeCell ref="MAC166:MAF166"/>
    <mergeCell ref="MAG166:MAJ166"/>
    <mergeCell ref="MAK166:MAN166"/>
    <mergeCell ref="MAO166:MAR166"/>
    <mergeCell ref="MAS166:MAV166"/>
    <mergeCell ref="LZI166:LZL166"/>
    <mergeCell ref="LZM166:LZP166"/>
    <mergeCell ref="LZQ166:LZT166"/>
    <mergeCell ref="LZU166:LZX166"/>
    <mergeCell ref="LZY166:MAB166"/>
    <mergeCell ref="LYO166:LYR166"/>
    <mergeCell ref="LYS166:LYV166"/>
    <mergeCell ref="LYW166:LYZ166"/>
    <mergeCell ref="LZA166:LZD166"/>
    <mergeCell ref="LZE166:LZH166"/>
    <mergeCell ref="LXU166:LXX166"/>
    <mergeCell ref="LXY166:LYB166"/>
    <mergeCell ref="LYC166:LYF166"/>
    <mergeCell ref="LYG166:LYJ166"/>
    <mergeCell ref="LYK166:LYN166"/>
    <mergeCell ref="LXA166:LXD166"/>
    <mergeCell ref="LXE166:LXH166"/>
    <mergeCell ref="LXI166:LXL166"/>
    <mergeCell ref="LXM166:LXP166"/>
    <mergeCell ref="LXQ166:LXT166"/>
    <mergeCell ref="LWG166:LWJ166"/>
    <mergeCell ref="LWK166:LWN166"/>
    <mergeCell ref="LWO166:LWR166"/>
    <mergeCell ref="LWS166:LWV166"/>
    <mergeCell ref="LWW166:LWZ166"/>
    <mergeCell ref="MGG166:MGJ166"/>
    <mergeCell ref="MGK166:MGN166"/>
    <mergeCell ref="MGO166:MGR166"/>
    <mergeCell ref="MGS166:MGV166"/>
    <mergeCell ref="MGW166:MGZ166"/>
    <mergeCell ref="MFM166:MFP166"/>
    <mergeCell ref="MFQ166:MFT166"/>
    <mergeCell ref="MFU166:MFX166"/>
    <mergeCell ref="MFY166:MGB166"/>
    <mergeCell ref="MGC166:MGF166"/>
    <mergeCell ref="MES166:MEV166"/>
    <mergeCell ref="MEW166:MEZ166"/>
    <mergeCell ref="MFA166:MFD166"/>
    <mergeCell ref="MFE166:MFH166"/>
    <mergeCell ref="MFI166:MFL166"/>
    <mergeCell ref="MDY166:MEB166"/>
    <mergeCell ref="MEC166:MEF166"/>
    <mergeCell ref="MEG166:MEJ166"/>
    <mergeCell ref="MEK166:MEN166"/>
    <mergeCell ref="MEO166:MER166"/>
    <mergeCell ref="MDE166:MDH166"/>
    <mergeCell ref="MDI166:MDL166"/>
    <mergeCell ref="MDM166:MDP166"/>
    <mergeCell ref="MDQ166:MDT166"/>
    <mergeCell ref="MDU166:MDX166"/>
    <mergeCell ref="MCK166:MCN166"/>
    <mergeCell ref="MCO166:MCR166"/>
    <mergeCell ref="MCS166:MCV166"/>
    <mergeCell ref="MCW166:MCZ166"/>
    <mergeCell ref="MDA166:MDD166"/>
    <mergeCell ref="MBQ166:MBT166"/>
    <mergeCell ref="MBU166:MBX166"/>
    <mergeCell ref="MBY166:MCB166"/>
    <mergeCell ref="MCC166:MCF166"/>
    <mergeCell ref="MCG166:MCJ166"/>
    <mergeCell ref="MLQ166:MLT166"/>
    <mergeCell ref="MLU166:MLX166"/>
    <mergeCell ref="MLY166:MMB166"/>
    <mergeCell ref="MMC166:MMF166"/>
    <mergeCell ref="MMG166:MMJ166"/>
    <mergeCell ref="MKW166:MKZ166"/>
    <mergeCell ref="MLA166:MLD166"/>
    <mergeCell ref="MLE166:MLH166"/>
    <mergeCell ref="MLI166:MLL166"/>
    <mergeCell ref="MLM166:MLP166"/>
    <mergeCell ref="MKC166:MKF166"/>
    <mergeCell ref="MKG166:MKJ166"/>
    <mergeCell ref="MKK166:MKN166"/>
    <mergeCell ref="MKO166:MKR166"/>
    <mergeCell ref="MKS166:MKV166"/>
    <mergeCell ref="MJI166:MJL166"/>
    <mergeCell ref="MJM166:MJP166"/>
    <mergeCell ref="MJQ166:MJT166"/>
    <mergeCell ref="MJU166:MJX166"/>
    <mergeCell ref="MJY166:MKB166"/>
    <mergeCell ref="MIO166:MIR166"/>
    <mergeCell ref="MIS166:MIV166"/>
    <mergeCell ref="MIW166:MIZ166"/>
    <mergeCell ref="MJA166:MJD166"/>
    <mergeCell ref="MJE166:MJH166"/>
    <mergeCell ref="MHU166:MHX166"/>
    <mergeCell ref="MHY166:MIB166"/>
    <mergeCell ref="MIC166:MIF166"/>
    <mergeCell ref="MIG166:MIJ166"/>
    <mergeCell ref="MIK166:MIN166"/>
    <mergeCell ref="MHA166:MHD166"/>
    <mergeCell ref="MHE166:MHH166"/>
    <mergeCell ref="MHI166:MHL166"/>
    <mergeCell ref="MHM166:MHP166"/>
    <mergeCell ref="MHQ166:MHT166"/>
    <mergeCell ref="MRA166:MRD166"/>
    <mergeCell ref="MRE166:MRH166"/>
    <mergeCell ref="MRI166:MRL166"/>
    <mergeCell ref="MRM166:MRP166"/>
    <mergeCell ref="MRQ166:MRT166"/>
    <mergeCell ref="MQG166:MQJ166"/>
    <mergeCell ref="MQK166:MQN166"/>
    <mergeCell ref="MQO166:MQR166"/>
    <mergeCell ref="MQS166:MQV166"/>
    <mergeCell ref="MQW166:MQZ166"/>
    <mergeCell ref="MPM166:MPP166"/>
    <mergeCell ref="MPQ166:MPT166"/>
    <mergeCell ref="MPU166:MPX166"/>
    <mergeCell ref="MPY166:MQB166"/>
    <mergeCell ref="MQC166:MQF166"/>
    <mergeCell ref="MOS166:MOV166"/>
    <mergeCell ref="MOW166:MOZ166"/>
    <mergeCell ref="MPA166:MPD166"/>
    <mergeCell ref="MPE166:MPH166"/>
    <mergeCell ref="MPI166:MPL166"/>
    <mergeCell ref="MNY166:MOB166"/>
    <mergeCell ref="MOC166:MOF166"/>
    <mergeCell ref="MOG166:MOJ166"/>
    <mergeCell ref="MOK166:MON166"/>
    <mergeCell ref="MOO166:MOR166"/>
    <mergeCell ref="MNE166:MNH166"/>
    <mergeCell ref="MNI166:MNL166"/>
    <mergeCell ref="MNM166:MNP166"/>
    <mergeCell ref="MNQ166:MNT166"/>
    <mergeCell ref="MNU166:MNX166"/>
    <mergeCell ref="MMK166:MMN166"/>
    <mergeCell ref="MMO166:MMR166"/>
    <mergeCell ref="MMS166:MMV166"/>
    <mergeCell ref="MMW166:MMZ166"/>
    <mergeCell ref="MNA166:MND166"/>
    <mergeCell ref="MWK166:MWN166"/>
    <mergeCell ref="MWO166:MWR166"/>
    <mergeCell ref="MWS166:MWV166"/>
    <mergeCell ref="MWW166:MWZ166"/>
    <mergeCell ref="MXA166:MXD166"/>
    <mergeCell ref="MVQ166:MVT166"/>
    <mergeCell ref="MVU166:MVX166"/>
    <mergeCell ref="MVY166:MWB166"/>
    <mergeCell ref="MWC166:MWF166"/>
    <mergeCell ref="MWG166:MWJ166"/>
    <mergeCell ref="MUW166:MUZ166"/>
    <mergeCell ref="MVA166:MVD166"/>
    <mergeCell ref="MVE166:MVH166"/>
    <mergeCell ref="MVI166:MVL166"/>
    <mergeCell ref="MVM166:MVP166"/>
    <mergeCell ref="MUC166:MUF166"/>
    <mergeCell ref="MUG166:MUJ166"/>
    <mergeCell ref="MUK166:MUN166"/>
    <mergeCell ref="MUO166:MUR166"/>
    <mergeCell ref="MUS166:MUV166"/>
    <mergeCell ref="MTI166:MTL166"/>
    <mergeCell ref="MTM166:MTP166"/>
    <mergeCell ref="MTQ166:MTT166"/>
    <mergeCell ref="MTU166:MTX166"/>
    <mergeCell ref="MTY166:MUB166"/>
    <mergeCell ref="MSO166:MSR166"/>
    <mergeCell ref="MSS166:MSV166"/>
    <mergeCell ref="MSW166:MSZ166"/>
    <mergeCell ref="MTA166:MTD166"/>
    <mergeCell ref="MTE166:MTH166"/>
    <mergeCell ref="MRU166:MRX166"/>
    <mergeCell ref="MRY166:MSB166"/>
    <mergeCell ref="MSC166:MSF166"/>
    <mergeCell ref="MSG166:MSJ166"/>
    <mergeCell ref="MSK166:MSN166"/>
    <mergeCell ref="NBU166:NBX166"/>
    <mergeCell ref="NBY166:NCB166"/>
    <mergeCell ref="NCC166:NCF166"/>
    <mergeCell ref="NCG166:NCJ166"/>
    <mergeCell ref="NCK166:NCN166"/>
    <mergeCell ref="NBA166:NBD166"/>
    <mergeCell ref="NBE166:NBH166"/>
    <mergeCell ref="NBI166:NBL166"/>
    <mergeCell ref="NBM166:NBP166"/>
    <mergeCell ref="NBQ166:NBT166"/>
    <mergeCell ref="NAG166:NAJ166"/>
    <mergeCell ref="NAK166:NAN166"/>
    <mergeCell ref="NAO166:NAR166"/>
    <mergeCell ref="NAS166:NAV166"/>
    <mergeCell ref="NAW166:NAZ166"/>
    <mergeCell ref="MZM166:MZP166"/>
    <mergeCell ref="MZQ166:MZT166"/>
    <mergeCell ref="MZU166:MZX166"/>
    <mergeCell ref="MZY166:NAB166"/>
    <mergeCell ref="NAC166:NAF166"/>
    <mergeCell ref="MYS166:MYV166"/>
    <mergeCell ref="MYW166:MYZ166"/>
    <mergeCell ref="MZA166:MZD166"/>
    <mergeCell ref="MZE166:MZH166"/>
    <mergeCell ref="MZI166:MZL166"/>
    <mergeCell ref="MXY166:MYB166"/>
    <mergeCell ref="MYC166:MYF166"/>
    <mergeCell ref="MYG166:MYJ166"/>
    <mergeCell ref="MYK166:MYN166"/>
    <mergeCell ref="MYO166:MYR166"/>
    <mergeCell ref="MXE166:MXH166"/>
    <mergeCell ref="MXI166:MXL166"/>
    <mergeCell ref="MXM166:MXP166"/>
    <mergeCell ref="MXQ166:MXT166"/>
    <mergeCell ref="MXU166:MXX166"/>
    <mergeCell ref="NHE166:NHH166"/>
    <mergeCell ref="NHI166:NHL166"/>
    <mergeCell ref="NHM166:NHP166"/>
    <mergeCell ref="NHQ166:NHT166"/>
    <mergeCell ref="NHU166:NHX166"/>
    <mergeCell ref="NGK166:NGN166"/>
    <mergeCell ref="NGO166:NGR166"/>
    <mergeCell ref="NGS166:NGV166"/>
    <mergeCell ref="NGW166:NGZ166"/>
    <mergeCell ref="NHA166:NHD166"/>
    <mergeCell ref="NFQ166:NFT166"/>
    <mergeCell ref="NFU166:NFX166"/>
    <mergeCell ref="NFY166:NGB166"/>
    <mergeCell ref="NGC166:NGF166"/>
    <mergeCell ref="NGG166:NGJ166"/>
    <mergeCell ref="NEW166:NEZ166"/>
    <mergeCell ref="NFA166:NFD166"/>
    <mergeCell ref="NFE166:NFH166"/>
    <mergeCell ref="NFI166:NFL166"/>
    <mergeCell ref="NFM166:NFP166"/>
    <mergeCell ref="NEC166:NEF166"/>
    <mergeCell ref="NEG166:NEJ166"/>
    <mergeCell ref="NEK166:NEN166"/>
    <mergeCell ref="NEO166:NER166"/>
    <mergeCell ref="NES166:NEV166"/>
    <mergeCell ref="NDI166:NDL166"/>
    <mergeCell ref="NDM166:NDP166"/>
    <mergeCell ref="NDQ166:NDT166"/>
    <mergeCell ref="NDU166:NDX166"/>
    <mergeCell ref="NDY166:NEB166"/>
    <mergeCell ref="NCO166:NCR166"/>
    <mergeCell ref="NCS166:NCV166"/>
    <mergeCell ref="NCW166:NCZ166"/>
    <mergeCell ref="NDA166:NDD166"/>
    <mergeCell ref="NDE166:NDH166"/>
    <mergeCell ref="NMO166:NMR166"/>
    <mergeCell ref="NMS166:NMV166"/>
    <mergeCell ref="NMW166:NMZ166"/>
    <mergeCell ref="NNA166:NND166"/>
    <mergeCell ref="NNE166:NNH166"/>
    <mergeCell ref="NLU166:NLX166"/>
    <mergeCell ref="NLY166:NMB166"/>
    <mergeCell ref="NMC166:NMF166"/>
    <mergeCell ref="NMG166:NMJ166"/>
    <mergeCell ref="NMK166:NMN166"/>
    <mergeCell ref="NLA166:NLD166"/>
    <mergeCell ref="NLE166:NLH166"/>
    <mergeCell ref="NLI166:NLL166"/>
    <mergeCell ref="NLM166:NLP166"/>
    <mergeCell ref="NLQ166:NLT166"/>
    <mergeCell ref="NKG166:NKJ166"/>
    <mergeCell ref="NKK166:NKN166"/>
    <mergeCell ref="NKO166:NKR166"/>
    <mergeCell ref="NKS166:NKV166"/>
    <mergeCell ref="NKW166:NKZ166"/>
    <mergeCell ref="NJM166:NJP166"/>
    <mergeCell ref="NJQ166:NJT166"/>
    <mergeCell ref="NJU166:NJX166"/>
    <mergeCell ref="NJY166:NKB166"/>
    <mergeCell ref="NKC166:NKF166"/>
    <mergeCell ref="NIS166:NIV166"/>
    <mergeCell ref="NIW166:NIZ166"/>
    <mergeCell ref="NJA166:NJD166"/>
    <mergeCell ref="NJE166:NJH166"/>
    <mergeCell ref="NJI166:NJL166"/>
    <mergeCell ref="NHY166:NIB166"/>
    <mergeCell ref="NIC166:NIF166"/>
    <mergeCell ref="NIG166:NIJ166"/>
    <mergeCell ref="NIK166:NIN166"/>
    <mergeCell ref="NIO166:NIR166"/>
    <mergeCell ref="NRY166:NSB166"/>
    <mergeCell ref="NSC166:NSF166"/>
    <mergeCell ref="NSG166:NSJ166"/>
    <mergeCell ref="NSK166:NSN166"/>
    <mergeCell ref="NSO166:NSR166"/>
    <mergeCell ref="NRE166:NRH166"/>
    <mergeCell ref="NRI166:NRL166"/>
    <mergeCell ref="NRM166:NRP166"/>
    <mergeCell ref="NRQ166:NRT166"/>
    <mergeCell ref="NRU166:NRX166"/>
    <mergeCell ref="NQK166:NQN166"/>
    <mergeCell ref="NQO166:NQR166"/>
    <mergeCell ref="NQS166:NQV166"/>
    <mergeCell ref="NQW166:NQZ166"/>
    <mergeCell ref="NRA166:NRD166"/>
    <mergeCell ref="NPQ166:NPT166"/>
    <mergeCell ref="NPU166:NPX166"/>
    <mergeCell ref="NPY166:NQB166"/>
    <mergeCell ref="NQC166:NQF166"/>
    <mergeCell ref="NQG166:NQJ166"/>
    <mergeCell ref="NOW166:NOZ166"/>
    <mergeCell ref="NPA166:NPD166"/>
    <mergeCell ref="NPE166:NPH166"/>
    <mergeCell ref="NPI166:NPL166"/>
    <mergeCell ref="NPM166:NPP166"/>
    <mergeCell ref="NOC166:NOF166"/>
    <mergeCell ref="NOG166:NOJ166"/>
    <mergeCell ref="NOK166:NON166"/>
    <mergeCell ref="NOO166:NOR166"/>
    <mergeCell ref="NOS166:NOV166"/>
    <mergeCell ref="NNI166:NNL166"/>
    <mergeCell ref="NNM166:NNP166"/>
    <mergeCell ref="NNQ166:NNT166"/>
    <mergeCell ref="NNU166:NNX166"/>
    <mergeCell ref="NNY166:NOB166"/>
    <mergeCell ref="NXI166:NXL166"/>
    <mergeCell ref="NXM166:NXP166"/>
    <mergeCell ref="NXQ166:NXT166"/>
    <mergeCell ref="NXU166:NXX166"/>
    <mergeCell ref="NXY166:NYB166"/>
    <mergeCell ref="NWO166:NWR166"/>
    <mergeCell ref="NWS166:NWV166"/>
    <mergeCell ref="NWW166:NWZ166"/>
    <mergeCell ref="NXA166:NXD166"/>
    <mergeCell ref="NXE166:NXH166"/>
    <mergeCell ref="NVU166:NVX166"/>
    <mergeCell ref="NVY166:NWB166"/>
    <mergeCell ref="NWC166:NWF166"/>
    <mergeCell ref="NWG166:NWJ166"/>
    <mergeCell ref="NWK166:NWN166"/>
    <mergeCell ref="NVA166:NVD166"/>
    <mergeCell ref="NVE166:NVH166"/>
    <mergeCell ref="NVI166:NVL166"/>
    <mergeCell ref="NVM166:NVP166"/>
    <mergeCell ref="NVQ166:NVT166"/>
    <mergeCell ref="NUG166:NUJ166"/>
    <mergeCell ref="NUK166:NUN166"/>
    <mergeCell ref="NUO166:NUR166"/>
    <mergeCell ref="NUS166:NUV166"/>
    <mergeCell ref="NUW166:NUZ166"/>
    <mergeCell ref="NTM166:NTP166"/>
    <mergeCell ref="NTQ166:NTT166"/>
    <mergeCell ref="NTU166:NTX166"/>
    <mergeCell ref="NTY166:NUB166"/>
    <mergeCell ref="NUC166:NUF166"/>
    <mergeCell ref="NSS166:NSV166"/>
    <mergeCell ref="NSW166:NSZ166"/>
    <mergeCell ref="NTA166:NTD166"/>
    <mergeCell ref="NTE166:NTH166"/>
    <mergeCell ref="NTI166:NTL166"/>
    <mergeCell ref="OCS166:OCV166"/>
    <mergeCell ref="OCW166:OCZ166"/>
    <mergeCell ref="ODA166:ODD166"/>
    <mergeCell ref="ODE166:ODH166"/>
    <mergeCell ref="ODI166:ODL166"/>
    <mergeCell ref="OBY166:OCB166"/>
    <mergeCell ref="OCC166:OCF166"/>
    <mergeCell ref="OCG166:OCJ166"/>
    <mergeCell ref="OCK166:OCN166"/>
    <mergeCell ref="OCO166:OCR166"/>
    <mergeCell ref="OBE166:OBH166"/>
    <mergeCell ref="OBI166:OBL166"/>
    <mergeCell ref="OBM166:OBP166"/>
    <mergeCell ref="OBQ166:OBT166"/>
    <mergeCell ref="OBU166:OBX166"/>
    <mergeCell ref="OAK166:OAN166"/>
    <mergeCell ref="OAO166:OAR166"/>
    <mergeCell ref="OAS166:OAV166"/>
    <mergeCell ref="OAW166:OAZ166"/>
    <mergeCell ref="OBA166:OBD166"/>
    <mergeCell ref="NZQ166:NZT166"/>
    <mergeCell ref="NZU166:NZX166"/>
    <mergeCell ref="NZY166:OAB166"/>
    <mergeCell ref="OAC166:OAF166"/>
    <mergeCell ref="OAG166:OAJ166"/>
    <mergeCell ref="NYW166:NYZ166"/>
    <mergeCell ref="NZA166:NZD166"/>
    <mergeCell ref="NZE166:NZH166"/>
    <mergeCell ref="NZI166:NZL166"/>
    <mergeCell ref="NZM166:NZP166"/>
    <mergeCell ref="NYC166:NYF166"/>
    <mergeCell ref="NYG166:NYJ166"/>
    <mergeCell ref="NYK166:NYN166"/>
    <mergeCell ref="NYO166:NYR166"/>
    <mergeCell ref="NYS166:NYV166"/>
    <mergeCell ref="OIC166:OIF166"/>
    <mergeCell ref="OIG166:OIJ166"/>
    <mergeCell ref="OIK166:OIN166"/>
    <mergeCell ref="OIO166:OIR166"/>
    <mergeCell ref="OIS166:OIV166"/>
    <mergeCell ref="OHI166:OHL166"/>
    <mergeCell ref="OHM166:OHP166"/>
    <mergeCell ref="OHQ166:OHT166"/>
    <mergeCell ref="OHU166:OHX166"/>
    <mergeCell ref="OHY166:OIB166"/>
    <mergeCell ref="OGO166:OGR166"/>
    <mergeCell ref="OGS166:OGV166"/>
    <mergeCell ref="OGW166:OGZ166"/>
    <mergeCell ref="OHA166:OHD166"/>
    <mergeCell ref="OHE166:OHH166"/>
    <mergeCell ref="OFU166:OFX166"/>
    <mergeCell ref="OFY166:OGB166"/>
    <mergeCell ref="OGC166:OGF166"/>
    <mergeCell ref="OGG166:OGJ166"/>
    <mergeCell ref="OGK166:OGN166"/>
    <mergeCell ref="OFA166:OFD166"/>
    <mergeCell ref="OFE166:OFH166"/>
    <mergeCell ref="OFI166:OFL166"/>
    <mergeCell ref="OFM166:OFP166"/>
    <mergeCell ref="OFQ166:OFT166"/>
    <mergeCell ref="OEG166:OEJ166"/>
    <mergeCell ref="OEK166:OEN166"/>
    <mergeCell ref="OEO166:OER166"/>
    <mergeCell ref="OES166:OEV166"/>
    <mergeCell ref="OEW166:OEZ166"/>
    <mergeCell ref="ODM166:ODP166"/>
    <mergeCell ref="ODQ166:ODT166"/>
    <mergeCell ref="ODU166:ODX166"/>
    <mergeCell ref="ODY166:OEB166"/>
    <mergeCell ref="OEC166:OEF166"/>
    <mergeCell ref="ONM166:ONP166"/>
    <mergeCell ref="ONQ166:ONT166"/>
    <mergeCell ref="ONU166:ONX166"/>
    <mergeCell ref="ONY166:OOB166"/>
    <mergeCell ref="OOC166:OOF166"/>
    <mergeCell ref="OMS166:OMV166"/>
    <mergeCell ref="OMW166:OMZ166"/>
    <mergeCell ref="ONA166:OND166"/>
    <mergeCell ref="ONE166:ONH166"/>
    <mergeCell ref="ONI166:ONL166"/>
    <mergeCell ref="OLY166:OMB166"/>
    <mergeCell ref="OMC166:OMF166"/>
    <mergeCell ref="OMG166:OMJ166"/>
    <mergeCell ref="OMK166:OMN166"/>
    <mergeCell ref="OMO166:OMR166"/>
    <mergeCell ref="OLE166:OLH166"/>
    <mergeCell ref="OLI166:OLL166"/>
    <mergeCell ref="OLM166:OLP166"/>
    <mergeCell ref="OLQ166:OLT166"/>
    <mergeCell ref="OLU166:OLX166"/>
    <mergeCell ref="OKK166:OKN166"/>
    <mergeCell ref="OKO166:OKR166"/>
    <mergeCell ref="OKS166:OKV166"/>
    <mergeCell ref="OKW166:OKZ166"/>
    <mergeCell ref="OLA166:OLD166"/>
    <mergeCell ref="OJQ166:OJT166"/>
    <mergeCell ref="OJU166:OJX166"/>
    <mergeCell ref="OJY166:OKB166"/>
    <mergeCell ref="OKC166:OKF166"/>
    <mergeCell ref="OKG166:OKJ166"/>
    <mergeCell ref="OIW166:OIZ166"/>
    <mergeCell ref="OJA166:OJD166"/>
    <mergeCell ref="OJE166:OJH166"/>
    <mergeCell ref="OJI166:OJL166"/>
    <mergeCell ref="OJM166:OJP166"/>
    <mergeCell ref="OSW166:OSZ166"/>
    <mergeCell ref="OTA166:OTD166"/>
    <mergeCell ref="OTE166:OTH166"/>
    <mergeCell ref="OTI166:OTL166"/>
    <mergeCell ref="OTM166:OTP166"/>
    <mergeCell ref="OSC166:OSF166"/>
    <mergeCell ref="OSG166:OSJ166"/>
    <mergeCell ref="OSK166:OSN166"/>
    <mergeCell ref="OSO166:OSR166"/>
    <mergeCell ref="OSS166:OSV166"/>
    <mergeCell ref="ORI166:ORL166"/>
    <mergeCell ref="ORM166:ORP166"/>
    <mergeCell ref="ORQ166:ORT166"/>
    <mergeCell ref="ORU166:ORX166"/>
    <mergeCell ref="ORY166:OSB166"/>
    <mergeCell ref="OQO166:OQR166"/>
    <mergeCell ref="OQS166:OQV166"/>
    <mergeCell ref="OQW166:OQZ166"/>
    <mergeCell ref="ORA166:ORD166"/>
    <mergeCell ref="ORE166:ORH166"/>
    <mergeCell ref="OPU166:OPX166"/>
    <mergeCell ref="OPY166:OQB166"/>
    <mergeCell ref="OQC166:OQF166"/>
    <mergeCell ref="OQG166:OQJ166"/>
    <mergeCell ref="OQK166:OQN166"/>
    <mergeCell ref="OPA166:OPD166"/>
    <mergeCell ref="OPE166:OPH166"/>
    <mergeCell ref="OPI166:OPL166"/>
    <mergeCell ref="OPM166:OPP166"/>
    <mergeCell ref="OPQ166:OPT166"/>
    <mergeCell ref="OOG166:OOJ166"/>
    <mergeCell ref="OOK166:OON166"/>
    <mergeCell ref="OOO166:OOR166"/>
    <mergeCell ref="OOS166:OOV166"/>
    <mergeCell ref="OOW166:OOZ166"/>
    <mergeCell ref="OYG166:OYJ166"/>
    <mergeCell ref="OYK166:OYN166"/>
    <mergeCell ref="OYO166:OYR166"/>
    <mergeCell ref="OYS166:OYV166"/>
    <mergeCell ref="OYW166:OYZ166"/>
    <mergeCell ref="OXM166:OXP166"/>
    <mergeCell ref="OXQ166:OXT166"/>
    <mergeCell ref="OXU166:OXX166"/>
    <mergeCell ref="OXY166:OYB166"/>
    <mergeCell ref="OYC166:OYF166"/>
    <mergeCell ref="OWS166:OWV166"/>
    <mergeCell ref="OWW166:OWZ166"/>
    <mergeCell ref="OXA166:OXD166"/>
    <mergeCell ref="OXE166:OXH166"/>
    <mergeCell ref="OXI166:OXL166"/>
    <mergeCell ref="OVY166:OWB166"/>
    <mergeCell ref="OWC166:OWF166"/>
    <mergeCell ref="OWG166:OWJ166"/>
    <mergeCell ref="OWK166:OWN166"/>
    <mergeCell ref="OWO166:OWR166"/>
    <mergeCell ref="OVE166:OVH166"/>
    <mergeCell ref="OVI166:OVL166"/>
    <mergeCell ref="OVM166:OVP166"/>
    <mergeCell ref="OVQ166:OVT166"/>
    <mergeCell ref="OVU166:OVX166"/>
    <mergeCell ref="OUK166:OUN166"/>
    <mergeCell ref="OUO166:OUR166"/>
    <mergeCell ref="OUS166:OUV166"/>
    <mergeCell ref="OUW166:OUZ166"/>
    <mergeCell ref="OVA166:OVD166"/>
    <mergeCell ref="OTQ166:OTT166"/>
    <mergeCell ref="OTU166:OTX166"/>
    <mergeCell ref="OTY166:OUB166"/>
    <mergeCell ref="OUC166:OUF166"/>
    <mergeCell ref="OUG166:OUJ166"/>
    <mergeCell ref="PDQ166:PDT166"/>
    <mergeCell ref="PDU166:PDX166"/>
    <mergeCell ref="PDY166:PEB166"/>
    <mergeCell ref="PEC166:PEF166"/>
    <mergeCell ref="PEG166:PEJ166"/>
    <mergeCell ref="PCW166:PCZ166"/>
    <mergeCell ref="PDA166:PDD166"/>
    <mergeCell ref="PDE166:PDH166"/>
    <mergeCell ref="PDI166:PDL166"/>
    <mergeCell ref="PDM166:PDP166"/>
    <mergeCell ref="PCC166:PCF166"/>
    <mergeCell ref="PCG166:PCJ166"/>
    <mergeCell ref="PCK166:PCN166"/>
    <mergeCell ref="PCO166:PCR166"/>
    <mergeCell ref="PCS166:PCV166"/>
    <mergeCell ref="PBI166:PBL166"/>
    <mergeCell ref="PBM166:PBP166"/>
    <mergeCell ref="PBQ166:PBT166"/>
    <mergeCell ref="PBU166:PBX166"/>
    <mergeCell ref="PBY166:PCB166"/>
    <mergeCell ref="PAO166:PAR166"/>
    <mergeCell ref="PAS166:PAV166"/>
    <mergeCell ref="PAW166:PAZ166"/>
    <mergeCell ref="PBA166:PBD166"/>
    <mergeCell ref="PBE166:PBH166"/>
    <mergeCell ref="OZU166:OZX166"/>
    <mergeCell ref="OZY166:PAB166"/>
    <mergeCell ref="PAC166:PAF166"/>
    <mergeCell ref="PAG166:PAJ166"/>
    <mergeCell ref="PAK166:PAN166"/>
    <mergeCell ref="OZA166:OZD166"/>
    <mergeCell ref="OZE166:OZH166"/>
    <mergeCell ref="OZI166:OZL166"/>
    <mergeCell ref="OZM166:OZP166"/>
    <mergeCell ref="OZQ166:OZT166"/>
    <mergeCell ref="PJA166:PJD166"/>
    <mergeCell ref="PJE166:PJH166"/>
    <mergeCell ref="PJI166:PJL166"/>
    <mergeCell ref="PJM166:PJP166"/>
    <mergeCell ref="PJQ166:PJT166"/>
    <mergeCell ref="PIG166:PIJ166"/>
    <mergeCell ref="PIK166:PIN166"/>
    <mergeCell ref="PIO166:PIR166"/>
    <mergeCell ref="PIS166:PIV166"/>
    <mergeCell ref="PIW166:PIZ166"/>
    <mergeCell ref="PHM166:PHP166"/>
    <mergeCell ref="PHQ166:PHT166"/>
    <mergeCell ref="PHU166:PHX166"/>
    <mergeCell ref="PHY166:PIB166"/>
    <mergeCell ref="PIC166:PIF166"/>
    <mergeCell ref="PGS166:PGV166"/>
    <mergeCell ref="PGW166:PGZ166"/>
    <mergeCell ref="PHA166:PHD166"/>
    <mergeCell ref="PHE166:PHH166"/>
    <mergeCell ref="PHI166:PHL166"/>
    <mergeCell ref="PFY166:PGB166"/>
    <mergeCell ref="PGC166:PGF166"/>
    <mergeCell ref="PGG166:PGJ166"/>
    <mergeCell ref="PGK166:PGN166"/>
    <mergeCell ref="PGO166:PGR166"/>
    <mergeCell ref="PFE166:PFH166"/>
    <mergeCell ref="PFI166:PFL166"/>
    <mergeCell ref="PFM166:PFP166"/>
    <mergeCell ref="PFQ166:PFT166"/>
    <mergeCell ref="PFU166:PFX166"/>
    <mergeCell ref="PEK166:PEN166"/>
    <mergeCell ref="PEO166:PER166"/>
    <mergeCell ref="PES166:PEV166"/>
    <mergeCell ref="PEW166:PEZ166"/>
    <mergeCell ref="PFA166:PFD166"/>
    <mergeCell ref="POK166:PON166"/>
    <mergeCell ref="POO166:POR166"/>
    <mergeCell ref="POS166:POV166"/>
    <mergeCell ref="POW166:POZ166"/>
    <mergeCell ref="PPA166:PPD166"/>
    <mergeCell ref="PNQ166:PNT166"/>
    <mergeCell ref="PNU166:PNX166"/>
    <mergeCell ref="PNY166:POB166"/>
    <mergeCell ref="POC166:POF166"/>
    <mergeCell ref="POG166:POJ166"/>
    <mergeCell ref="PMW166:PMZ166"/>
    <mergeCell ref="PNA166:PND166"/>
    <mergeCell ref="PNE166:PNH166"/>
    <mergeCell ref="PNI166:PNL166"/>
    <mergeCell ref="PNM166:PNP166"/>
    <mergeCell ref="PMC166:PMF166"/>
    <mergeCell ref="PMG166:PMJ166"/>
    <mergeCell ref="PMK166:PMN166"/>
    <mergeCell ref="PMO166:PMR166"/>
    <mergeCell ref="PMS166:PMV166"/>
    <mergeCell ref="PLI166:PLL166"/>
    <mergeCell ref="PLM166:PLP166"/>
    <mergeCell ref="PLQ166:PLT166"/>
    <mergeCell ref="PLU166:PLX166"/>
    <mergeCell ref="PLY166:PMB166"/>
    <mergeCell ref="PKO166:PKR166"/>
    <mergeCell ref="PKS166:PKV166"/>
    <mergeCell ref="PKW166:PKZ166"/>
    <mergeCell ref="PLA166:PLD166"/>
    <mergeCell ref="PLE166:PLH166"/>
    <mergeCell ref="PJU166:PJX166"/>
    <mergeCell ref="PJY166:PKB166"/>
    <mergeCell ref="PKC166:PKF166"/>
    <mergeCell ref="PKG166:PKJ166"/>
    <mergeCell ref="PKK166:PKN166"/>
    <mergeCell ref="PTU166:PTX166"/>
    <mergeCell ref="PTY166:PUB166"/>
    <mergeCell ref="PUC166:PUF166"/>
    <mergeCell ref="PUG166:PUJ166"/>
    <mergeCell ref="PUK166:PUN166"/>
    <mergeCell ref="PTA166:PTD166"/>
    <mergeCell ref="PTE166:PTH166"/>
    <mergeCell ref="PTI166:PTL166"/>
    <mergeCell ref="PTM166:PTP166"/>
    <mergeCell ref="PTQ166:PTT166"/>
    <mergeCell ref="PSG166:PSJ166"/>
    <mergeCell ref="PSK166:PSN166"/>
    <mergeCell ref="PSO166:PSR166"/>
    <mergeCell ref="PSS166:PSV166"/>
    <mergeCell ref="PSW166:PSZ166"/>
    <mergeCell ref="PRM166:PRP166"/>
    <mergeCell ref="PRQ166:PRT166"/>
    <mergeCell ref="PRU166:PRX166"/>
    <mergeCell ref="PRY166:PSB166"/>
    <mergeCell ref="PSC166:PSF166"/>
    <mergeCell ref="PQS166:PQV166"/>
    <mergeCell ref="PQW166:PQZ166"/>
    <mergeCell ref="PRA166:PRD166"/>
    <mergeCell ref="PRE166:PRH166"/>
    <mergeCell ref="PRI166:PRL166"/>
    <mergeCell ref="PPY166:PQB166"/>
    <mergeCell ref="PQC166:PQF166"/>
    <mergeCell ref="PQG166:PQJ166"/>
    <mergeCell ref="PQK166:PQN166"/>
    <mergeCell ref="PQO166:PQR166"/>
    <mergeCell ref="PPE166:PPH166"/>
    <mergeCell ref="PPI166:PPL166"/>
    <mergeCell ref="PPM166:PPP166"/>
    <mergeCell ref="PPQ166:PPT166"/>
    <mergeCell ref="PPU166:PPX166"/>
    <mergeCell ref="PZE166:PZH166"/>
    <mergeCell ref="PZI166:PZL166"/>
    <mergeCell ref="PZM166:PZP166"/>
    <mergeCell ref="PZQ166:PZT166"/>
    <mergeCell ref="PZU166:PZX166"/>
    <mergeCell ref="PYK166:PYN166"/>
    <mergeCell ref="PYO166:PYR166"/>
    <mergeCell ref="PYS166:PYV166"/>
    <mergeCell ref="PYW166:PYZ166"/>
    <mergeCell ref="PZA166:PZD166"/>
    <mergeCell ref="PXQ166:PXT166"/>
    <mergeCell ref="PXU166:PXX166"/>
    <mergeCell ref="PXY166:PYB166"/>
    <mergeCell ref="PYC166:PYF166"/>
    <mergeCell ref="PYG166:PYJ166"/>
    <mergeCell ref="PWW166:PWZ166"/>
    <mergeCell ref="PXA166:PXD166"/>
    <mergeCell ref="PXE166:PXH166"/>
    <mergeCell ref="PXI166:PXL166"/>
    <mergeCell ref="PXM166:PXP166"/>
    <mergeCell ref="PWC166:PWF166"/>
    <mergeCell ref="PWG166:PWJ166"/>
    <mergeCell ref="PWK166:PWN166"/>
    <mergeCell ref="PWO166:PWR166"/>
    <mergeCell ref="PWS166:PWV166"/>
    <mergeCell ref="PVI166:PVL166"/>
    <mergeCell ref="PVM166:PVP166"/>
    <mergeCell ref="PVQ166:PVT166"/>
    <mergeCell ref="PVU166:PVX166"/>
    <mergeCell ref="PVY166:PWB166"/>
    <mergeCell ref="PUO166:PUR166"/>
    <mergeCell ref="PUS166:PUV166"/>
    <mergeCell ref="PUW166:PUZ166"/>
    <mergeCell ref="PVA166:PVD166"/>
    <mergeCell ref="PVE166:PVH166"/>
    <mergeCell ref="QEO166:QER166"/>
    <mergeCell ref="QES166:QEV166"/>
    <mergeCell ref="QEW166:QEZ166"/>
    <mergeCell ref="QFA166:QFD166"/>
    <mergeCell ref="QFE166:QFH166"/>
    <mergeCell ref="QDU166:QDX166"/>
    <mergeCell ref="QDY166:QEB166"/>
    <mergeCell ref="QEC166:QEF166"/>
    <mergeCell ref="QEG166:QEJ166"/>
    <mergeCell ref="QEK166:QEN166"/>
    <mergeCell ref="QDA166:QDD166"/>
    <mergeCell ref="QDE166:QDH166"/>
    <mergeCell ref="QDI166:QDL166"/>
    <mergeCell ref="QDM166:QDP166"/>
    <mergeCell ref="QDQ166:QDT166"/>
    <mergeCell ref="QCG166:QCJ166"/>
    <mergeCell ref="QCK166:QCN166"/>
    <mergeCell ref="QCO166:QCR166"/>
    <mergeCell ref="QCS166:QCV166"/>
    <mergeCell ref="QCW166:QCZ166"/>
    <mergeCell ref="QBM166:QBP166"/>
    <mergeCell ref="QBQ166:QBT166"/>
    <mergeCell ref="QBU166:QBX166"/>
    <mergeCell ref="QBY166:QCB166"/>
    <mergeCell ref="QCC166:QCF166"/>
    <mergeCell ref="QAS166:QAV166"/>
    <mergeCell ref="QAW166:QAZ166"/>
    <mergeCell ref="QBA166:QBD166"/>
    <mergeCell ref="QBE166:QBH166"/>
    <mergeCell ref="QBI166:QBL166"/>
    <mergeCell ref="PZY166:QAB166"/>
    <mergeCell ref="QAC166:QAF166"/>
    <mergeCell ref="QAG166:QAJ166"/>
    <mergeCell ref="QAK166:QAN166"/>
    <mergeCell ref="QAO166:QAR166"/>
    <mergeCell ref="QJY166:QKB166"/>
    <mergeCell ref="QKC166:QKF166"/>
    <mergeCell ref="QKG166:QKJ166"/>
    <mergeCell ref="QKK166:QKN166"/>
    <mergeCell ref="QKO166:QKR166"/>
    <mergeCell ref="QJE166:QJH166"/>
    <mergeCell ref="QJI166:QJL166"/>
    <mergeCell ref="QJM166:QJP166"/>
    <mergeCell ref="QJQ166:QJT166"/>
    <mergeCell ref="QJU166:QJX166"/>
    <mergeCell ref="QIK166:QIN166"/>
    <mergeCell ref="QIO166:QIR166"/>
    <mergeCell ref="QIS166:QIV166"/>
    <mergeCell ref="QIW166:QIZ166"/>
    <mergeCell ref="QJA166:QJD166"/>
    <mergeCell ref="QHQ166:QHT166"/>
    <mergeCell ref="QHU166:QHX166"/>
    <mergeCell ref="QHY166:QIB166"/>
    <mergeCell ref="QIC166:QIF166"/>
    <mergeCell ref="QIG166:QIJ166"/>
    <mergeCell ref="QGW166:QGZ166"/>
    <mergeCell ref="QHA166:QHD166"/>
    <mergeCell ref="QHE166:QHH166"/>
    <mergeCell ref="QHI166:QHL166"/>
    <mergeCell ref="QHM166:QHP166"/>
    <mergeCell ref="QGC166:QGF166"/>
    <mergeCell ref="QGG166:QGJ166"/>
    <mergeCell ref="QGK166:QGN166"/>
    <mergeCell ref="QGO166:QGR166"/>
    <mergeCell ref="QGS166:QGV166"/>
    <mergeCell ref="QFI166:QFL166"/>
    <mergeCell ref="QFM166:QFP166"/>
    <mergeCell ref="QFQ166:QFT166"/>
    <mergeCell ref="QFU166:QFX166"/>
    <mergeCell ref="QFY166:QGB166"/>
    <mergeCell ref="QPI166:QPL166"/>
    <mergeCell ref="QPM166:QPP166"/>
    <mergeCell ref="QPQ166:QPT166"/>
    <mergeCell ref="QPU166:QPX166"/>
    <mergeCell ref="QPY166:QQB166"/>
    <mergeCell ref="QOO166:QOR166"/>
    <mergeCell ref="QOS166:QOV166"/>
    <mergeCell ref="QOW166:QOZ166"/>
    <mergeCell ref="QPA166:QPD166"/>
    <mergeCell ref="QPE166:QPH166"/>
    <mergeCell ref="QNU166:QNX166"/>
    <mergeCell ref="QNY166:QOB166"/>
    <mergeCell ref="QOC166:QOF166"/>
    <mergeCell ref="QOG166:QOJ166"/>
    <mergeCell ref="QOK166:QON166"/>
    <mergeCell ref="QNA166:QND166"/>
    <mergeCell ref="QNE166:QNH166"/>
    <mergeCell ref="QNI166:QNL166"/>
    <mergeCell ref="QNM166:QNP166"/>
    <mergeCell ref="QNQ166:QNT166"/>
    <mergeCell ref="QMG166:QMJ166"/>
    <mergeCell ref="QMK166:QMN166"/>
    <mergeCell ref="QMO166:QMR166"/>
    <mergeCell ref="QMS166:QMV166"/>
    <mergeCell ref="QMW166:QMZ166"/>
    <mergeCell ref="QLM166:QLP166"/>
    <mergeCell ref="QLQ166:QLT166"/>
    <mergeCell ref="QLU166:QLX166"/>
    <mergeCell ref="QLY166:QMB166"/>
    <mergeCell ref="QMC166:QMF166"/>
    <mergeCell ref="QKS166:QKV166"/>
    <mergeCell ref="QKW166:QKZ166"/>
    <mergeCell ref="QLA166:QLD166"/>
    <mergeCell ref="QLE166:QLH166"/>
    <mergeCell ref="QLI166:QLL166"/>
    <mergeCell ref="QUS166:QUV166"/>
    <mergeCell ref="QUW166:QUZ166"/>
    <mergeCell ref="QVA166:QVD166"/>
    <mergeCell ref="QVE166:QVH166"/>
    <mergeCell ref="QVI166:QVL166"/>
    <mergeCell ref="QTY166:QUB166"/>
    <mergeCell ref="QUC166:QUF166"/>
    <mergeCell ref="QUG166:QUJ166"/>
    <mergeCell ref="QUK166:QUN166"/>
    <mergeCell ref="QUO166:QUR166"/>
    <mergeCell ref="QTE166:QTH166"/>
    <mergeCell ref="QTI166:QTL166"/>
    <mergeCell ref="QTM166:QTP166"/>
    <mergeCell ref="QTQ166:QTT166"/>
    <mergeCell ref="QTU166:QTX166"/>
    <mergeCell ref="QSK166:QSN166"/>
    <mergeCell ref="QSO166:QSR166"/>
    <mergeCell ref="QSS166:QSV166"/>
    <mergeCell ref="QSW166:QSZ166"/>
    <mergeCell ref="QTA166:QTD166"/>
    <mergeCell ref="QRQ166:QRT166"/>
    <mergeCell ref="QRU166:QRX166"/>
    <mergeCell ref="QRY166:QSB166"/>
    <mergeCell ref="QSC166:QSF166"/>
    <mergeCell ref="QSG166:QSJ166"/>
    <mergeCell ref="QQW166:QQZ166"/>
    <mergeCell ref="QRA166:QRD166"/>
    <mergeCell ref="QRE166:QRH166"/>
    <mergeCell ref="QRI166:QRL166"/>
    <mergeCell ref="QRM166:QRP166"/>
    <mergeCell ref="QQC166:QQF166"/>
    <mergeCell ref="QQG166:QQJ166"/>
    <mergeCell ref="QQK166:QQN166"/>
    <mergeCell ref="QQO166:QQR166"/>
    <mergeCell ref="QQS166:QQV166"/>
    <mergeCell ref="RAC166:RAF166"/>
    <mergeCell ref="RAG166:RAJ166"/>
    <mergeCell ref="RAK166:RAN166"/>
    <mergeCell ref="RAO166:RAR166"/>
    <mergeCell ref="RAS166:RAV166"/>
    <mergeCell ref="QZI166:QZL166"/>
    <mergeCell ref="QZM166:QZP166"/>
    <mergeCell ref="QZQ166:QZT166"/>
    <mergeCell ref="QZU166:QZX166"/>
    <mergeCell ref="QZY166:RAB166"/>
    <mergeCell ref="QYO166:QYR166"/>
    <mergeCell ref="QYS166:QYV166"/>
    <mergeCell ref="QYW166:QYZ166"/>
    <mergeCell ref="QZA166:QZD166"/>
    <mergeCell ref="QZE166:QZH166"/>
    <mergeCell ref="QXU166:QXX166"/>
    <mergeCell ref="QXY166:QYB166"/>
    <mergeCell ref="QYC166:QYF166"/>
    <mergeCell ref="QYG166:QYJ166"/>
    <mergeCell ref="QYK166:QYN166"/>
    <mergeCell ref="QXA166:QXD166"/>
    <mergeCell ref="QXE166:QXH166"/>
    <mergeCell ref="QXI166:QXL166"/>
    <mergeCell ref="QXM166:QXP166"/>
    <mergeCell ref="QXQ166:QXT166"/>
    <mergeCell ref="QWG166:QWJ166"/>
    <mergeCell ref="QWK166:QWN166"/>
    <mergeCell ref="QWO166:QWR166"/>
    <mergeCell ref="QWS166:QWV166"/>
    <mergeCell ref="QWW166:QWZ166"/>
    <mergeCell ref="QVM166:QVP166"/>
    <mergeCell ref="QVQ166:QVT166"/>
    <mergeCell ref="QVU166:QVX166"/>
    <mergeCell ref="QVY166:QWB166"/>
    <mergeCell ref="QWC166:QWF166"/>
    <mergeCell ref="RFM166:RFP166"/>
    <mergeCell ref="RFQ166:RFT166"/>
    <mergeCell ref="RFU166:RFX166"/>
    <mergeCell ref="RFY166:RGB166"/>
    <mergeCell ref="RGC166:RGF166"/>
    <mergeCell ref="RES166:REV166"/>
    <mergeCell ref="REW166:REZ166"/>
    <mergeCell ref="RFA166:RFD166"/>
    <mergeCell ref="RFE166:RFH166"/>
    <mergeCell ref="RFI166:RFL166"/>
    <mergeCell ref="RDY166:REB166"/>
    <mergeCell ref="REC166:REF166"/>
    <mergeCell ref="REG166:REJ166"/>
    <mergeCell ref="REK166:REN166"/>
    <mergeCell ref="REO166:RER166"/>
    <mergeCell ref="RDE166:RDH166"/>
    <mergeCell ref="RDI166:RDL166"/>
    <mergeCell ref="RDM166:RDP166"/>
    <mergeCell ref="RDQ166:RDT166"/>
    <mergeCell ref="RDU166:RDX166"/>
    <mergeCell ref="RCK166:RCN166"/>
    <mergeCell ref="RCO166:RCR166"/>
    <mergeCell ref="RCS166:RCV166"/>
    <mergeCell ref="RCW166:RCZ166"/>
    <mergeCell ref="RDA166:RDD166"/>
    <mergeCell ref="RBQ166:RBT166"/>
    <mergeCell ref="RBU166:RBX166"/>
    <mergeCell ref="RBY166:RCB166"/>
    <mergeCell ref="RCC166:RCF166"/>
    <mergeCell ref="RCG166:RCJ166"/>
    <mergeCell ref="RAW166:RAZ166"/>
    <mergeCell ref="RBA166:RBD166"/>
    <mergeCell ref="RBE166:RBH166"/>
    <mergeCell ref="RBI166:RBL166"/>
    <mergeCell ref="RBM166:RBP166"/>
    <mergeCell ref="RKW166:RKZ166"/>
    <mergeCell ref="RLA166:RLD166"/>
    <mergeCell ref="RLE166:RLH166"/>
    <mergeCell ref="RLI166:RLL166"/>
    <mergeCell ref="RLM166:RLP166"/>
    <mergeCell ref="RKC166:RKF166"/>
    <mergeCell ref="RKG166:RKJ166"/>
    <mergeCell ref="RKK166:RKN166"/>
    <mergeCell ref="RKO166:RKR166"/>
    <mergeCell ref="RKS166:RKV166"/>
    <mergeCell ref="RJI166:RJL166"/>
    <mergeCell ref="RJM166:RJP166"/>
    <mergeCell ref="RJQ166:RJT166"/>
    <mergeCell ref="RJU166:RJX166"/>
    <mergeCell ref="RJY166:RKB166"/>
    <mergeCell ref="RIO166:RIR166"/>
    <mergeCell ref="RIS166:RIV166"/>
    <mergeCell ref="RIW166:RIZ166"/>
    <mergeCell ref="RJA166:RJD166"/>
    <mergeCell ref="RJE166:RJH166"/>
    <mergeCell ref="RHU166:RHX166"/>
    <mergeCell ref="RHY166:RIB166"/>
    <mergeCell ref="RIC166:RIF166"/>
    <mergeCell ref="RIG166:RIJ166"/>
    <mergeCell ref="RIK166:RIN166"/>
    <mergeCell ref="RHA166:RHD166"/>
    <mergeCell ref="RHE166:RHH166"/>
    <mergeCell ref="RHI166:RHL166"/>
    <mergeCell ref="RHM166:RHP166"/>
    <mergeCell ref="RHQ166:RHT166"/>
    <mergeCell ref="RGG166:RGJ166"/>
    <mergeCell ref="RGK166:RGN166"/>
    <mergeCell ref="RGO166:RGR166"/>
    <mergeCell ref="RGS166:RGV166"/>
    <mergeCell ref="RGW166:RGZ166"/>
    <mergeCell ref="RQG166:RQJ166"/>
    <mergeCell ref="RQK166:RQN166"/>
    <mergeCell ref="RQO166:RQR166"/>
    <mergeCell ref="RQS166:RQV166"/>
    <mergeCell ref="RQW166:RQZ166"/>
    <mergeCell ref="RPM166:RPP166"/>
    <mergeCell ref="RPQ166:RPT166"/>
    <mergeCell ref="RPU166:RPX166"/>
    <mergeCell ref="RPY166:RQB166"/>
    <mergeCell ref="RQC166:RQF166"/>
    <mergeCell ref="ROS166:ROV166"/>
    <mergeCell ref="ROW166:ROZ166"/>
    <mergeCell ref="RPA166:RPD166"/>
    <mergeCell ref="RPE166:RPH166"/>
    <mergeCell ref="RPI166:RPL166"/>
    <mergeCell ref="RNY166:ROB166"/>
    <mergeCell ref="ROC166:ROF166"/>
    <mergeCell ref="ROG166:ROJ166"/>
    <mergeCell ref="ROK166:RON166"/>
    <mergeCell ref="ROO166:ROR166"/>
    <mergeCell ref="RNE166:RNH166"/>
    <mergeCell ref="RNI166:RNL166"/>
    <mergeCell ref="RNM166:RNP166"/>
    <mergeCell ref="RNQ166:RNT166"/>
    <mergeCell ref="RNU166:RNX166"/>
    <mergeCell ref="RMK166:RMN166"/>
    <mergeCell ref="RMO166:RMR166"/>
    <mergeCell ref="RMS166:RMV166"/>
    <mergeCell ref="RMW166:RMZ166"/>
    <mergeCell ref="RNA166:RND166"/>
    <mergeCell ref="RLQ166:RLT166"/>
    <mergeCell ref="RLU166:RLX166"/>
    <mergeCell ref="RLY166:RMB166"/>
    <mergeCell ref="RMC166:RMF166"/>
    <mergeCell ref="RMG166:RMJ166"/>
    <mergeCell ref="RVQ166:RVT166"/>
    <mergeCell ref="RVU166:RVX166"/>
    <mergeCell ref="RVY166:RWB166"/>
    <mergeCell ref="RWC166:RWF166"/>
    <mergeCell ref="RWG166:RWJ166"/>
    <mergeCell ref="RUW166:RUZ166"/>
    <mergeCell ref="RVA166:RVD166"/>
    <mergeCell ref="RVE166:RVH166"/>
    <mergeCell ref="RVI166:RVL166"/>
    <mergeCell ref="RVM166:RVP166"/>
    <mergeCell ref="RUC166:RUF166"/>
    <mergeCell ref="RUG166:RUJ166"/>
    <mergeCell ref="RUK166:RUN166"/>
    <mergeCell ref="RUO166:RUR166"/>
    <mergeCell ref="RUS166:RUV166"/>
    <mergeCell ref="RTI166:RTL166"/>
    <mergeCell ref="RTM166:RTP166"/>
    <mergeCell ref="RTQ166:RTT166"/>
    <mergeCell ref="RTU166:RTX166"/>
    <mergeCell ref="RTY166:RUB166"/>
    <mergeCell ref="RSO166:RSR166"/>
    <mergeCell ref="RSS166:RSV166"/>
    <mergeCell ref="RSW166:RSZ166"/>
    <mergeCell ref="RTA166:RTD166"/>
    <mergeCell ref="RTE166:RTH166"/>
    <mergeCell ref="RRU166:RRX166"/>
    <mergeCell ref="RRY166:RSB166"/>
    <mergeCell ref="RSC166:RSF166"/>
    <mergeCell ref="RSG166:RSJ166"/>
    <mergeCell ref="RSK166:RSN166"/>
    <mergeCell ref="RRA166:RRD166"/>
    <mergeCell ref="RRE166:RRH166"/>
    <mergeCell ref="RRI166:RRL166"/>
    <mergeCell ref="RRM166:RRP166"/>
    <mergeCell ref="RRQ166:RRT166"/>
    <mergeCell ref="SBA166:SBD166"/>
    <mergeCell ref="SBE166:SBH166"/>
    <mergeCell ref="SBI166:SBL166"/>
    <mergeCell ref="SBM166:SBP166"/>
    <mergeCell ref="SBQ166:SBT166"/>
    <mergeCell ref="SAG166:SAJ166"/>
    <mergeCell ref="SAK166:SAN166"/>
    <mergeCell ref="SAO166:SAR166"/>
    <mergeCell ref="SAS166:SAV166"/>
    <mergeCell ref="SAW166:SAZ166"/>
    <mergeCell ref="RZM166:RZP166"/>
    <mergeCell ref="RZQ166:RZT166"/>
    <mergeCell ref="RZU166:RZX166"/>
    <mergeCell ref="RZY166:SAB166"/>
    <mergeCell ref="SAC166:SAF166"/>
    <mergeCell ref="RYS166:RYV166"/>
    <mergeCell ref="RYW166:RYZ166"/>
    <mergeCell ref="RZA166:RZD166"/>
    <mergeCell ref="RZE166:RZH166"/>
    <mergeCell ref="RZI166:RZL166"/>
    <mergeCell ref="RXY166:RYB166"/>
    <mergeCell ref="RYC166:RYF166"/>
    <mergeCell ref="RYG166:RYJ166"/>
    <mergeCell ref="RYK166:RYN166"/>
    <mergeCell ref="RYO166:RYR166"/>
    <mergeCell ref="RXE166:RXH166"/>
    <mergeCell ref="RXI166:RXL166"/>
    <mergeCell ref="RXM166:RXP166"/>
    <mergeCell ref="RXQ166:RXT166"/>
    <mergeCell ref="RXU166:RXX166"/>
    <mergeCell ref="RWK166:RWN166"/>
    <mergeCell ref="RWO166:RWR166"/>
    <mergeCell ref="RWS166:RWV166"/>
    <mergeCell ref="RWW166:RWZ166"/>
    <mergeCell ref="RXA166:RXD166"/>
    <mergeCell ref="SGK166:SGN166"/>
    <mergeCell ref="SGO166:SGR166"/>
    <mergeCell ref="SGS166:SGV166"/>
    <mergeCell ref="SGW166:SGZ166"/>
    <mergeCell ref="SHA166:SHD166"/>
    <mergeCell ref="SFQ166:SFT166"/>
    <mergeCell ref="SFU166:SFX166"/>
    <mergeCell ref="SFY166:SGB166"/>
    <mergeCell ref="SGC166:SGF166"/>
    <mergeCell ref="SGG166:SGJ166"/>
    <mergeCell ref="SEW166:SEZ166"/>
    <mergeCell ref="SFA166:SFD166"/>
    <mergeCell ref="SFE166:SFH166"/>
    <mergeCell ref="SFI166:SFL166"/>
    <mergeCell ref="SFM166:SFP166"/>
    <mergeCell ref="SEC166:SEF166"/>
    <mergeCell ref="SEG166:SEJ166"/>
    <mergeCell ref="SEK166:SEN166"/>
    <mergeCell ref="SEO166:SER166"/>
    <mergeCell ref="SES166:SEV166"/>
    <mergeCell ref="SDI166:SDL166"/>
    <mergeCell ref="SDM166:SDP166"/>
    <mergeCell ref="SDQ166:SDT166"/>
    <mergeCell ref="SDU166:SDX166"/>
    <mergeCell ref="SDY166:SEB166"/>
    <mergeCell ref="SCO166:SCR166"/>
    <mergeCell ref="SCS166:SCV166"/>
    <mergeCell ref="SCW166:SCZ166"/>
    <mergeCell ref="SDA166:SDD166"/>
    <mergeCell ref="SDE166:SDH166"/>
    <mergeCell ref="SBU166:SBX166"/>
    <mergeCell ref="SBY166:SCB166"/>
    <mergeCell ref="SCC166:SCF166"/>
    <mergeCell ref="SCG166:SCJ166"/>
    <mergeCell ref="SCK166:SCN166"/>
    <mergeCell ref="SLU166:SLX166"/>
    <mergeCell ref="SLY166:SMB166"/>
    <mergeCell ref="SMC166:SMF166"/>
    <mergeCell ref="SMG166:SMJ166"/>
    <mergeCell ref="SMK166:SMN166"/>
    <mergeCell ref="SLA166:SLD166"/>
    <mergeCell ref="SLE166:SLH166"/>
    <mergeCell ref="SLI166:SLL166"/>
    <mergeCell ref="SLM166:SLP166"/>
    <mergeCell ref="SLQ166:SLT166"/>
    <mergeCell ref="SKG166:SKJ166"/>
    <mergeCell ref="SKK166:SKN166"/>
    <mergeCell ref="SKO166:SKR166"/>
    <mergeCell ref="SKS166:SKV166"/>
    <mergeCell ref="SKW166:SKZ166"/>
    <mergeCell ref="SJM166:SJP166"/>
    <mergeCell ref="SJQ166:SJT166"/>
    <mergeCell ref="SJU166:SJX166"/>
    <mergeCell ref="SJY166:SKB166"/>
    <mergeCell ref="SKC166:SKF166"/>
    <mergeCell ref="SIS166:SIV166"/>
    <mergeCell ref="SIW166:SIZ166"/>
    <mergeCell ref="SJA166:SJD166"/>
    <mergeCell ref="SJE166:SJH166"/>
    <mergeCell ref="SJI166:SJL166"/>
    <mergeCell ref="SHY166:SIB166"/>
    <mergeCell ref="SIC166:SIF166"/>
    <mergeCell ref="SIG166:SIJ166"/>
    <mergeCell ref="SIK166:SIN166"/>
    <mergeCell ref="SIO166:SIR166"/>
    <mergeCell ref="SHE166:SHH166"/>
    <mergeCell ref="SHI166:SHL166"/>
    <mergeCell ref="SHM166:SHP166"/>
    <mergeCell ref="SHQ166:SHT166"/>
    <mergeCell ref="SHU166:SHX166"/>
    <mergeCell ref="SRE166:SRH166"/>
    <mergeCell ref="SRI166:SRL166"/>
    <mergeCell ref="SRM166:SRP166"/>
    <mergeCell ref="SRQ166:SRT166"/>
    <mergeCell ref="SRU166:SRX166"/>
    <mergeCell ref="SQK166:SQN166"/>
    <mergeCell ref="SQO166:SQR166"/>
    <mergeCell ref="SQS166:SQV166"/>
    <mergeCell ref="SQW166:SQZ166"/>
    <mergeCell ref="SRA166:SRD166"/>
    <mergeCell ref="SPQ166:SPT166"/>
    <mergeCell ref="SPU166:SPX166"/>
    <mergeCell ref="SPY166:SQB166"/>
    <mergeCell ref="SQC166:SQF166"/>
    <mergeCell ref="SQG166:SQJ166"/>
    <mergeCell ref="SOW166:SOZ166"/>
    <mergeCell ref="SPA166:SPD166"/>
    <mergeCell ref="SPE166:SPH166"/>
    <mergeCell ref="SPI166:SPL166"/>
    <mergeCell ref="SPM166:SPP166"/>
    <mergeCell ref="SOC166:SOF166"/>
    <mergeCell ref="SOG166:SOJ166"/>
    <mergeCell ref="SOK166:SON166"/>
    <mergeCell ref="SOO166:SOR166"/>
    <mergeCell ref="SOS166:SOV166"/>
    <mergeCell ref="SNI166:SNL166"/>
    <mergeCell ref="SNM166:SNP166"/>
    <mergeCell ref="SNQ166:SNT166"/>
    <mergeCell ref="SNU166:SNX166"/>
    <mergeCell ref="SNY166:SOB166"/>
    <mergeCell ref="SMO166:SMR166"/>
    <mergeCell ref="SMS166:SMV166"/>
    <mergeCell ref="SMW166:SMZ166"/>
    <mergeCell ref="SNA166:SND166"/>
    <mergeCell ref="SNE166:SNH166"/>
    <mergeCell ref="SWO166:SWR166"/>
    <mergeCell ref="SWS166:SWV166"/>
    <mergeCell ref="SWW166:SWZ166"/>
    <mergeCell ref="SXA166:SXD166"/>
    <mergeCell ref="SXE166:SXH166"/>
    <mergeCell ref="SVU166:SVX166"/>
    <mergeCell ref="SVY166:SWB166"/>
    <mergeCell ref="SWC166:SWF166"/>
    <mergeCell ref="SWG166:SWJ166"/>
    <mergeCell ref="SWK166:SWN166"/>
    <mergeCell ref="SVA166:SVD166"/>
    <mergeCell ref="SVE166:SVH166"/>
    <mergeCell ref="SVI166:SVL166"/>
    <mergeCell ref="SVM166:SVP166"/>
    <mergeCell ref="SVQ166:SVT166"/>
    <mergeCell ref="SUG166:SUJ166"/>
    <mergeCell ref="SUK166:SUN166"/>
    <mergeCell ref="SUO166:SUR166"/>
    <mergeCell ref="SUS166:SUV166"/>
    <mergeCell ref="SUW166:SUZ166"/>
    <mergeCell ref="STM166:STP166"/>
    <mergeCell ref="STQ166:STT166"/>
    <mergeCell ref="STU166:STX166"/>
    <mergeCell ref="STY166:SUB166"/>
    <mergeCell ref="SUC166:SUF166"/>
    <mergeCell ref="SSS166:SSV166"/>
    <mergeCell ref="SSW166:SSZ166"/>
    <mergeCell ref="STA166:STD166"/>
    <mergeCell ref="STE166:STH166"/>
    <mergeCell ref="STI166:STL166"/>
    <mergeCell ref="SRY166:SSB166"/>
    <mergeCell ref="SSC166:SSF166"/>
    <mergeCell ref="SSG166:SSJ166"/>
    <mergeCell ref="SSK166:SSN166"/>
    <mergeCell ref="SSO166:SSR166"/>
    <mergeCell ref="TBY166:TCB166"/>
    <mergeCell ref="TCC166:TCF166"/>
    <mergeCell ref="TCG166:TCJ166"/>
    <mergeCell ref="TCK166:TCN166"/>
    <mergeCell ref="TCO166:TCR166"/>
    <mergeCell ref="TBE166:TBH166"/>
    <mergeCell ref="TBI166:TBL166"/>
    <mergeCell ref="TBM166:TBP166"/>
    <mergeCell ref="TBQ166:TBT166"/>
    <mergeCell ref="TBU166:TBX166"/>
    <mergeCell ref="TAK166:TAN166"/>
    <mergeCell ref="TAO166:TAR166"/>
    <mergeCell ref="TAS166:TAV166"/>
    <mergeCell ref="TAW166:TAZ166"/>
    <mergeCell ref="TBA166:TBD166"/>
    <mergeCell ref="SZQ166:SZT166"/>
    <mergeCell ref="SZU166:SZX166"/>
    <mergeCell ref="SZY166:TAB166"/>
    <mergeCell ref="TAC166:TAF166"/>
    <mergeCell ref="TAG166:TAJ166"/>
    <mergeCell ref="SYW166:SYZ166"/>
    <mergeCell ref="SZA166:SZD166"/>
    <mergeCell ref="SZE166:SZH166"/>
    <mergeCell ref="SZI166:SZL166"/>
    <mergeCell ref="SZM166:SZP166"/>
    <mergeCell ref="SYC166:SYF166"/>
    <mergeCell ref="SYG166:SYJ166"/>
    <mergeCell ref="SYK166:SYN166"/>
    <mergeCell ref="SYO166:SYR166"/>
    <mergeCell ref="SYS166:SYV166"/>
    <mergeCell ref="SXI166:SXL166"/>
    <mergeCell ref="SXM166:SXP166"/>
    <mergeCell ref="SXQ166:SXT166"/>
    <mergeCell ref="SXU166:SXX166"/>
    <mergeCell ref="SXY166:SYB166"/>
    <mergeCell ref="THI166:THL166"/>
    <mergeCell ref="THM166:THP166"/>
    <mergeCell ref="THQ166:THT166"/>
    <mergeCell ref="THU166:THX166"/>
    <mergeCell ref="THY166:TIB166"/>
    <mergeCell ref="TGO166:TGR166"/>
    <mergeCell ref="TGS166:TGV166"/>
    <mergeCell ref="TGW166:TGZ166"/>
    <mergeCell ref="THA166:THD166"/>
    <mergeCell ref="THE166:THH166"/>
    <mergeCell ref="TFU166:TFX166"/>
    <mergeCell ref="TFY166:TGB166"/>
    <mergeCell ref="TGC166:TGF166"/>
    <mergeCell ref="TGG166:TGJ166"/>
    <mergeCell ref="TGK166:TGN166"/>
    <mergeCell ref="TFA166:TFD166"/>
    <mergeCell ref="TFE166:TFH166"/>
    <mergeCell ref="TFI166:TFL166"/>
    <mergeCell ref="TFM166:TFP166"/>
    <mergeCell ref="TFQ166:TFT166"/>
    <mergeCell ref="TEG166:TEJ166"/>
    <mergeCell ref="TEK166:TEN166"/>
    <mergeCell ref="TEO166:TER166"/>
    <mergeCell ref="TES166:TEV166"/>
    <mergeCell ref="TEW166:TEZ166"/>
    <mergeCell ref="TDM166:TDP166"/>
    <mergeCell ref="TDQ166:TDT166"/>
    <mergeCell ref="TDU166:TDX166"/>
    <mergeCell ref="TDY166:TEB166"/>
    <mergeCell ref="TEC166:TEF166"/>
    <mergeCell ref="TCS166:TCV166"/>
    <mergeCell ref="TCW166:TCZ166"/>
    <mergeCell ref="TDA166:TDD166"/>
    <mergeCell ref="TDE166:TDH166"/>
    <mergeCell ref="TDI166:TDL166"/>
    <mergeCell ref="TMS166:TMV166"/>
    <mergeCell ref="TMW166:TMZ166"/>
    <mergeCell ref="TNA166:TND166"/>
    <mergeCell ref="TNE166:TNH166"/>
    <mergeCell ref="TNI166:TNL166"/>
    <mergeCell ref="TLY166:TMB166"/>
    <mergeCell ref="TMC166:TMF166"/>
    <mergeCell ref="TMG166:TMJ166"/>
    <mergeCell ref="TMK166:TMN166"/>
    <mergeCell ref="TMO166:TMR166"/>
    <mergeCell ref="TLE166:TLH166"/>
    <mergeCell ref="TLI166:TLL166"/>
    <mergeCell ref="TLM166:TLP166"/>
    <mergeCell ref="TLQ166:TLT166"/>
    <mergeCell ref="TLU166:TLX166"/>
    <mergeCell ref="TKK166:TKN166"/>
    <mergeCell ref="TKO166:TKR166"/>
    <mergeCell ref="TKS166:TKV166"/>
    <mergeCell ref="TKW166:TKZ166"/>
    <mergeCell ref="TLA166:TLD166"/>
    <mergeCell ref="TJQ166:TJT166"/>
    <mergeCell ref="TJU166:TJX166"/>
    <mergeCell ref="TJY166:TKB166"/>
    <mergeCell ref="TKC166:TKF166"/>
    <mergeCell ref="TKG166:TKJ166"/>
    <mergeCell ref="TIW166:TIZ166"/>
    <mergeCell ref="TJA166:TJD166"/>
    <mergeCell ref="TJE166:TJH166"/>
    <mergeCell ref="TJI166:TJL166"/>
    <mergeCell ref="TJM166:TJP166"/>
    <mergeCell ref="TIC166:TIF166"/>
    <mergeCell ref="TIG166:TIJ166"/>
    <mergeCell ref="TIK166:TIN166"/>
    <mergeCell ref="TIO166:TIR166"/>
    <mergeCell ref="TIS166:TIV166"/>
    <mergeCell ref="TSC166:TSF166"/>
    <mergeCell ref="TSG166:TSJ166"/>
    <mergeCell ref="TSK166:TSN166"/>
    <mergeCell ref="TSO166:TSR166"/>
    <mergeCell ref="TSS166:TSV166"/>
    <mergeCell ref="TRI166:TRL166"/>
    <mergeCell ref="TRM166:TRP166"/>
    <mergeCell ref="TRQ166:TRT166"/>
    <mergeCell ref="TRU166:TRX166"/>
    <mergeCell ref="TRY166:TSB166"/>
    <mergeCell ref="TQO166:TQR166"/>
    <mergeCell ref="TQS166:TQV166"/>
    <mergeCell ref="TQW166:TQZ166"/>
    <mergeCell ref="TRA166:TRD166"/>
    <mergeCell ref="TRE166:TRH166"/>
    <mergeCell ref="TPU166:TPX166"/>
    <mergeCell ref="TPY166:TQB166"/>
    <mergeCell ref="TQC166:TQF166"/>
    <mergeCell ref="TQG166:TQJ166"/>
    <mergeCell ref="TQK166:TQN166"/>
    <mergeCell ref="TPA166:TPD166"/>
    <mergeCell ref="TPE166:TPH166"/>
    <mergeCell ref="TPI166:TPL166"/>
    <mergeCell ref="TPM166:TPP166"/>
    <mergeCell ref="TPQ166:TPT166"/>
    <mergeCell ref="TOG166:TOJ166"/>
    <mergeCell ref="TOK166:TON166"/>
    <mergeCell ref="TOO166:TOR166"/>
    <mergeCell ref="TOS166:TOV166"/>
    <mergeCell ref="TOW166:TOZ166"/>
    <mergeCell ref="TNM166:TNP166"/>
    <mergeCell ref="TNQ166:TNT166"/>
    <mergeCell ref="TNU166:TNX166"/>
    <mergeCell ref="TNY166:TOB166"/>
    <mergeCell ref="TOC166:TOF166"/>
    <mergeCell ref="TXM166:TXP166"/>
    <mergeCell ref="TXQ166:TXT166"/>
    <mergeCell ref="TXU166:TXX166"/>
    <mergeCell ref="TXY166:TYB166"/>
    <mergeCell ref="TYC166:TYF166"/>
    <mergeCell ref="TWS166:TWV166"/>
    <mergeCell ref="TWW166:TWZ166"/>
    <mergeCell ref="TXA166:TXD166"/>
    <mergeCell ref="TXE166:TXH166"/>
    <mergeCell ref="TXI166:TXL166"/>
    <mergeCell ref="TVY166:TWB166"/>
    <mergeCell ref="TWC166:TWF166"/>
    <mergeCell ref="TWG166:TWJ166"/>
    <mergeCell ref="TWK166:TWN166"/>
    <mergeCell ref="TWO166:TWR166"/>
    <mergeCell ref="TVE166:TVH166"/>
    <mergeCell ref="TVI166:TVL166"/>
    <mergeCell ref="TVM166:TVP166"/>
    <mergeCell ref="TVQ166:TVT166"/>
    <mergeCell ref="TVU166:TVX166"/>
    <mergeCell ref="TUK166:TUN166"/>
    <mergeCell ref="TUO166:TUR166"/>
    <mergeCell ref="TUS166:TUV166"/>
    <mergeCell ref="TUW166:TUZ166"/>
    <mergeCell ref="TVA166:TVD166"/>
    <mergeCell ref="TTQ166:TTT166"/>
    <mergeCell ref="TTU166:TTX166"/>
    <mergeCell ref="TTY166:TUB166"/>
    <mergeCell ref="TUC166:TUF166"/>
    <mergeCell ref="TUG166:TUJ166"/>
    <mergeCell ref="TSW166:TSZ166"/>
    <mergeCell ref="TTA166:TTD166"/>
    <mergeCell ref="TTE166:TTH166"/>
    <mergeCell ref="TTI166:TTL166"/>
    <mergeCell ref="TTM166:TTP166"/>
    <mergeCell ref="UCW166:UCZ166"/>
    <mergeCell ref="UDA166:UDD166"/>
    <mergeCell ref="UDE166:UDH166"/>
    <mergeCell ref="UDI166:UDL166"/>
    <mergeCell ref="UDM166:UDP166"/>
    <mergeCell ref="UCC166:UCF166"/>
    <mergeCell ref="UCG166:UCJ166"/>
    <mergeCell ref="UCK166:UCN166"/>
    <mergeCell ref="UCO166:UCR166"/>
    <mergeCell ref="UCS166:UCV166"/>
    <mergeCell ref="UBI166:UBL166"/>
    <mergeCell ref="UBM166:UBP166"/>
    <mergeCell ref="UBQ166:UBT166"/>
    <mergeCell ref="UBU166:UBX166"/>
    <mergeCell ref="UBY166:UCB166"/>
    <mergeCell ref="UAO166:UAR166"/>
    <mergeCell ref="UAS166:UAV166"/>
    <mergeCell ref="UAW166:UAZ166"/>
    <mergeCell ref="UBA166:UBD166"/>
    <mergeCell ref="UBE166:UBH166"/>
    <mergeCell ref="TZU166:TZX166"/>
    <mergeCell ref="TZY166:UAB166"/>
    <mergeCell ref="UAC166:UAF166"/>
    <mergeCell ref="UAG166:UAJ166"/>
    <mergeCell ref="UAK166:UAN166"/>
    <mergeCell ref="TZA166:TZD166"/>
    <mergeCell ref="TZE166:TZH166"/>
    <mergeCell ref="TZI166:TZL166"/>
    <mergeCell ref="TZM166:TZP166"/>
    <mergeCell ref="TZQ166:TZT166"/>
    <mergeCell ref="TYG166:TYJ166"/>
    <mergeCell ref="TYK166:TYN166"/>
    <mergeCell ref="TYO166:TYR166"/>
    <mergeCell ref="TYS166:TYV166"/>
    <mergeCell ref="TYW166:TYZ166"/>
    <mergeCell ref="UIG166:UIJ166"/>
    <mergeCell ref="UIK166:UIN166"/>
    <mergeCell ref="UIO166:UIR166"/>
    <mergeCell ref="UIS166:UIV166"/>
    <mergeCell ref="UIW166:UIZ166"/>
    <mergeCell ref="UHM166:UHP166"/>
    <mergeCell ref="UHQ166:UHT166"/>
    <mergeCell ref="UHU166:UHX166"/>
    <mergeCell ref="UHY166:UIB166"/>
    <mergeCell ref="UIC166:UIF166"/>
    <mergeCell ref="UGS166:UGV166"/>
    <mergeCell ref="UGW166:UGZ166"/>
    <mergeCell ref="UHA166:UHD166"/>
    <mergeCell ref="UHE166:UHH166"/>
    <mergeCell ref="UHI166:UHL166"/>
    <mergeCell ref="UFY166:UGB166"/>
    <mergeCell ref="UGC166:UGF166"/>
    <mergeCell ref="UGG166:UGJ166"/>
    <mergeCell ref="UGK166:UGN166"/>
    <mergeCell ref="UGO166:UGR166"/>
    <mergeCell ref="UFE166:UFH166"/>
    <mergeCell ref="UFI166:UFL166"/>
    <mergeCell ref="UFM166:UFP166"/>
    <mergeCell ref="UFQ166:UFT166"/>
    <mergeCell ref="UFU166:UFX166"/>
    <mergeCell ref="UEK166:UEN166"/>
    <mergeCell ref="UEO166:UER166"/>
    <mergeCell ref="UES166:UEV166"/>
    <mergeCell ref="UEW166:UEZ166"/>
    <mergeCell ref="UFA166:UFD166"/>
    <mergeCell ref="UDQ166:UDT166"/>
    <mergeCell ref="UDU166:UDX166"/>
    <mergeCell ref="UDY166:UEB166"/>
    <mergeCell ref="UEC166:UEF166"/>
    <mergeCell ref="UEG166:UEJ166"/>
    <mergeCell ref="UNQ166:UNT166"/>
    <mergeCell ref="UNU166:UNX166"/>
    <mergeCell ref="UNY166:UOB166"/>
    <mergeCell ref="UOC166:UOF166"/>
    <mergeCell ref="UOG166:UOJ166"/>
    <mergeCell ref="UMW166:UMZ166"/>
    <mergeCell ref="UNA166:UND166"/>
    <mergeCell ref="UNE166:UNH166"/>
    <mergeCell ref="UNI166:UNL166"/>
    <mergeCell ref="UNM166:UNP166"/>
    <mergeCell ref="UMC166:UMF166"/>
    <mergeCell ref="UMG166:UMJ166"/>
    <mergeCell ref="UMK166:UMN166"/>
    <mergeCell ref="UMO166:UMR166"/>
    <mergeCell ref="UMS166:UMV166"/>
    <mergeCell ref="ULI166:ULL166"/>
    <mergeCell ref="ULM166:ULP166"/>
    <mergeCell ref="ULQ166:ULT166"/>
    <mergeCell ref="ULU166:ULX166"/>
    <mergeCell ref="ULY166:UMB166"/>
    <mergeCell ref="UKO166:UKR166"/>
    <mergeCell ref="UKS166:UKV166"/>
    <mergeCell ref="UKW166:UKZ166"/>
    <mergeCell ref="ULA166:ULD166"/>
    <mergeCell ref="ULE166:ULH166"/>
    <mergeCell ref="UJU166:UJX166"/>
    <mergeCell ref="UJY166:UKB166"/>
    <mergeCell ref="UKC166:UKF166"/>
    <mergeCell ref="UKG166:UKJ166"/>
    <mergeCell ref="UKK166:UKN166"/>
    <mergeCell ref="UJA166:UJD166"/>
    <mergeCell ref="UJE166:UJH166"/>
    <mergeCell ref="UJI166:UJL166"/>
    <mergeCell ref="UJM166:UJP166"/>
    <mergeCell ref="UJQ166:UJT166"/>
    <mergeCell ref="UTA166:UTD166"/>
    <mergeCell ref="UTE166:UTH166"/>
    <mergeCell ref="UTI166:UTL166"/>
    <mergeCell ref="UTM166:UTP166"/>
    <mergeCell ref="UTQ166:UTT166"/>
    <mergeCell ref="USG166:USJ166"/>
    <mergeCell ref="USK166:USN166"/>
    <mergeCell ref="USO166:USR166"/>
    <mergeCell ref="USS166:USV166"/>
    <mergeCell ref="USW166:USZ166"/>
    <mergeCell ref="URM166:URP166"/>
    <mergeCell ref="URQ166:URT166"/>
    <mergeCell ref="URU166:URX166"/>
    <mergeCell ref="URY166:USB166"/>
    <mergeCell ref="USC166:USF166"/>
    <mergeCell ref="UQS166:UQV166"/>
    <mergeCell ref="UQW166:UQZ166"/>
    <mergeCell ref="URA166:URD166"/>
    <mergeCell ref="URE166:URH166"/>
    <mergeCell ref="URI166:URL166"/>
    <mergeCell ref="UPY166:UQB166"/>
    <mergeCell ref="UQC166:UQF166"/>
    <mergeCell ref="UQG166:UQJ166"/>
    <mergeCell ref="UQK166:UQN166"/>
    <mergeCell ref="UQO166:UQR166"/>
    <mergeCell ref="UPE166:UPH166"/>
    <mergeCell ref="UPI166:UPL166"/>
    <mergeCell ref="UPM166:UPP166"/>
    <mergeCell ref="UPQ166:UPT166"/>
    <mergeCell ref="UPU166:UPX166"/>
    <mergeCell ref="UOK166:UON166"/>
    <mergeCell ref="UOO166:UOR166"/>
    <mergeCell ref="UOS166:UOV166"/>
    <mergeCell ref="UOW166:UOZ166"/>
    <mergeCell ref="UPA166:UPD166"/>
    <mergeCell ref="UYK166:UYN166"/>
    <mergeCell ref="UYO166:UYR166"/>
    <mergeCell ref="UYS166:UYV166"/>
    <mergeCell ref="UYW166:UYZ166"/>
    <mergeCell ref="UZA166:UZD166"/>
    <mergeCell ref="UXQ166:UXT166"/>
    <mergeCell ref="UXU166:UXX166"/>
    <mergeCell ref="UXY166:UYB166"/>
    <mergeCell ref="UYC166:UYF166"/>
    <mergeCell ref="UYG166:UYJ166"/>
    <mergeCell ref="UWW166:UWZ166"/>
    <mergeCell ref="UXA166:UXD166"/>
    <mergeCell ref="UXE166:UXH166"/>
    <mergeCell ref="UXI166:UXL166"/>
    <mergeCell ref="UXM166:UXP166"/>
    <mergeCell ref="UWC166:UWF166"/>
    <mergeCell ref="UWG166:UWJ166"/>
    <mergeCell ref="UWK166:UWN166"/>
    <mergeCell ref="UWO166:UWR166"/>
    <mergeCell ref="UWS166:UWV166"/>
    <mergeCell ref="UVI166:UVL166"/>
    <mergeCell ref="UVM166:UVP166"/>
    <mergeCell ref="UVQ166:UVT166"/>
    <mergeCell ref="UVU166:UVX166"/>
    <mergeCell ref="UVY166:UWB166"/>
    <mergeCell ref="UUO166:UUR166"/>
    <mergeCell ref="UUS166:UUV166"/>
    <mergeCell ref="UUW166:UUZ166"/>
    <mergeCell ref="UVA166:UVD166"/>
    <mergeCell ref="UVE166:UVH166"/>
    <mergeCell ref="UTU166:UTX166"/>
    <mergeCell ref="UTY166:UUB166"/>
    <mergeCell ref="UUC166:UUF166"/>
    <mergeCell ref="UUG166:UUJ166"/>
    <mergeCell ref="UUK166:UUN166"/>
    <mergeCell ref="VDU166:VDX166"/>
    <mergeCell ref="VDY166:VEB166"/>
    <mergeCell ref="VEC166:VEF166"/>
    <mergeCell ref="VEG166:VEJ166"/>
    <mergeCell ref="VEK166:VEN166"/>
    <mergeCell ref="VDA166:VDD166"/>
    <mergeCell ref="VDE166:VDH166"/>
    <mergeCell ref="VDI166:VDL166"/>
    <mergeCell ref="VDM166:VDP166"/>
    <mergeCell ref="VDQ166:VDT166"/>
    <mergeCell ref="VCG166:VCJ166"/>
    <mergeCell ref="VCK166:VCN166"/>
    <mergeCell ref="VCO166:VCR166"/>
    <mergeCell ref="VCS166:VCV166"/>
    <mergeCell ref="VCW166:VCZ166"/>
    <mergeCell ref="VBM166:VBP166"/>
    <mergeCell ref="VBQ166:VBT166"/>
    <mergeCell ref="VBU166:VBX166"/>
    <mergeCell ref="VBY166:VCB166"/>
    <mergeCell ref="VCC166:VCF166"/>
    <mergeCell ref="VAS166:VAV166"/>
    <mergeCell ref="VAW166:VAZ166"/>
    <mergeCell ref="VBA166:VBD166"/>
    <mergeCell ref="VBE166:VBH166"/>
    <mergeCell ref="VBI166:VBL166"/>
    <mergeCell ref="UZY166:VAB166"/>
    <mergeCell ref="VAC166:VAF166"/>
    <mergeCell ref="VAG166:VAJ166"/>
    <mergeCell ref="VAK166:VAN166"/>
    <mergeCell ref="VAO166:VAR166"/>
    <mergeCell ref="UZE166:UZH166"/>
    <mergeCell ref="UZI166:UZL166"/>
    <mergeCell ref="UZM166:UZP166"/>
    <mergeCell ref="UZQ166:UZT166"/>
    <mergeCell ref="UZU166:UZX166"/>
    <mergeCell ref="VJE166:VJH166"/>
    <mergeCell ref="VJI166:VJL166"/>
    <mergeCell ref="VJM166:VJP166"/>
    <mergeCell ref="VJQ166:VJT166"/>
    <mergeCell ref="VJU166:VJX166"/>
    <mergeCell ref="VIK166:VIN166"/>
    <mergeCell ref="VIO166:VIR166"/>
    <mergeCell ref="VIS166:VIV166"/>
    <mergeCell ref="VIW166:VIZ166"/>
    <mergeCell ref="VJA166:VJD166"/>
    <mergeCell ref="VHQ166:VHT166"/>
    <mergeCell ref="VHU166:VHX166"/>
    <mergeCell ref="VHY166:VIB166"/>
    <mergeCell ref="VIC166:VIF166"/>
    <mergeCell ref="VIG166:VIJ166"/>
    <mergeCell ref="VGW166:VGZ166"/>
    <mergeCell ref="VHA166:VHD166"/>
    <mergeCell ref="VHE166:VHH166"/>
    <mergeCell ref="VHI166:VHL166"/>
    <mergeCell ref="VHM166:VHP166"/>
    <mergeCell ref="VGC166:VGF166"/>
    <mergeCell ref="VGG166:VGJ166"/>
    <mergeCell ref="VGK166:VGN166"/>
    <mergeCell ref="VGO166:VGR166"/>
    <mergeCell ref="VGS166:VGV166"/>
    <mergeCell ref="VFI166:VFL166"/>
    <mergeCell ref="VFM166:VFP166"/>
    <mergeCell ref="VFQ166:VFT166"/>
    <mergeCell ref="VFU166:VFX166"/>
    <mergeCell ref="VFY166:VGB166"/>
    <mergeCell ref="VEO166:VER166"/>
    <mergeCell ref="VES166:VEV166"/>
    <mergeCell ref="VEW166:VEZ166"/>
    <mergeCell ref="VFA166:VFD166"/>
    <mergeCell ref="VFE166:VFH166"/>
    <mergeCell ref="VOO166:VOR166"/>
    <mergeCell ref="VOS166:VOV166"/>
    <mergeCell ref="VOW166:VOZ166"/>
    <mergeCell ref="VPA166:VPD166"/>
    <mergeCell ref="VPE166:VPH166"/>
    <mergeCell ref="VNU166:VNX166"/>
    <mergeCell ref="VNY166:VOB166"/>
    <mergeCell ref="VOC166:VOF166"/>
    <mergeCell ref="VOG166:VOJ166"/>
    <mergeCell ref="VOK166:VON166"/>
    <mergeCell ref="VNA166:VND166"/>
    <mergeCell ref="VNE166:VNH166"/>
    <mergeCell ref="VNI166:VNL166"/>
    <mergeCell ref="VNM166:VNP166"/>
    <mergeCell ref="VNQ166:VNT166"/>
    <mergeCell ref="VMG166:VMJ166"/>
    <mergeCell ref="VMK166:VMN166"/>
    <mergeCell ref="VMO166:VMR166"/>
    <mergeCell ref="VMS166:VMV166"/>
    <mergeCell ref="VMW166:VMZ166"/>
    <mergeCell ref="VLM166:VLP166"/>
    <mergeCell ref="VLQ166:VLT166"/>
    <mergeCell ref="VLU166:VLX166"/>
    <mergeCell ref="VLY166:VMB166"/>
    <mergeCell ref="VMC166:VMF166"/>
    <mergeCell ref="VKS166:VKV166"/>
    <mergeCell ref="VKW166:VKZ166"/>
    <mergeCell ref="VLA166:VLD166"/>
    <mergeCell ref="VLE166:VLH166"/>
    <mergeCell ref="VLI166:VLL166"/>
    <mergeCell ref="VJY166:VKB166"/>
    <mergeCell ref="VKC166:VKF166"/>
    <mergeCell ref="VKG166:VKJ166"/>
    <mergeCell ref="VKK166:VKN166"/>
    <mergeCell ref="VKO166:VKR166"/>
    <mergeCell ref="VTY166:VUB166"/>
    <mergeCell ref="VUC166:VUF166"/>
    <mergeCell ref="VUG166:VUJ166"/>
    <mergeCell ref="VUK166:VUN166"/>
    <mergeCell ref="VUO166:VUR166"/>
    <mergeCell ref="VTE166:VTH166"/>
    <mergeCell ref="VTI166:VTL166"/>
    <mergeCell ref="VTM166:VTP166"/>
    <mergeCell ref="VTQ166:VTT166"/>
    <mergeCell ref="VTU166:VTX166"/>
    <mergeCell ref="VSK166:VSN166"/>
    <mergeCell ref="VSO166:VSR166"/>
    <mergeCell ref="VSS166:VSV166"/>
    <mergeCell ref="VSW166:VSZ166"/>
    <mergeCell ref="VTA166:VTD166"/>
    <mergeCell ref="VRQ166:VRT166"/>
    <mergeCell ref="VRU166:VRX166"/>
    <mergeCell ref="VRY166:VSB166"/>
    <mergeCell ref="VSC166:VSF166"/>
    <mergeCell ref="VSG166:VSJ166"/>
    <mergeCell ref="VQW166:VQZ166"/>
    <mergeCell ref="VRA166:VRD166"/>
    <mergeCell ref="VRE166:VRH166"/>
    <mergeCell ref="VRI166:VRL166"/>
    <mergeCell ref="VRM166:VRP166"/>
    <mergeCell ref="VQC166:VQF166"/>
    <mergeCell ref="VQG166:VQJ166"/>
    <mergeCell ref="VQK166:VQN166"/>
    <mergeCell ref="VQO166:VQR166"/>
    <mergeCell ref="VQS166:VQV166"/>
    <mergeCell ref="VPI166:VPL166"/>
    <mergeCell ref="VPM166:VPP166"/>
    <mergeCell ref="VPQ166:VPT166"/>
    <mergeCell ref="VPU166:VPX166"/>
    <mergeCell ref="VPY166:VQB166"/>
    <mergeCell ref="VZI166:VZL166"/>
    <mergeCell ref="VZM166:VZP166"/>
    <mergeCell ref="VZQ166:VZT166"/>
    <mergeCell ref="VZU166:VZX166"/>
    <mergeCell ref="VZY166:WAB166"/>
    <mergeCell ref="VYO166:VYR166"/>
    <mergeCell ref="VYS166:VYV166"/>
    <mergeCell ref="VYW166:VYZ166"/>
    <mergeCell ref="VZA166:VZD166"/>
    <mergeCell ref="VZE166:VZH166"/>
    <mergeCell ref="VXU166:VXX166"/>
    <mergeCell ref="VXY166:VYB166"/>
    <mergeCell ref="VYC166:VYF166"/>
    <mergeCell ref="VYG166:VYJ166"/>
    <mergeCell ref="VYK166:VYN166"/>
    <mergeCell ref="VXA166:VXD166"/>
    <mergeCell ref="VXE166:VXH166"/>
    <mergeCell ref="VXI166:VXL166"/>
    <mergeCell ref="VXM166:VXP166"/>
    <mergeCell ref="VXQ166:VXT166"/>
    <mergeCell ref="VWG166:VWJ166"/>
    <mergeCell ref="VWK166:VWN166"/>
    <mergeCell ref="VWO166:VWR166"/>
    <mergeCell ref="VWS166:VWV166"/>
    <mergeCell ref="VWW166:VWZ166"/>
    <mergeCell ref="VVM166:VVP166"/>
    <mergeCell ref="VVQ166:VVT166"/>
    <mergeCell ref="VVU166:VVX166"/>
    <mergeCell ref="VVY166:VWB166"/>
    <mergeCell ref="VWC166:VWF166"/>
    <mergeCell ref="VUS166:VUV166"/>
    <mergeCell ref="VUW166:VUZ166"/>
    <mergeCell ref="VVA166:VVD166"/>
    <mergeCell ref="VVE166:VVH166"/>
    <mergeCell ref="VVI166:VVL166"/>
    <mergeCell ref="WES166:WEV166"/>
    <mergeCell ref="WEW166:WEZ166"/>
    <mergeCell ref="WFA166:WFD166"/>
    <mergeCell ref="WFE166:WFH166"/>
    <mergeCell ref="WFI166:WFL166"/>
    <mergeCell ref="WDY166:WEB166"/>
    <mergeCell ref="WEC166:WEF166"/>
    <mergeCell ref="WEG166:WEJ166"/>
    <mergeCell ref="WEK166:WEN166"/>
    <mergeCell ref="WEO166:WER166"/>
    <mergeCell ref="WDE166:WDH166"/>
    <mergeCell ref="WDI166:WDL166"/>
    <mergeCell ref="WDM166:WDP166"/>
    <mergeCell ref="WDQ166:WDT166"/>
    <mergeCell ref="WDU166:WDX166"/>
    <mergeCell ref="WCK166:WCN166"/>
    <mergeCell ref="WCO166:WCR166"/>
    <mergeCell ref="WCS166:WCV166"/>
    <mergeCell ref="WCW166:WCZ166"/>
    <mergeCell ref="WDA166:WDD166"/>
    <mergeCell ref="WBQ166:WBT166"/>
    <mergeCell ref="WBU166:WBX166"/>
    <mergeCell ref="WBY166:WCB166"/>
    <mergeCell ref="WCC166:WCF166"/>
    <mergeCell ref="WCG166:WCJ166"/>
    <mergeCell ref="WAW166:WAZ166"/>
    <mergeCell ref="WBA166:WBD166"/>
    <mergeCell ref="WBE166:WBH166"/>
    <mergeCell ref="WBI166:WBL166"/>
    <mergeCell ref="WBM166:WBP166"/>
    <mergeCell ref="WAC166:WAF166"/>
    <mergeCell ref="WAG166:WAJ166"/>
    <mergeCell ref="WAK166:WAN166"/>
    <mergeCell ref="WAO166:WAR166"/>
    <mergeCell ref="WAS166:WAV166"/>
    <mergeCell ref="WKC166:WKF166"/>
    <mergeCell ref="WKG166:WKJ166"/>
    <mergeCell ref="WKK166:WKN166"/>
    <mergeCell ref="WKO166:WKR166"/>
    <mergeCell ref="WKS166:WKV166"/>
    <mergeCell ref="WJI166:WJL166"/>
    <mergeCell ref="WJM166:WJP166"/>
    <mergeCell ref="WJQ166:WJT166"/>
    <mergeCell ref="WJU166:WJX166"/>
    <mergeCell ref="WJY166:WKB166"/>
    <mergeCell ref="WIO166:WIR166"/>
    <mergeCell ref="WIS166:WIV166"/>
    <mergeCell ref="WIW166:WIZ166"/>
    <mergeCell ref="WJA166:WJD166"/>
    <mergeCell ref="WJE166:WJH166"/>
    <mergeCell ref="WHU166:WHX166"/>
    <mergeCell ref="WHY166:WIB166"/>
    <mergeCell ref="WIC166:WIF166"/>
    <mergeCell ref="WIG166:WIJ166"/>
    <mergeCell ref="WIK166:WIN166"/>
    <mergeCell ref="WHA166:WHD166"/>
    <mergeCell ref="WHE166:WHH166"/>
    <mergeCell ref="WHI166:WHL166"/>
    <mergeCell ref="WHM166:WHP166"/>
    <mergeCell ref="WHQ166:WHT166"/>
    <mergeCell ref="WGG166:WGJ166"/>
    <mergeCell ref="WGK166:WGN166"/>
    <mergeCell ref="WGO166:WGR166"/>
    <mergeCell ref="WGS166:WGV166"/>
    <mergeCell ref="WGW166:WGZ166"/>
    <mergeCell ref="WFM166:WFP166"/>
    <mergeCell ref="WFQ166:WFT166"/>
    <mergeCell ref="WFU166:WFX166"/>
    <mergeCell ref="WFY166:WGB166"/>
    <mergeCell ref="WGC166:WGF166"/>
    <mergeCell ref="WPM166:WPP166"/>
    <mergeCell ref="WPQ166:WPT166"/>
    <mergeCell ref="WPU166:WPX166"/>
    <mergeCell ref="WPY166:WQB166"/>
    <mergeCell ref="WQC166:WQF166"/>
    <mergeCell ref="WOS166:WOV166"/>
    <mergeCell ref="WOW166:WOZ166"/>
    <mergeCell ref="WPA166:WPD166"/>
    <mergeCell ref="WPE166:WPH166"/>
    <mergeCell ref="WPI166:WPL166"/>
    <mergeCell ref="WNY166:WOB166"/>
    <mergeCell ref="WOC166:WOF166"/>
    <mergeCell ref="WOG166:WOJ166"/>
    <mergeCell ref="WOK166:WON166"/>
    <mergeCell ref="WOO166:WOR166"/>
    <mergeCell ref="WNE166:WNH166"/>
    <mergeCell ref="WNI166:WNL166"/>
    <mergeCell ref="WNM166:WNP166"/>
    <mergeCell ref="WNQ166:WNT166"/>
    <mergeCell ref="WNU166:WNX166"/>
    <mergeCell ref="WMK166:WMN166"/>
    <mergeCell ref="WMO166:WMR166"/>
    <mergeCell ref="WMS166:WMV166"/>
    <mergeCell ref="WMW166:WMZ166"/>
    <mergeCell ref="WNA166:WND166"/>
    <mergeCell ref="WLQ166:WLT166"/>
    <mergeCell ref="WLU166:WLX166"/>
    <mergeCell ref="WLY166:WMB166"/>
    <mergeCell ref="WMC166:WMF166"/>
    <mergeCell ref="WMG166:WMJ166"/>
    <mergeCell ref="WKW166:WKZ166"/>
    <mergeCell ref="WLA166:WLD166"/>
    <mergeCell ref="WLE166:WLH166"/>
    <mergeCell ref="WLI166:WLL166"/>
    <mergeCell ref="WLM166:WLP166"/>
    <mergeCell ref="WUW166:WUZ166"/>
    <mergeCell ref="WVA166:WVD166"/>
    <mergeCell ref="WVE166:WVH166"/>
    <mergeCell ref="WVI166:WVL166"/>
    <mergeCell ref="WVM166:WVP166"/>
    <mergeCell ref="WUC166:WUF166"/>
    <mergeCell ref="WUG166:WUJ166"/>
    <mergeCell ref="WUK166:WUN166"/>
    <mergeCell ref="WUO166:WUR166"/>
    <mergeCell ref="WUS166:WUV166"/>
    <mergeCell ref="WTI166:WTL166"/>
    <mergeCell ref="WTM166:WTP166"/>
    <mergeCell ref="WTQ166:WTT166"/>
    <mergeCell ref="WTU166:WTX166"/>
    <mergeCell ref="WTY166:WUB166"/>
    <mergeCell ref="WSO166:WSR166"/>
    <mergeCell ref="WSS166:WSV166"/>
    <mergeCell ref="WSW166:WSZ166"/>
    <mergeCell ref="WTA166:WTD166"/>
    <mergeCell ref="WTE166:WTH166"/>
    <mergeCell ref="WRU166:WRX166"/>
    <mergeCell ref="WRY166:WSB166"/>
    <mergeCell ref="WSC166:WSF166"/>
    <mergeCell ref="WSG166:WSJ166"/>
    <mergeCell ref="WSK166:WSN166"/>
    <mergeCell ref="WRA166:WRD166"/>
    <mergeCell ref="WRE166:WRH166"/>
    <mergeCell ref="WRI166:WRL166"/>
    <mergeCell ref="WRM166:WRP166"/>
    <mergeCell ref="WRQ166:WRT166"/>
    <mergeCell ref="WQG166:WQJ166"/>
    <mergeCell ref="WQK166:WQN166"/>
    <mergeCell ref="WQO166:WQR166"/>
    <mergeCell ref="WQS166:WQV166"/>
    <mergeCell ref="WQW166:WQZ166"/>
    <mergeCell ref="XBM166:XBP166"/>
    <mergeCell ref="XBQ166:XBT166"/>
    <mergeCell ref="XAG166:XAJ166"/>
    <mergeCell ref="XAK166:XAN166"/>
    <mergeCell ref="XAO166:XAR166"/>
    <mergeCell ref="XAS166:XAV166"/>
    <mergeCell ref="XAW166:XAZ166"/>
    <mergeCell ref="WZM166:WZP166"/>
    <mergeCell ref="WZQ166:WZT166"/>
    <mergeCell ref="WZU166:WZX166"/>
    <mergeCell ref="WZY166:XAB166"/>
    <mergeCell ref="XAC166:XAF166"/>
    <mergeCell ref="WYS166:WYV166"/>
    <mergeCell ref="WYW166:WYZ166"/>
    <mergeCell ref="WZA166:WZD166"/>
    <mergeCell ref="WZE166:WZH166"/>
    <mergeCell ref="WZI166:WZL166"/>
    <mergeCell ref="WXY166:WYB166"/>
    <mergeCell ref="WYC166:WYF166"/>
    <mergeCell ref="WYG166:WYJ166"/>
    <mergeCell ref="WYK166:WYN166"/>
    <mergeCell ref="WYO166:WYR166"/>
    <mergeCell ref="WXE166:WXH166"/>
    <mergeCell ref="WXI166:WXL166"/>
    <mergeCell ref="WXM166:WXP166"/>
    <mergeCell ref="WXQ166:WXT166"/>
    <mergeCell ref="WXU166:WXX166"/>
    <mergeCell ref="WWK166:WWN166"/>
    <mergeCell ref="WWO166:WWR166"/>
    <mergeCell ref="WWS166:WWV166"/>
    <mergeCell ref="WWW166:WWZ166"/>
    <mergeCell ref="WXA166:WXD166"/>
    <mergeCell ref="WVQ166:WVT166"/>
    <mergeCell ref="WVU166:WVX166"/>
    <mergeCell ref="WVY166:WWB166"/>
    <mergeCell ref="WWC166:WWF166"/>
    <mergeCell ref="WWG166:WWJ166"/>
    <mergeCell ref="EK175:EN175"/>
    <mergeCell ref="EO175:ER175"/>
    <mergeCell ref="ES175:EV175"/>
    <mergeCell ref="EW175:EZ175"/>
    <mergeCell ref="FA175:FD175"/>
    <mergeCell ref="DQ175:DT175"/>
    <mergeCell ref="DU175:DX175"/>
    <mergeCell ref="DY175:EB175"/>
    <mergeCell ref="EC175:EF175"/>
    <mergeCell ref="EG175:EJ175"/>
    <mergeCell ref="CW175:CZ175"/>
    <mergeCell ref="DA175:DD175"/>
    <mergeCell ref="DE175:DH175"/>
    <mergeCell ref="DI175:DL175"/>
    <mergeCell ref="DM175:DP175"/>
    <mergeCell ref="CC175:CF175"/>
    <mergeCell ref="CG175:CJ175"/>
    <mergeCell ref="CK175:CN175"/>
    <mergeCell ref="CO175:CR175"/>
    <mergeCell ref="CS175:CV175"/>
    <mergeCell ref="BI175:BL175"/>
    <mergeCell ref="BM175:BP175"/>
    <mergeCell ref="BQ175:BT175"/>
    <mergeCell ref="BU175:BX175"/>
    <mergeCell ref="BY175:CB175"/>
    <mergeCell ref="XEW166:XEZ166"/>
    <mergeCell ref="XFA166:XFD166"/>
    <mergeCell ref="E175:H175"/>
    <mergeCell ref="I175:L175"/>
    <mergeCell ref="M175:P175"/>
    <mergeCell ref="Q175:T175"/>
    <mergeCell ref="U175:X175"/>
    <mergeCell ref="Y175:AB175"/>
    <mergeCell ref="AC175:AF175"/>
    <mergeCell ref="AG175:AJ175"/>
    <mergeCell ref="AK175:AN175"/>
    <mergeCell ref="AO175:AR175"/>
    <mergeCell ref="AS175:AV175"/>
    <mergeCell ref="AW175:AZ175"/>
    <mergeCell ref="BA175:BD175"/>
    <mergeCell ref="BE175:BH175"/>
    <mergeCell ref="XEC166:XEF166"/>
    <mergeCell ref="XEG166:XEJ166"/>
    <mergeCell ref="XEK166:XEN166"/>
    <mergeCell ref="XEO166:XER166"/>
    <mergeCell ref="XES166:XEV166"/>
    <mergeCell ref="XDI166:XDL166"/>
    <mergeCell ref="XDM166:XDP166"/>
    <mergeCell ref="XDQ166:XDT166"/>
    <mergeCell ref="XDU166:XDX166"/>
    <mergeCell ref="XDY166:XEB166"/>
    <mergeCell ref="XCO166:XCR166"/>
    <mergeCell ref="XCS166:XCV166"/>
    <mergeCell ref="XCW166:XCZ166"/>
    <mergeCell ref="XDA166:XDD166"/>
    <mergeCell ref="XDE166:XDH166"/>
    <mergeCell ref="XBU166:XBX166"/>
    <mergeCell ref="XBY166:XCB166"/>
    <mergeCell ref="XCC166:XCF166"/>
    <mergeCell ref="XCG166:XCJ166"/>
    <mergeCell ref="XCK166:XCN166"/>
    <mergeCell ref="XBA166:XBD166"/>
    <mergeCell ref="XBE166:XBH166"/>
    <mergeCell ref="XBI166:XBL166"/>
    <mergeCell ref="JU175:JX175"/>
    <mergeCell ref="JY175:KB175"/>
    <mergeCell ref="KC175:KF175"/>
    <mergeCell ref="KG175:KJ175"/>
    <mergeCell ref="KK175:KN175"/>
    <mergeCell ref="JA175:JD175"/>
    <mergeCell ref="JE175:JH175"/>
    <mergeCell ref="JI175:JL175"/>
    <mergeCell ref="JM175:JP175"/>
    <mergeCell ref="JQ175:JT175"/>
    <mergeCell ref="IG175:IJ175"/>
    <mergeCell ref="IK175:IN175"/>
    <mergeCell ref="IO175:IR175"/>
    <mergeCell ref="IS175:IV175"/>
    <mergeCell ref="IW175:IZ175"/>
    <mergeCell ref="HM175:HP175"/>
    <mergeCell ref="HQ175:HT175"/>
    <mergeCell ref="HU175:HX175"/>
    <mergeCell ref="HY175:IB175"/>
    <mergeCell ref="IC175:IF175"/>
    <mergeCell ref="GS175:GV175"/>
    <mergeCell ref="GW175:GZ175"/>
    <mergeCell ref="HA175:HD175"/>
    <mergeCell ref="HE175:HH175"/>
    <mergeCell ref="HI175:HL175"/>
    <mergeCell ref="FY175:GB175"/>
    <mergeCell ref="GC175:GF175"/>
    <mergeCell ref="GG175:GJ175"/>
    <mergeCell ref="GK175:GN175"/>
    <mergeCell ref="GO175:GR175"/>
    <mergeCell ref="FE175:FH175"/>
    <mergeCell ref="FI175:FL175"/>
    <mergeCell ref="FM175:FP175"/>
    <mergeCell ref="FQ175:FT175"/>
    <mergeCell ref="FU175:FX175"/>
    <mergeCell ref="PE175:PH175"/>
    <mergeCell ref="PI175:PL175"/>
    <mergeCell ref="PM175:PP175"/>
    <mergeCell ref="PQ175:PT175"/>
    <mergeCell ref="PU175:PX175"/>
    <mergeCell ref="OK175:ON175"/>
    <mergeCell ref="OO175:OR175"/>
    <mergeCell ref="OS175:OV175"/>
    <mergeCell ref="OW175:OZ175"/>
    <mergeCell ref="PA175:PD175"/>
    <mergeCell ref="NQ175:NT175"/>
    <mergeCell ref="NU175:NX175"/>
    <mergeCell ref="NY175:OB175"/>
    <mergeCell ref="OC175:OF175"/>
    <mergeCell ref="OG175:OJ175"/>
    <mergeCell ref="MW175:MZ175"/>
    <mergeCell ref="NA175:ND175"/>
    <mergeCell ref="NE175:NH175"/>
    <mergeCell ref="NI175:NL175"/>
    <mergeCell ref="NM175:NP175"/>
    <mergeCell ref="MC175:MF175"/>
    <mergeCell ref="MG175:MJ175"/>
    <mergeCell ref="MK175:MN175"/>
    <mergeCell ref="MO175:MR175"/>
    <mergeCell ref="MS175:MV175"/>
    <mergeCell ref="LI175:LL175"/>
    <mergeCell ref="LM175:LP175"/>
    <mergeCell ref="LQ175:LT175"/>
    <mergeCell ref="LU175:LX175"/>
    <mergeCell ref="LY175:MB175"/>
    <mergeCell ref="KO175:KR175"/>
    <mergeCell ref="KS175:KV175"/>
    <mergeCell ref="KW175:KZ175"/>
    <mergeCell ref="LA175:LD175"/>
    <mergeCell ref="LE175:LH175"/>
    <mergeCell ref="UO175:UR175"/>
    <mergeCell ref="US175:UV175"/>
    <mergeCell ref="UW175:UZ175"/>
    <mergeCell ref="VA175:VD175"/>
    <mergeCell ref="VE175:VH175"/>
    <mergeCell ref="TU175:TX175"/>
    <mergeCell ref="TY175:UB175"/>
    <mergeCell ref="UC175:UF175"/>
    <mergeCell ref="UG175:UJ175"/>
    <mergeCell ref="UK175:UN175"/>
    <mergeCell ref="TA175:TD175"/>
    <mergeCell ref="TE175:TH175"/>
    <mergeCell ref="TI175:TL175"/>
    <mergeCell ref="TM175:TP175"/>
    <mergeCell ref="TQ175:TT175"/>
    <mergeCell ref="SG175:SJ175"/>
    <mergeCell ref="SK175:SN175"/>
    <mergeCell ref="SO175:SR175"/>
    <mergeCell ref="SS175:SV175"/>
    <mergeCell ref="SW175:SZ175"/>
    <mergeCell ref="RM175:RP175"/>
    <mergeCell ref="RQ175:RT175"/>
    <mergeCell ref="RU175:RX175"/>
    <mergeCell ref="RY175:SB175"/>
    <mergeCell ref="SC175:SF175"/>
    <mergeCell ref="QS175:QV175"/>
    <mergeCell ref="QW175:QZ175"/>
    <mergeCell ref="RA175:RD175"/>
    <mergeCell ref="RE175:RH175"/>
    <mergeCell ref="RI175:RL175"/>
    <mergeCell ref="PY175:QB175"/>
    <mergeCell ref="QC175:QF175"/>
    <mergeCell ref="QG175:QJ175"/>
    <mergeCell ref="QK175:QN175"/>
    <mergeCell ref="QO175:QR175"/>
    <mergeCell ref="ZY175:AAB175"/>
    <mergeCell ref="AAC175:AAF175"/>
    <mergeCell ref="AAG175:AAJ175"/>
    <mergeCell ref="AAK175:AAN175"/>
    <mergeCell ref="AAO175:AAR175"/>
    <mergeCell ref="ZE175:ZH175"/>
    <mergeCell ref="ZI175:ZL175"/>
    <mergeCell ref="ZM175:ZP175"/>
    <mergeCell ref="ZQ175:ZT175"/>
    <mergeCell ref="ZU175:ZX175"/>
    <mergeCell ref="YK175:YN175"/>
    <mergeCell ref="YO175:YR175"/>
    <mergeCell ref="YS175:YV175"/>
    <mergeCell ref="YW175:YZ175"/>
    <mergeCell ref="ZA175:ZD175"/>
    <mergeCell ref="XQ175:XT175"/>
    <mergeCell ref="XU175:XX175"/>
    <mergeCell ref="XY175:YB175"/>
    <mergeCell ref="YC175:YF175"/>
    <mergeCell ref="YG175:YJ175"/>
    <mergeCell ref="WW175:WZ175"/>
    <mergeCell ref="XA175:XD175"/>
    <mergeCell ref="XE175:XH175"/>
    <mergeCell ref="XI175:XL175"/>
    <mergeCell ref="XM175:XP175"/>
    <mergeCell ref="WC175:WF175"/>
    <mergeCell ref="WG175:WJ175"/>
    <mergeCell ref="WK175:WN175"/>
    <mergeCell ref="WO175:WR175"/>
    <mergeCell ref="WS175:WV175"/>
    <mergeCell ref="VI175:VL175"/>
    <mergeCell ref="VM175:VP175"/>
    <mergeCell ref="VQ175:VT175"/>
    <mergeCell ref="VU175:VX175"/>
    <mergeCell ref="VY175:WB175"/>
    <mergeCell ref="AFI175:AFL175"/>
    <mergeCell ref="AFM175:AFP175"/>
    <mergeCell ref="AFQ175:AFT175"/>
    <mergeCell ref="AFU175:AFX175"/>
    <mergeCell ref="AFY175:AGB175"/>
    <mergeCell ref="AEO175:AER175"/>
    <mergeCell ref="AES175:AEV175"/>
    <mergeCell ref="AEW175:AEZ175"/>
    <mergeCell ref="AFA175:AFD175"/>
    <mergeCell ref="AFE175:AFH175"/>
    <mergeCell ref="ADU175:ADX175"/>
    <mergeCell ref="ADY175:AEB175"/>
    <mergeCell ref="AEC175:AEF175"/>
    <mergeCell ref="AEG175:AEJ175"/>
    <mergeCell ref="AEK175:AEN175"/>
    <mergeCell ref="ADA175:ADD175"/>
    <mergeCell ref="ADE175:ADH175"/>
    <mergeCell ref="ADI175:ADL175"/>
    <mergeCell ref="ADM175:ADP175"/>
    <mergeCell ref="ADQ175:ADT175"/>
    <mergeCell ref="ACG175:ACJ175"/>
    <mergeCell ref="ACK175:ACN175"/>
    <mergeCell ref="ACO175:ACR175"/>
    <mergeCell ref="ACS175:ACV175"/>
    <mergeCell ref="ACW175:ACZ175"/>
    <mergeCell ref="ABM175:ABP175"/>
    <mergeCell ref="ABQ175:ABT175"/>
    <mergeCell ref="ABU175:ABX175"/>
    <mergeCell ref="ABY175:ACB175"/>
    <mergeCell ref="ACC175:ACF175"/>
    <mergeCell ref="AAS175:AAV175"/>
    <mergeCell ref="AAW175:AAZ175"/>
    <mergeCell ref="ABA175:ABD175"/>
    <mergeCell ref="ABE175:ABH175"/>
    <mergeCell ref="ABI175:ABL175"/>
    <mergeCell ref="AKS175:AKV175"/>
    <mergeCell ref="AKW175:AKZ175"/>
    <mergeCell ref="ALA175:ALD175"/>
    <mergeCell ref="ALE175:ALH175"/>
    <mergeCell ref="ALI175:ALL175"/>
    <mergeCell ref="AJY175:AKB175"/>
    <mergeCell ref="AKC175:AKF175"/>
    <mergeCell ref="AKG175:AKJ175"/>
    <mergeCell ref="AKK175:AKN175"/>
    <mergeCell ref="AKO175:AKR175"/>
    <mergeCell ref="AJE175:AJH175"/>
    <mergeCell ref="AJI175:AJL175"/>
    <mergeCell ref="AJM175:AJP175"/>
    <mergeCell ref="AJQ175:AJT175"/>
    <mergeCell ref="AJU175:AJX175"/>
    <mergeCell ref="AIK175:AIN175"/>
    <mergeCell ref="AIO175:AIR175"/>
    <mergeCell ref="AIS175:AIV175"/>
    <mergeCell ref="AIW175:AIZ175"/>
    <mergeCell ref="AJA175:AJD175"/>
    <mergeCell ref="AHQ175:AHT175"/>
    <mergeCell ref="AHU175:AHX175"/>
    <mergeCell ref="AHY175:AIB175"/>
    <mergeCell ref="AIC175:AIF175"/>
    <mergeCell ref="AIG175:AIJ175"/>
    <mergeCell ref="AGW175:AGZ175"/>
    <mergeCell ref="AHA175:AHD175"/>
    <mergeCell ref="AHE175:AHH175"/>
    <mergeCell ref="AHI175:AHL175"/>
    <mergeCell ref="AHM175:AHP175"/>
    <mergeCell ref="AGC175:AGF175"/>
    <mergeCell ref="AGG175:AGJ175"/>
    <mergeCell ref="AGK175:AGN175"/>
    <mergeCell ref="AGO175:AGR175"/>
    <mergeCell ref="AGS175:AGV175"/>
    <mergeCell ref="AQC175:AQF175"/>
    <mergeCell ref="AQG175:AQJ175"/>
    <mergeCell ref="AQK175:AQN175"/>
    <mergeCell ref="AQO175:AQR175"/>
    <mergeCell ref="AQS175:AQV175"/>
    <mergeCell ref="API175:APL175"/>
    <mergeCell ref="APM175:APP175"/>
    <mergeCell ref="APQ175:APT175"/>
    <mergeCell ref="APU175:APX175"/>
    <mergeCell ref="APY175:AQB175"/>
    <mergeCell ref="AOO175:AOR175"/>
    <mergeCell ref="AOS175:AOV175"/>
    <mergeCell ref="AOW175:AOZ175"/>
    <mergeCell ref="APA175:APD175"/>
    <mergeCell ref="APE175:APH175"/>
    <mergeCell ref="ANU175:ANX175"/>
    <mergeCell ref="ANY175:AOB175"/>
    <mergeCell ref="AOC175:AOF175"/>
    <mergeCell ref="AOG175:AOJ175"/>
    <mergeCell ref="AOK175:AON175"/>
    <mergeCell ref="ANA175:AND175"/>
    <mergeCell ref="ANE175:ANH175"/>
    <mergeCell ref="ANI175:ANL175"/>
    <mergeCell ref="ANM175:ANP175"/>
    <mergeCell ref="ANQ175:ANT175"/>
    <mergeCell ref="AMG175:AMJ175"/>
    <mergeCell ref="AMK175:AMN175"/>
    <mergeCell ref="AMO175:AMR175"/>
    <mergeCell ref="AMS175:AMV175"/>
    <mergeCell ref="AMW175:AMZ175"/>
    <mergeCell ref="ALM175:ALP175"/>
    <mergeCell ref="ALQ175:ALT175"/>
    <mergeCell ref="ALU175:ALX175"/>
    <mergeCell ref="ALY175:AMB175"/>
    <mergeCell ref="AMC175:AMF175"/>
    <mergeCell ref="AVM175:AVP175"/>
    <mergeCell ref="AVQ175:AVT175"/>
    <mergeCell ref="AVU175:AVX175"/>
    <mergeCell ref="AVY175:AWB175"/>
    <mergeCell ref="AWC175:AWF175"/>
    <mergeCell ref="AUS175:AUV175"/>
    <mergeCell ref="AUW175:AUZ175"/>
    <mergeCell ref="AVA175:AVD175"/>
    <mergeCell ref="AVE175:AVH175"/>
    <mergeCell ref="AVI175:AVL175"/>
    <mergeCell ref="ATY175:AUB175"/>
    <mergeCell ref="AUC175:AUF175"/>
    <mergeCell ref="AUG175:AUJ175"/>
    <mergeCell ref="AUK175:AUN175"/>
    <mergeCell ref="AUO175:AUR175"/>
    <mergeCell ref="ATE175:ATH175"/>
    <mergeCell ref="ATI175:ATL175"/>
    <mergeCell ref="ATM175:ATP175"/>
    <mergeCell ref="ATQ175:ATT175"/>
    <mergeCell ref="ATU175:ATX175"/>
    <mergeCell ref="ASK175:ASN175"/>
    <mergeCell ref="ASO175:ASR175"/>
    <mergeCell ref="ASS175:ASV175"/>
    <mergeCell ref="ASW175:ASZ175"/>
    <mergeCell ref="ATA175:ATD175"/>
    <mergeCell ref="ARQ175:ART175"/>
    <mergeCell ref="ARU175:ARX175"/>
    <mergeCell ref="ARY175:ASB175"/>
    <mergeCell ref="ASC175:ASF175"/>
    <mergeCell ref="ASG175:ASJ175"/>
    <mergeCell ref="AQW175:AQZ175"/>
    <mergeCell ref="ARA175:ARD175"/>
    <mergeCell ref="ARE175:ARH175"/>
    <mergeCell ref="ARI175:ARL175"/>
    <mergeCell ref="ARM175:ARP175"/>
    <mergeCell ref="BAW175:BAZ175"/>
    <mergeCell ref="BBA175:BBD175"/>
    <mergeCell ref="BBE175:BBH175"/>
    <mergeCell ref="BBI175:BBL175"/>
    <mergeCell ref="BBM175:BBP175"/>
    <mergeCell ref="BAC175:BAF175"/>
    <mergeCell ref="BAG175:BAJ175"/>
    <mergeCell ref="BAK175:BAN175"/>
    <mergeCell ref="BAO175:BAR175"/>
    <mergeCell ref="BAS175:BAV175"/>
    <mergeCell ref="AZI175:AZL175"/>
    <mergeCell ref="AZM175:AZP175"/>
    <mergeCell ref="AZQ175:AZT175"/>
    <mergeCell ref="AZU175:AZX175"/>
    <mergeCell ref="AZY175:BAB175"/>
    <mergeCell ref="AYO175:AYR175"/>
    <mergeCell ref="AYS175:AYV175"/>
    <mergeCell ref="AYW175:AYZ175"/>
    <mergeCell ref="AZA175:AZD175"/>
    <mergeCell ref="AZE175:AZH175"/>
    <mergeCell ref="AXU175:AXX175"/>
    <mergeCell ref="AXY175:AYB175"/>
    <mergeCell ref="AYC175:AYF175"/>
    <mergeCell ref="AYG175:AYJ175"/>
    <mergeCell ref="AYK175:AYN175"/>
    <mergeCell ref="AXA175:AXD175"/>
    <mergeCell ref="AXE175:AXH175"/>
    <mergeCell ref="AXI175:AXL175"/>
    <mergeCell ref="AXM175:AXP175"/>
    <mergeCell ref="AXQ175:AXT175"/>
    <mergeCell ref="AWG175:AWJ175"/>
    <mergeCell ref="AWK175:AWN175"/>
    <mergeCell ref="AWO175:AWR175"/>
    <mergeCell ref="AWS175:AWV175"/>
    <mergeCell ref="AWW175:AWZ175"/>
    <mergeCell ref="BGG175:BGJ175"/>
    <mergeCell ref="BGK175:BGN175"/>
    <mergeCell ref="BGO175:BGR175"/>
    <mergeCell ref="BGS175:BGV175"/>
    <mergeCell ref="BGW175:BGZ175"/>
    <mergeCell ref="BFM175:BFP175"/>
    <mergeCell ref="BFQ175:BFT175"/>
    <mergeCell ref="BFU175:BFX175"/>
    <mergeCell ref="BFY175:BGB175"/>
    <mergeCell ref="BGC175:BGF175"/>
    <mergeCell ref="BES175:BEV175"/>
    <mergeCell ref="BEW175:BEZ175"/>
    <mergeCell ref="BFA175:BFD175"/>
    <mergeCell ref="BFE175:BFH175"/>
    <mergeCell ref="BFI175:BFL175"/>
    <mergeCell ref="BDY175:BEB175"/>
    <mergeCell ref="BEC175:BEF175"/>
    <mergeCell ref="BEG175:BEJ175"/>
    <mergeCell ref="BEK175:BEN175"/>
    <mergeCell ref="BEO175:BER175"/>
    <mergeCell ref="BDE175:BDH175"/>
    <mergeCell ref="BDI175:BDL175"/>
    <mergeCell ref="BDM175:BDP175"/>
    <mergeCell ref="BDQ175:BDT175"/>
    <mergeCell ref="BDU175:BDX175"/>
    <mergeCell ref="BCK175:BCN175"/>
    <mergeCell ref="BCO175:BCR175"/>
    <mergeCell ref="BCS175:BCV175"/>
    <mergeCell ref="BCW175:BCZ175"/>
    <mergeCell ref="BDA175:BDD175"/>
    <mergeCell ref="BBQ175:BBT175"/>
    <mergeCell ref="BBU175:BBX175"/>
    <mergeCell ref="BBY175:BCB175"/>
    <mergeCell ref="BCC175:BCF175"/>
    <mergeCell ref="BCG175:BCJ175"/>
    <mergeCell ref="BLQ175:BLT175"/>
    <mergeCell ref="BLU175:BLX175"/>
    <mergeCell ref="BLY175:BMB175"/>
    <mergeCell ref="BMC175:BMF175"/>
    <mergeCell ref="BMG175:BMJ175"/>
    <mergeCell ref="BKW175:BKZ175"/>
    <mergeCell ref="BLA175:BLD175"/>
    <mergeCell ref="BLE175:BLH175"/>
    <mergeCell ref="BLI175:BLL175"/>
    <mergeCell ref="BLM175:BLP175"/>
    <mergeCell ref="BKC175:BKF175"/>
    <mergeCell ref="BKG175:BKJ175"/>
    <mergeCell ref="BKK175:BKN175"/>
    <mergeCell ref="BKO175:BKR175"/>
    <mergeCell ref="BKS175:BKV175"/>
    <mergeCell ref="BJI175:BJL175"/>
    <mergeCell ref="BJM175:BJP175"/>
    <mergeCell ref="BJQ175:BJT175"/>
    <mergeCell ref="BJU175:BJX175"/>
    <mergeCell ref="BJY175:BKB175"/>
    <mergeCell ref="BIO175:BIR175"/>
    <mergeCell ref="BIS175:BIV175"/>
    <mergeCell ref="BIW175:BIZ175"/>
    <mergeCell ref="BJA175:BJD175"/>
    <mergeCell ref="BJE175:BJH175"/>
    <mergeCell ref="BHU175:BHX175"/>
    <mergeCell ref="BHY175:BIB175"/>
    <mergeCell ref="BIC175:BIF175"/>
    <mergeCell ref="BIG175:BIJ175"/>
    <mergeCell ref="BIK175:BIN175"/>
    <mergeCell ref="BHA175:BHD175"/>
    <mergeCell ref="BHE175:BHH175"/>
    <mergeCell ref="BHI175:BHL175"/>
    <mergeCell ref="BHM175:BHP175"/>
    <mergeCell ref="BHQ175:BHT175"/>
    <mergeCell ref="BRA175:BRD175"/>
    <mergeCell ref="BRE175:BRH175"/>
    <mergeCell ref="BRI175:BRL175"/>
    <mergeCell ref="BRM175:BRP175"/>
    <mergeCell ref="BRQ175:BRT175"/>
    <mergeCell ref="BQG175:BQJ175"/>
    <mergeCell ref="BQK175:BQN175"/>
    <mergeCell ref="BQO175:BQR175"/>
    <mergeCell ref="BQS175:BQV175"/>
    <mergeCell ref="BQW175:BQZ175"/>
    <mergeCell ref="BPM175:BPP175"/>
    <mergeCell ref="BPQ175:BPT175"/>
    <mergeCell ref="BPU175:BPX175"/>
    <mergeCell ref="BPY175:BQB175"/>
    <mergeCell ref="BQC175:BQF175"/>
    <mergeCell ref="BOS175:BOV175"/>
    <mergeCell ref="BOW175:BOZ175"/>
    <mergeCell ref="BPA175:BPD175"/>
    <mergeCell ref="BPE175:BPH175"/>
    <mergeCell ref="BPI175:BPL175"/>
    <mergeCell ref="BNY175:BOB175"/>
    <mergeCell ref="BOC175:BOF175"/>
    <mergeCell ref="BOG175:BOJ175"/>
    <mergeCell ref="BOK175:BON175"/>
    <mergeCell ref="BOO175:BOR175"/>
    <mergeCell ref="BNE175:BNH175"/>
    <mergeCell ref="BNI175:BNL175"/>
    <mergeCell ref="BNM175:BNP175"/>
    <mergeCell ref="BNQ175:BNT175"/>
    <mergeCell ref="BNU175:BNX175"/>
    <mergeCell ref="BMK175:BMN175"/>
    <mergeCell ref="BMO175:BMR175"/>
    <mergeCell ref="BMS175:BMV175"/>
    <mergeCell ref="BMW175:BMZ175"/>
    <mergeCell ref="BNA175:BND175"/>
    <mergeCell ref="BWK175:BWN175"/>
    <mergeCell ref="BWO175:BWR175"/>
    <mergeCell ref="BWS175:BWV175"/>
    <mergeCell ref="BWW175:BWZ175"/>
    <mergeCell ref="BXA175:BXD175"/>
    <mergeCell ref="BVQ175:BVT175"/>
    <mergeCell ref="BVU175:BVX175"/>
    <mergeCell ref="BVY175:BWB175"/>
    <mergeCell ref="BWC175:BWF175"/>
    <mergeCell ref="BWG175:BWJ175"/>
    <mergeCell ref="BUW175:BUZ175"/>
    <mergeCell ref="BVA175:BVD175"/>
    <mergeCell ref="BVE175:BVH175"/>
    <mergeCell ref="BVI175:BVL175"/>
    <mergeCell ref="BVM175:BVP175"/>
    <mergeCell ref="BUC175:BUF175"/>
    <mergeCell ref="BUG175:BUJ175"/>
    <mergeCell ref="BUK175:BUN175"/>
    <mergeCell ref="BUO175:BUR175"/>
    <mergeCell ref="BUS175:BUV175"/>
    <mergeCell ref="BTI175:BTL175"/>
    <mergeCell ref="BTM175:BTP175"/>
    <mergeCell ref="BTQ175:BTT175"/>
    <mergeCell ref="BTU175:BTX175"/>
    <mergeCell ref="BTY175:BUB175"/>
    <mergeCell ref="BSO175:BSR175"/>
    <mergeCell ref="BSS175:BSV175"/>
    <mergeCell ref="BSW175:BSZ175"/>
    <mergeCell ref="BTA175:BTD175"/>
    <mergeCell ref="BTE175:BTH175"/>
    <mergeCell ref="BRU175:BRX175"/>
    <mergeCell ref="BRY175:BSB175"/>
    <mergeCell ref="BSC175:BSF175"/>
    <mergeCell ref="BSG175:BSJ175"/>
    <mergeCell ref="BSK175:BSN175"/>
    <mergeCell ref="CBU175:CBX175"/>
    <mergeCell ref="CBY175:CCB175"/>
    <mergeCell ref="CCC175:CCF175"/>
    <mergeCell ref="CCG175:CCJ175"/>
    <mergeCell ref="CCK175:CCN175"/>
    <mergeCell ref="CBA175:CBD175"/>
    <mergeCell ref="CBE175:CBH175"/>
    <mergeCell ref="CBI175:CBL175"/>
    <mergeCell ref="CBM175:CBP175"/>
    <mergeCell ref="CBQ175:CBT175"/>
    <mergeCell ref="CAG175:CAJ175"/>
    <mergeCell ref="CAK175:CAN175"/>
    <mergeCell ref="CAO175:CAR175"/>
    <mergeCell ref="CAS175:CAV175"/>
    <mergeCell ref="CAW175:CAZ175"/>
    <mergeCell ref="BZM175:BZP175"/>
    <mergeCell ref="BZQ175:BZT175"/>
    <mergeCell ref="BZU175:BZX175"/>
    <mergeCell ref="BZY175:CAB175"/>
    <mergeCell ref="CAC175:CAF175"/>
    <mergeCell ref="BYS175:BYV175"/>
    <mergeCell ref="BYW175:BYZ175"/>
    <mergeCell ref="BZA175:BZD175"/>
    <mergeCell ref="BZE175:BZH175"/>
    <mergeCell ref="BZI175:BZL175"/>
    <mergeCell ref="BXY175:BYB175"/>
    <mergeCell ref="BYC175:BYF175"/>
    <mergeCell ref="BYG175:BYJ175"/>
    <mergeCell ref="BYK175:BYN175"/>
    <mergeCell ref="BYO175:BYR175"/>
    <mergeCell ref="BXE175:BXH175"/>
    <mergeCell ref="BXI175:BXL175"/>
    <mergeCell ref="BXM175:BXP175"/>
    <mergeCell ref="BXQ175:BXT175"/>
    <mergeCell ref="BXU175:BXX175"/>
    <mergeCell ref="CHE175:CHH175"/>
    <mergeCell ref="CHI175:CHL175"/>
    <mergeCell ref="CHM175:CHP175"/>
    <mergeCell ref="CHQ175:CHT175"/>
    <mergeCell ref="CHU175:CHX175"/>
    <mergeCell ref="CGK175:CGN175"/>
    <mergeCell ref="CGO175:CGR175"/>
    <mergeCell ref="CGS175:CGV175"/>
    <mergeCell ref="CGW175:CGZ175"/>
    <mergeCell ref="CHA175:CHD175"/>
    <mergeCell ref="CFQ175:CFT175"/>
    <mergeCell ref="CFU175:CFX175"/>
    <mergeCell ref="CFY175:CGB175"/>
    <mergeCell ref="CGC175:CGF175"/>
    <mergeCell ref="CGG175:CGJ175"/>
    <mergeCell ref="CEW175:CEZ175"/>
    <mergeCell ref="CFA175:CFD175"/>
    <mergeCell ref="CFE175:CFH175"/>
    <mergeCell ref="CFI175:CFL175"/>
    <mergeCell ref="CFM175:CFP175"/>
    <mergeCell ref="CEC175:CEF175"/>
    <mergeCell ref="CEG175:CEJ175"/>
    <mergeCell ref="CEK175:CEN175"/>
    <mergeCell ref="CEO175:CER175"/>
    <mergeCell ref="CES175:CEV175"/>
    <mergeCell ref="CDI175:CDL175"/>
    <mergeCell ref="CDM175:CDP175"/>
    <mergeCell ref="CDQ175:CDT175"/>
    <mergeCell ref="CDU175:CDX175"/>
    <mergeCell ref="CDY175:CEB175"/>
    <mergeCell ref="CCO175:CCR175"/>
    <mergeCell ref="CCS175:CCV175"/>
    <mergeCell ref="CCW175:CCZ175"/>
    <mergeCell ref="CDA175:CDD175"/>
    <mergeCell ref="CDE175:CDH175"/>
    <mergeCell ref="CMO175:CMR175"/>
    <mergeCell ref="CMS175:CMV175"/>
    <mergeCell ref="CMW175:CMZ175"/>
    <mergeCell ref="CNA175:CND175"/>
    <mergeCell ref="CNE175:CNH175"/>
    <mergeCell ref="CLU175:CLX175"/>
    <mergeCell ref="CLY175:CMB175"/>
    <mergeCell ref="CMC175:CMF175"/>
    <mergeCell ref="CMG175:CMJ175"/>
    <mergeCell ref="CMK175:CMN175"/>
    <mergeCell ref="CLA175:CLD175"/>
    <mergeCell ref="CLE175:CLH175"/>
    <mergeCell ref="CLI175:CLL175"/>
    <mergeCell ref="CLM175:CLP175"/>
    <mergeCell ref="CLQ175:CLT175"/>
    <mergeCell ref="CKG175:CKJ175"/>
    <mergeCell ref="CKK175:CKN175"/>
    <mergeCell ref="CKO175:CKR175"/>
    <mergeCell ref="CKS175:CKV175"/>
    <mergeCell ref="CKW175:CKZ175"/>
    <mergeCell ref="CJM175:CJP175"/>
    <mergeCell ref="CJQ175:CJT175"/>
    <mergeCell ref="CJU175:CJX175"/>
    <mergeCell ref="CJY175:CKB175"/>
    <mergeCell ref="CKC175:CKF175"/>
    <mergeCell ref="CIS175:CIV175"/>
    <mergeCell ref="CIW175:CIZ175"/>
    <mergeCell ref="CJA175:CJD175"/>
    <mergeCell ref="CJE175:CJH175"/>
    <mergeCell ref="CJI175:CJL175"/>
    <mergeCell ref="CHY175:CIB175"/>
    <mergeCell ref="CIC175:CIF175"/>
    <mergeCell ref="CIG175:CIJ175"/>
    <mergeCell ref="CIK175:CIN175"/>
    <mergeCell ref="CIO175:CIR175"/>
    <mergeCell ref="CRY175:CSB175"/>
    <mergeCell ref="CSC175:CSF175"/>
    <mergeCell ref="CSG175:CSJ175"/>
    <mergeCell ref="CSK175:CSN175"/>
    <mergeCell ref="CSO175:CSR175"/>
    <mergeCell ref="CRE175:CRH175"/>
    <mergeCell ref="CRI175:CRL175"/>
    <mergeCell ref="CRM175:CRP175"/>
    <mergeCell ref="CRQ175:CRT175"/>
    <mergeCell ref="CRU175:CRX175"/>
    <mergeCell ref="CQK175:CQN175"/>
    <mergeCell ref="CQO175:CQR175"/>
    <mergeCell ref="CQS175:CQV175"/>
    <mergeCell ref="CQW175:CQZ175"/>
    <mergeCell ref="CRA175:CRD175"/>
    <mergeCell ref="CPQ175:CPT175"/>
    <mergeCell ref="CPU175:CPX175"/>
    <mergeCell ref="CPY175:CQB175"/>
    <mergeCell ref="CQC175:CQF175"/>
    <mergeCell ref="CQG175:CQJ175"/>
    <mergeCell ref="COW175:COZ175"/>
    <mergeCell ref="CPA175:CPD175"/>
    <mergeCell ref="CPE175:CPH175"/>
    <mergeCell ref="CPI175:CPL175"/>
    <mergeCell ref="CPM175:CPP175"/>
    <mergeCell ref="COC175:COF175"/>
    <mergeCell ref="COG175:COJ175"/>
    <mergeCell ref="COK175:CON175"/>
    <mergeCell ref="COO175:COR175"/>
    <mergeCell ref="COS175:COV175"/>
    <mergeCell ref="CNI175:CNL175"/>
    <mergeCell ref="CNM175:CNP175"/>
    <mergeCell ref="CNQ175:CNT175"/>
    <mergeCell ref="CNU175:CNX175"/>
    <mergeCell ref="CNY175:COB175"/>
    <mergeCell ref="CXI175:CXL175"/>
    <mergeCell ref="CXM175:CXP175"/>
    <mergeCell ref="CXQ175:CXT175"/>
    <mergeCell ref="CXU175:CXX175"/>
    <mergeCell ref="CXY175:CYB175"/>
    <mergeCell ref="CWO175:CWR175"/>
    <mergeCell ref="CWS175:CWV175"/>
    <mergeCell ref="CWW175:CWZ175"/>
    <mergeCell ref="CXA175:CXD175"/>
    <mergeCell ref="CXE175:CXH175"/>
    <mergeCell ref="CVU175:CVX175"/>
    <mergeCell ref="CVY175:CWB175"/>
    <mergeCell ref="CWC175:CWF175"/>
    <mergeCell ref="CWG175:CWJ175"/>
    <mergeCell ref="CWK175:CWN175"/>
    <mergeCell ref="CVA175:CVD175"/>
    <mergeCell ref="CVE175:CVH175"/>
    <mergeCell ref="CVI175:CVL175"/>
    <mergeCell ref="CVM175:CVP175"/>
    <mergeCell ref="CVQ175:CVT175"/>
    <mergeCell ref="CUG175:CUJ175"/>
    <mergeCell ref="CUK175:CUN175"/>
    <mergeCell ref="CUO175:CUR175"/>
    <mergeCell ref="CUS175:CUV175"/>
    <mergeCell ref="CUW175:CUZ175"/>
    <mergeCell ref="CTM175:CTP175"/>
    <mergeCell ref="CTQ175:CTT175"/>
    <mergeCell ref="CTU175:CTX175"/>
    <mergeCell ref="CTY175:CUB175"/>
    <mergeCell ref="CUC175:CUF175"/>
    <mergeCell ref="CSS175:CSV175"/>
    <mergeCell ref="CSW175:CSZ175"/>
    <mergeCell ref="CTA175:CTD175"/>
    <mergeCell ref="CTE175:CTH175"/>
    <mergeCell ref="CTI175:CTL175"/>
    <mergeCell ref="DCS175:DCV175"/>
    <mergeCell ref="DCW175:DCZ175"/>
    <mergeCell ref="DDA175:DDD175"/>
    <mergeCell ref="DDE175:DDH175"/>
    <mergeCell ref="DDI175:DDL175"/>
    <mergeCell ref="DBY175:DCB175"/>
    <mergeCell ref="DCC175:DCF175"/>
    <mergeCell ref="DCG175:DCJ175"/>
    <mergeCell ref="DCK175:DCN175"/>
    <mergeCell ref="DCO175:DCR175"/>
    <mergeCell ref="DBE175:DBH175"/>
    <mergeCell ref="DBI175:DBL175"/>
    <mergeCell ref="DBM175:DBP175"/>
    <mergeCell ref="DBQ175:DBT175"/>
    <mergeCell ref="DBU175:DBX175"/>
    <mergeCell ref="DAK175:DAN175"/>
    <mergeCell ref="DAO175:DAR175"/>
    <mergeCell ref="DAS175:DAV175"/>
    <mergeCell ref="DAW175:DAZ175"/>
    <mergeCell ref="DBA175:DBD175"/>
    <mergeCell ref="CZQ175:CZT175"/>
    <mergeCell ref="CZU175:CZX175"/>
    <mergeCell ref="CZY175:DAB175"/>
    <mergeCell ref="DAC175:DAF175"/>
    <mergeCell ref="DAG175:DAJ175"/>
    <mergeCell ref="CYW175:CYZ175"/>
    <mergeCell ref="CZA175:CZD175"/>
    <mergeCell ref="CZE175:CZH175"/>
    <mergeCell ref="CZI175:CZL175"/>
    <mergeCell ref="CZM175:CZP175"/>
    <mergeCell ref="CYC175:CYF175"/>
    <mergeCell ref="CYG175:CYJ175"/>
    <mergeCell ref="CYK175:CYN175"/>
    <mergeCell ref="CYO175:CYR175"/>
    <mergeCell ref="CYS175:CYV175"/>
    <mergeCell ref="DIC175:DIF175"/>
    <mergeCell ref="DIG175:DIJ175"/>
    <mergeCell ref="DIK175:DIN175"/>
    <mergeCell ref="DIO175:DIR175"/>
    <mergeCell ref="DIS175:DIV175"/>
    <mergeCell ref="DHI175:DHL175"/>
    <mergeCell ref="DHM175:DHP175"/>
    <mergeCell ref="DHQ175:DHT175"/>
    <mergeCell ref="DHU175:DHX175"/>
    <mergeCell ref="DHY175:DIB175"/>
    <mergeCell ref="DGO175:DGR175"/>
    <mergeCell ref="DGS175:DGV175"/>
    <mergeCell ref="DGW175:DGZ175"/>
    <mergeCell ref="DHA175:DHD175"/>
    <mergeCell ref="DHE175:DHH175"/>
    <mergeCell ref="DFU175:DFX175"/>
    <mergeCell ref="DFY175:DGB175"/>
    <mergeCell ref="DGC175:DGF175"/>
    <mergeCell ref="DGG175:DGJ175"/>
    <mergeCell ref="DGK175:DGN175"/>
    <mergeCell ref="DFA175:DFD175"/>
    <mergeCell ref="DFE175:DFH175"/>
    <mergeCell ref="DFI175:DFL175"/>
    <mergeCell ref="DFM175:DFP175"/>
    <mergeCell ref="DFQ175:DFT175"/>
    <mergeCell ref="DEG175:DEJ175"/>
    <mergeCell ref="DEK175:DEN175"/>
    <mergeCell ref="DEO175:DER175"/>
    <mergeCell ref="DES175:DEV175"/>
    <mergeCell ref="DEW175:DEZ175"/>
    <mergeCell ref="DDM175:DDP175"/>
    <mergeCell ref="DDQ175:DDT175"/>
    <mergeCell ref="DDU175:DDX175"/>
    <mergeCell ref="DDY175:DEB175"/>
    <mergeCell ref="DEC175:DEF175"/>
    <mergeCell ref="DNM175:DNP175"/>
    <mergeCell ref="DNQ175:DNT175"/>
    <mergeCell ref="DNU175:DNX175"/>
    <mergeCell ref="DNY175:DOB175"/>
    <mergeCell ref="DOC175:DOF175"/>
    <mergeCell ref="DMS175:DMV175"/>
    <mergeCell ref="DMW175:DMZ175"/>
    <mergeCell ref="DNA175:DND175"/>
    <mergeCell ref="DNE175:DNH175"/>
    <mergeCell ref="DNI175:DNL175"/>
    <mergeCell ref="DLY175:DMB175"/>
    <mergeCell ref="DMC175:DMF175"/>
    <mergeCell ref="DMG175:DMJ175"/>
    <mergeCell ref="DMK175:DMN175"/>
    <mergeCell ref="DMO175:DMR175"/>
    <mergeCell ref="DLE175:DLH175"/>
    <mergeCell ref="DLI175:DLL175"/>
    <mergeCell ref="DLM175:DLP175"/>
    <mergeCell ref="DLQ175:DLT175"/>
    <mergeCell ref="DLU175:DLX175"/>
    <mergeCell ref="DKK175:DKN175"/>
    <mergeCell ref="DKO175:DKR175"/>
    <mergeCell ref="DKS175:DKV175"/>
    <mergeCell ref="DKW175:DKZ175"/>
    <mergeCell ref="DLA175:DLD175"/>
    <mergeCell ref="DJQ175:DJT175"/>
    <mergeCell ref="DJU175:DJX175"/>
    <mergeCell ref="DJY175:DKB175"/>
    <mergeCell ref="DKC175:DKF175"/>
    <mergeCell ref="DKG175:DKJ175"/>
    <mergeCell ref="DIW175:DIZ175"/>
    <mergeCell ref="DJA175:DJD175"/>
    <mergeCell ref="DJE175:DJH175"/>
    <mergeCell ref="DJI175:DJL175"/>
    <mergeCell ref="DJM175:DJP175"/>
    <mergeCell ref="DSW175:DSZ175"/>
    <mergeCell ref="DTA175:DTD175"/>
    <mergeCell ref="DTE175:DTH175"/>
    <mergeCell ref="DTI175:DTL175"/>
    <mergeCell ref="DTM175:DTP175"/>
    <mergeCell ref="DSC175:DSF175"/>
    <mergeCell ref="DSG175:DSJ175"/>
    <mergeCell ref="DSK175:DSN175"/>
    <mergeCell ref="DSO175:DSR175"/>
    <mergeCell ref="DSS175:DSV175"/>
    <mergeCell ref="DRI175:DRL175"/>
    <mergeCell ref="DRM175:DRP175"/>
    <mergeCell ref="DRQ175:DRT175"/>
    <mergeCell ref="DRU175:DRX175"/>
    <mergeCell ref="DRY175:DSB175"/>
    <mergeCell ref="DQO175:DQR175"/>
    <mergeCell ref="DQS175:DQV175"/>
    <mergeCell ref="DQW175:DQZ175"/>
    <mergeCell ref="DRA175:DRD175"/>
    <mergeCell ref="DRE175:DRH175"/>
    <mergeCell ref="DPU175:DPX175"/>
    <mergeCell ref="DPY175:DQB175"/>
    <mergeCell ref="DQC175:DQF175"/>
    <mergeCell ref="DQG175:DQJ175"/>
    <mergeCell ref="DQK175:DQN175"/>
    <mergeCell ref="DPA175:DPD175"/>
    <mergeCell ref="DPE175:DPH175"/>
    <mergeCell ref="DPI175:DPL175"/>
    <mergeCell ref="DPM175:DPP175"/>
    <mergeCell ref="DPQ175:DPT175"/>
    <mergeCell ref="DOG175:DOJ175"/>
    <mergeCell ref="DOK175:DON175"/>
    <mergeCell ref="DOO175:DOR175"/>
    <mergeCell ref="DOS175:DOV175"/>
    <mergeCell ref="DOW175:DOZ175"/>
    <mergeCell ref="DYG175:DYJ175"/>
    <mergeCell ref="DYK175:DYN175"/>
    <mergeCell ref="DYO175:DYR175"/>
    <mergeCell ref="DYS175:DYV175"/>
    <mergeCell ref="DYW175:DYZ175"/>
    <mergeCell ref="DXM175:DXP175"/>
    <mergeCell ref="DXQ175:DXT175"/>
    <mergeCell ref="DXU175:DXX175"/>
    <mergeCell ref="DXY175:DYB175"/>
    <mergeCell ref="DYC175:DYF175"/>
    <mergeCell ref="DWS175:DWV175"/>
    <mergeCell ref="DWW175:DWZ175"/>
    <mergeCell ref="DXA175:DXD175"/>
    <mergeCell ref="DXE175:DXH175"/>
    <mergeCell ref="DXI175:DXL175"/>
    <mergeCell ref="DVY175:DWB175"/>
    <mergeCell ref="DWC175:DWF175"/>
    <mergeCell ref="DWG175:DWJ175"/>
    <mergeCell ref="DWK175:DWN175"/>
    <mergeCell ref="DWO175:DWR175"/>
    <mergeCell ref="DVE175:DVH175"/>
    <mergeCell ref="DVI175:DVL175"/>
    <mergeCell ref="DVM175:DVP175"/>
    <mergeCell ref="DVQ175:DVT175"/>
    <mergeCell ref="DVU175:DVX175"/>
    <mergeCell ref="DUK175:DUN175"/>
    <mergeCell ref="DUO175:DUR175"/>
    <mergeCell ref="DUS175:DUV175"/>
    <mergeCell ref="DUW175:DUZ175"/>
    <mergeCell ref="DVA175:DVD175"/>
    <mergeCell ref="DTQ175:DTT175"/>
    <mergeCell ref="DTU175:DTX175"/>
    <mergeCell ref="DTY175:DUB175"/>
    <mergeCell ref="DUC175:DUF175"/>
    <mergeCell ref="DUG175:DUJ175"/>
    <mergeCell ref="EDQ175:EDT175"/>
    <mergeCell ref="EDU175:EDX175"/>
    <mergeCell ref="EDY175:EEB175"/>
    <mergeCell ref="EEC175:EEF175"/>
    <mergeCell ref="EEG175:EEJ175"/>
    <mergeCell ref="ECW175:ECZ175"/>
    <mergeCell ref="EDA175:EDD175"/>
    <mergeCell ref="EDE175:EDH175"/>
    <mergeCell ref="EDI175:EDL175"/>
    <mergeCell ref="EDM175:EDP175"/>
    <mergeCell ref="ECC175:ECF175"/>
    <mergeCell ref="ECG175:ECJ175"/>
    <mergeCell ref="ECK175:ECN175"/>
    <mergeCell ref="ECO175:ECR175"/>
    <mergeCell ref="ECS175:ECV175"/>
    <mergeCell ref="EBI175:EBL175"/>
    <mergeCell ref="EBM175:EBP175"/>
    <mergeCell ref="EBQ175:EBT175"/>
    <mergeCell ref="EBU175:EBX175"/>
    <mergeCell ref="EBY175:ECB175"/>
    <mergeCell ref="EAO175:EAR175"/>
    <mergeCell ref="EAS175:EAV175"/>
    <mergeCell ref="EAW175:EAZ175"/>
    <mergeCell ref="EBA175:EBD175"/>
    <mergeCell ref="EBE175:EBH175"/>
    <mergeCell ref="DZU175:DZX175"/>
    <mergeCell ref="DZY175:EAB175"/>
    <mergeCell ref="EAC175:EAF175"/>
    <mergeCell ref="EAG175:EAJ175"/>
    <mergeCell ref="EAK175:EAN175"/>
    <mergeCell ref="DZA175:DZD175"/>
    <mergeCell ref="DZE175:DZH175"/>
    <mergeCell ref="DZI175:DZL175"/>
    <mergeCell ref="DZM175:DZP175"/>
    <mergeCell ref="DZQ175:DZT175"/>
    <mergeCell ref="EJA175:EJD175"/>
    <mergeCell ref="EJE175:EJH175"/>
    <mergeCell ref="EJI175:EJL175"/>
    <mergeCell ref="EJM175:EJP175"/>
    <mergeCell ref="EJQ175:EJT175"/>
    <mergeCell ref="EIG175:EIJ175"/>
    <mergeCell ref="EIK175:EIN175"/>
    <mergeCell ref="EIO175:EIR175"/>
    <mergeCell ref="EIS175:EIV175"/>
    <mergeCell ref="EIW175:EIZ175"/>
    <mergeCell ref="EHM175:EHP175"/>
    <mergeCell ref="EHQ175:EHT175"/>
    <mergeCell ref="EHU175:EHX175"/>
    <mergeCell ref="EHY175:EIB175"/>
    <mergeCell ref="EIC175:EIF175"/>
    <mergeCell ref="EGS175:EGV175"/>
    <mergeCell ref="EGW175:EGZ175"/>
    <mergeCell ref="EHA175:EHD175"/>
    <mergeCell ref="EHE175:EHH175"/>
    <mergeCell ref="EHI175:EHL175"/>
    <mergeCell ref="EFY175:EGB175"/>
    <mergeCell ref="EGC175:EGF175"/>
    <mergeCell ref="EGG175:EGJ175"/>
    <mergeCell ref="EGK175:EGN175"/>
    <mergeCell ref="EGO175:EGR175"/>
    <mergeCell ref="EFE175:EFH175"/>
    <mergeCell ref="EFI175:EFL175"/>
    <mergeCell ref="EFM175:EFP175"/>
    <mergeCell ref="EFQ175:EFT175"/>
    <mergeCell ref="EFU175:EFX175"/>
    <mergeCell ref="EEK175:EEN175"/>
    <mergeCell ref="EEO175:EER175"/>
    <mergeCell ref="EES175:EEV175"/>
    <mergeCell ref="EEW175:EEZ175"/>
    <mergeCell ref="EFA175:EFD175"/>
    <mergeCell ref="EOK175:EON175"/>
    <mergeCell ref="EOO175:EOR175"/>
    <mergeCell ref="EOS175:EOV175"/>
    <mergeCell ref="EOW175:EOZ175"/>
    <mergeCell ref="EPA175:EPD175"/>
    <mergeCell ref="ENQ175:ENT175"/>
    <mergeCell ref="ENU175:ENX175"/>
    <mergeCell ref="ENY175:EOB175"/>
    <mergeCell ref="EOC175:EOF175"/>
    <mergeCell ref="EOG175:EOJ175"/>
    <mergeCell ref="EMW175:EMZ175"/>
    <mergeCell ref="ENA175:END175"/>
    <mergeCell ref="ENE175:ENH175"/>
    <mergeCell ref="ENI175:ENL175"/>
    <mergeCell ref="ENM175:ENP175"/>
    <mergeCell ref="EMC175:EMF175"/>
    <mergeCell ref="EMG175:EMJ175"/>
    <mergeCell ref="EMK175:EMN175"/>
    <mergeCell ref="EMO175:EMR175"/>
    <mergeCell ref="EMS175:EMV175"/>
    <mergeCell ref="ELI175:ELL175"/>
    <mergeCell ref="ELM175:ELP175"/>
    <mergeCell ref="ELQ175:ELT175"/>
    <mergeCell ref="ELU175:ELX175"/>
    <mergeCell ref="ELY175:EMB175"/>
    <mergeCell ref="EKO175:EKR175"/>
    <mergeCell ref="EKS175:EKV175"/>
    <mergeCell ref="EKW175:EKZ175"/>
    <mergeCell ref="ELA175:ELD175"/>
    <mergeCell ref="ELE175:ELH175"/>
    <mergeCell ref="EJU175:EJX175"/>
    <mergeCell ref="EJY175:EKB175"/>
    <mergeCell ref="EKC175:EKF175"/>
    <mergeCell ref="EKG175:EKJ175"/>
    <mergeCell ref="EKK175:EKN175"/>
    <mergeCell ref="ETU175:ETX175"/>
    <mergeCell ref="ETY175:EUB175"/>
    <mergeCell ref="EUC175:EUF175"/>
    <mergeCell ref="EUG175:EUJ175"/>
    <mergeCell ref="EUK175:EUN175"/>
    <mergeCell ref="ETA175:ETD175"/>
    <mergeCell ref="ETE175:ETH175"/>
    <mergeCell ref="ETI175:ETL175"/>
    <mergeCell ref="ETM175:ETP175"/>
    <mergeCell ref="ETQ175:ETT175"/>
    <mergeCell ref="ESG175:ESJ175"/>
    <mergeCell ref="ESK175:ESN175"/>
    <mergeCell ref="ESO175:ESR175"/>
    <mergeCell ref="ESS175:ESV175"/>
    <mergeCell ref="ESW175:ESZ175"/>
    <mergeCell ref="ERM175:ERP175"/>
    <mergeCell ref="ERQ175:ERT175"/>
    <mergeCell ref="ERU175:ERX175"/>
    <mergeCell ref="ERY175:ESB175"/>
    <mergeCell ref="ESC175:ESF175"/>
    <mergeCell ref="EQS175:EQV175"/>
    <mergeCell ref="EQW175:EQZ175"/>
    <mergeCell ref="ERA175:ERD175"/>
    <mergeCell ref="ERE175:ERH175"/>
    <mergeCell ref="ERI175:ERL175"/>
    <mergeCell ref="EPY175:EQB175"/>
    <mergeCell ref="EQC175:EQF175"/>
    <mergeCell ref="EQG175:EQJ175"/>
    <mergeCell ref="EQK175:EQN175"/>
    <mergeCell ref="EQO175:EQR175"/>
    <mergeCell ref="EPE175:EPH175"/>
    <mergeCell ref="EPI175:EPL175"/>
    <mergeCell ref="EPM175:EPP175"/>
    <mergeCell ref="EPQ175:EPT175"/>
    <mergeCell ref="EPU175:EPX175"/>
    <mergeCell ref="EZE175:EZH175"/>
    <mergeCell ref="EZI175:EZL175"/>
    <mergeCell ref="EZM175:EZP175"/>
    <mergeCell ref="EZQ175:EZT175"/>
    <mergeCell ref="EZU175:EZX175"/>
    <mergeCell ref="EYK175:EYN175"/>
    <mergeCell ref="EYO175:EYR175"/>
    <mergeCell ref="EYS175:EYV175"/>
    <mergeCell ref="EYW175:EYZ175"/>
    <mergeCell ref="EZA175:EZD175"/>
    <mergeCell ref="EXQ175:EXT175"/>
    <mergeCell ref="EXU175:EXX175"/>
    <mergeCell ref="EXY175:EYB175"/>
    <mergeCell ref="EYC175:EYF175"/>
    <mergeCell ref="EYG175:EYJ175"/>
    <mergeCell ref="EWW175:EWZ175"/>
    <mergeCell ref="EXA175:EXD175"/>
    <mergeCell ref="EXE175:EXH175"/>
    <mergeCell ref="EXI175:EXL175"/>
    <mergeCell ref="EXM175:EXP175"/>
    <mergeCell ref="EWC175:EWF175"/>
    <mergeCell ref="EWG175:EWJ175"/>
    <mergeCell ref="EWK175:EWN175"/>
    <mergeCell ref="EWO175:EWR175"/>
    <mergeCell ref="EWS175:EWV175"/>
    <mergeCell ref="EVI175:EVL175"/>
    <mergeCell ref="EVM175:EVP175"/>
    <mergeCell ref="EVQ175:EVT175"/>
    <mergeCell ref="EVU175:EVX175"/>
    <mergeCell ref="EVY175:EWB175"/>
    <mergeCell ref="EUO175:EUR175"/>
    <mergeCell ref="EUS175:EUV175"/>
    <mergeCell ref="EUW175:EUZ175"/>
    <mergeCell ref="EVA175:EVD175"/>
    <mergeCell ref="EVE175:EVH175"/>
    <mergeCell ref="FEO175:FER175"/>
    <mergeCell ref="FES175:FEV175"/>
    <mergeCell ref="FEW175:FEZ175"/>
    <mergeCell ref="FFA175:FFD175"/>
    <mergeCell ref="FFE175:FFH175"/>
    <mergeCell ref="FDU175:FDX175"/>
    <mergeCell ref="FDY175:FEB175"/>
    <mergeCell ref="FEC175:FEF175"/>
    <mergeCell ref="FEG175:FEJ175"/>
    <mergeCell ref="FEK175:FEN175"/>
    <mergeCell ref="FDA175:FDD175"/>
    <mergeCell ref="FDE175:FDH175"/>
    <mergeCell ref="FDI175:FDL175"/>
    <mergeCell ref="FDM175:FDP175"/>
    <mergeCell ref="FDQ175:FDT175"/>
    <mergeCell ref="FCG175:FCJ175"/>
    <mergeCell ref="FCK175:FCN175"/>
    <mergeCell ref="FCO175:FCR175"/>
    <mergeCell ref="FCS175:FCV175"/>
    <mergeCell ref="FCW175:FCZ175"/>
    <mergeCell ref="FBM175:FBP175"/>
    <mergeCell ref="FBQ175:FBT175"/>
    <mergeCell ref="FBU175:FBX175"/>
    <mergeCell ref="FBY175:FCB175"/>
    <mergeCell ref="FCC175:FCF175"/>
    <mergeCell ref="FAS175:FAV175"/>
    <mergeCell ref="FAW175:FAZ175"/>
    <mergeCell ref="FBA175:FBD175"/>
    <mergeCell ref="FBE175:FBH175"/>
    <mergeCell ref="FBI175:FBL175"/>
    <mergeCell ref="EZY175:FAB175"/>
    <mergeCell ref="FAC175:FAF175"/>
    <mergeCell ref="FAG175:FAJ175"/>
    <mergeCell ref="FAK175:FAN175"/>
    <mergeCell ref="FAO175:FAR175"/>
    <mergeCell ref="FJY175:FKB175"/>
    <mergeCell ref="FKC175:FKF175"/>
    <mergeCell ref="FKG175:FKJ175"/>
    <mergeCell ref="FKK175:FKN175"/>
    <mergeCell ref="FKO175:FKR175"/>
    <mergeCell ref="FJE175:FJH175"/>
    <mergeCell ref="FJI175:FJL175"/>
    <mergeCell ref="FJM175:FJP175"/>
    <mergeCell ref="FJQ175:FJT175"/>
    <mergeCell ref="FJU175:FJX175"/>
    <mergeCell ref="FIK175:FIN175"/>
    <mergeCell ref="FIO175:FIR175"/>
    <mergeCell ref="FIS175:FIV175"/>
    <mergeCell ref="FIW175:FIZ175"/>
    <mergeCell ref="FJA175:FJD175"/>
    <mergeCell ref="FHQ175:FHT175"/>
    <mergeCell ref="FHU175:FHX175"/>
    <mergeCell ref="FHY175:FIB175"/>
    <mergeCell ref="FIC175:FIF175"/>
    <mergeCell ref="FIG175:FIJ175"/>
    <mergeCell ref="FGW175:FGZ175"/>
    <mergeCell ref="FHA175:FHD175"/>
    <mergeCell ref="FHE175:FHH175"/>
    <mergeCell ref="FHI175:FHL175"/>
    <mergeCell ref="FHM175:FHP175"/>
    <mergeCell ref="FGC175:FGF175"/>
    <mergeCell ref="FGG175:FGJ175"/>
    <mergeCell ref="FGK175:FGN175"/>
    <mergeCell ref="FGO175:FGR175"/>
    <mergeCell ref="FGS175:FGV175"/>
    <mergeCell ref="FFI175:FFL175"/>
    <mergeCell ref="FFM175:FFP175"/>
    <mergeCell ref="FFQ175:FFT175"/>
    <mergeCell ref="FFU175:FFX175"/>
    <mergeCell ref="FFY175:FGB175"/>
    <mergeCell ref="FPI175:FPL175"/>
    <mergeCell ref="FPM175:FPP175"/>
    <mergeCell ref="FPQ175:FPT175"/>
    <mergeCell ref="FPU175:FPX175"/>
    <mergeCell ref="FPY175:FQB175"/>
    <mergeCell ref="FOO175:FOR175"/>
    <mergeCell ref="FOS175:FOV175"/>
    <mergeCell ref="FOW175:FOZ175"/>
    <mergeCell ref="FPA175:FPD175"/>
    <mergeCell ref="FPE175:FPH175"/>
    <mergeCell ref="FNU175:FNX175"/>
    <mergeCell ref="FNY175:FOB175"/>
    <mergeCell ref="FOC175:FOF175"/>
    <mergeCell ref="FOG175:FOJ175"/>
    <mergeCell ref="FOK175:FON175"/>
    <mergeCell ref="FNA175:FND175"/>
    <mergeCell ref="FNE175:FNH175"/>
    <mergeCell ref="FNI175:FNL175"/>
    <mergeCell ref="FNM175:FNP175"/>
    <mergeCell ref="FNQ175:FNT175"/>
    <mergeCell ref="FMG175:FMJ175"/>
    <mergeCell ref="FMK175:FMN175"/>
    <mergeCell ref="FMO175:FMR175"/>
    <mergeCell ref="FMS175:FMV175"/>
    <mergeCell ref="FMW175:FMZ175"/>
    <mergeCell ref="FLM175:FLP175"/>
    <mergeCell ref="FLQ175:FLT175"/>
    <mergeCell ref="FLU175:FLX175"/>
    <mergeCell ref="FLY175:FMB175"/>
    <mergeCell ref="FMC175:FMF175"/>
    <mergeCell ref="FKS175:FKV175"/>
    <mergeCell ref="FKW175:FKZ175"/>
    <mergeCell ref="FLA175:FLD175"/>
    <mergeCell ref="FLE175:FLH175"/>
    <mergeCell ref="FLI175:FLL175"/>
    <mergeCell ref="FUS175:FUV175"/>
    <mergeCell ref="FUW175:FUZ175"/>
    <mergeCell ref="FVA175:FVD175"/>
    <mergeCell ref="FVE175:FVH175"/>
    <mergeCell ref="FVI175:FVL175"/>
    <mergeCell ref="FTY175:FUB175"/>
    <mergeCell ref="FUC175:FUF175"/>
    <mergeCell ref="FUG175:FUJ175"/>
    <mergeCell ref="FUK175:FUN175"/>
    <mergeCell ref="FUO175:FUR175"/>
    <mergeCell ref="FTE175:FTH175"/>
    <mergeCell ref="FTI175:FTL175"/>
    <mergeCell ref="FTM175:FTP175"/>
    <mergeCell ref="FTQ175:FTT175"/>
    <mergeCell ref="FTU175:FTX175"/>
    <mergeCell ref="FSK175:FSN175"/>
    <mergeCell ref="FSO175:FSR175"/>
    <mergeCell ref="FSS175:FSV175"/>
    <mergeCell ref="FSW175:FSZ175"/>
    <mergeCell ref="FTA175:FTD175"/>
    <mergeCell ref="FRQ175:FRT175"/>
    <mergeCell ref="FRU175:FRX175"/>
    <mergeCell ref="FRY175:FSB175"/>
    <mergeCell ref="FSC175:FSF175"/>
    <mergeCell ref="FSG175:FSJ175"/>
    <mergeCell ref="FQW175:FQZ175"/>
    <mergeCell ref="FRA175:FRD175"/>
    <mergeCell ref="FRE175:FRH175"/>
    <mergeCell ref="FRI175:FRL175"/>
    <mergeCell ref="FRM175:FRP175"/>
    <mergeCell ref="FQC175:FQF175"/>
    <mergeCell ref="FQG175:FQJ175"/>
    <mergeCell ref="FQK175:FQN175"/>
    <mergeCell ref="FQO175:FQR175"/>
    <mergeCell ref="FQS175:FQV175"/>
    <mergeCell ref="GAC175:GAF175"/>
    <mergeCell ref="GAG175:GAJ175"/>
    <mergeCell ref="GAK175:GAN175"/>
    <mergeCell ref="GAO175:GAR175"/>
    <mergeCell ref="GAS175:GAV175"/>
    <mergeCell ref="FZI175:FZL175"/>
    <mergeCell ref="FZM175:FZP175"/>
    <mergeCell ref="FZQ175:FZT175"/>
    <mergeCell ref="FZU175:FZX175"/>
    <mergeCell ref="FZY175:GAB175"/>
    <mergeCell ref="FYO175:FYR175"/>
    <mergeCell ref="FYS175:FYV175"/>
    <mergeCell ref="FYW175:FYZ175"/>
    <mergeCell ref="FZA175:FZD175"/>
    <mergeCell ref="FZE175:FZH175"/>
    <mergeCell ref="FXU175:FXX175"/>
    <mergeCell ref="FXY175:FYB175"/>
    <mergeCell ref="FYC175:FYF175"/>
    <mergeCell ref="FYG175:FYJ175"/>
    <mergeCell ref="FYK175:FYN175"/>
    <mergeCell ref="FXA175:FXD175"/>
    <mergeCell ref="FXE175:FXH175"/>
    <mergeCell ref="FXI175:FXL175"/>
    <mergeCell ref="FXM175:FXP175"/>
    <mergeCell ref="FXQ175:FXT175"/>
    <mergeCell ref="FWG175:FWJ175"/>
    <mergeCell ref="FWK175:FWN175"/>
    <mergeCell ref="FWO175:FWR175"/>
    <mergeCell ref="FWS175:FWV175"/>
    <mergeCell ref="FWW175:FWZ175"/>
    <mergeCell ref="FVM175:FVP175"/>
    <mergeCell ref="FVQ175:FVT175"/>
    <mergeCell ref="FVU175:FVX175"/>
    <mergeCell ref="FVY175:FWB175"/>
    <mergeCell ref="FWC175:FWF175"/>
    <mergeCell ref="GFM175:GFP175"/>
    <mergeCell ref="GFQ175:GFT175"/>
    <mergeCell ref="GFU175:GFX175"/>
    <mergeCell ref="GFY175:GGB175"/>
    <mergeCell ref="GGC175:GGF175"/>
    <mergeCell ref="GES175:GEV175"/>
    <mergeCell ref="GEW175:GEZ175"/>
    <mergeCell ref="GFA175:GFD175"/>
    <mergeCell ref="GFE175:GFH175"/>
    <mergeCell ref="GFI175:GFL175"/>
    <mergeCell ref="GDY175:GEB175"/>
    <mergeCell ref="GEC175:GEF175"/>
    <mergeCell ref="GEG175:GEJ175"/>
    <mergeCell ref="GEK175:GEN175"/>
    <mergeCell ref="GEO175:GER175"/>
    <mergeCell ref="GDE175:GDH175"/>
    <mergeCell ref="GDI175:GDL175"/>
    <mergeCell ref="GDM175:GDP175"/>
    <mergeCell ref="GDQ175:GDT175"/>
    <mergeCell ref="GDU175:GDX175"/>
    <mergeCell ref="GCK175:GCN175"/>
    <mergeCell ref="GCO175:GCR175"/>
    <mergeCell ref="GCS175:GCV175"/>
    <mergeCell ref="GCW175:GCZ175"/>
    <mergeCell ref="GDA175:GDD175"/>
    <mergeCell ref="GBQ175:GBT175"/>
    <mergeCell ref="GBU175:GBX175"/>
    <mergeCell ref="GBY175:GCB175"/>
    <mergeCell ref="GCC175:GCF175"/>
    <mergeCell ref="GCG175:GCJ175"/>
    <mergeCell ref="GAW175:GAZ175"/>
    <mergeCell ref="GBA175:GBD175"/>
    <mergeCell ref="GBE175:GBH175"/>
    <mergeCell ref="GBI175:GBL175"/>
    <mergeCell ref="GBM175:GBP175"/>
    <mergeCell ref="GKW175:GKZ175"/>
    <mergeCell ref="GLA175:GLD175"/>
    <mergeCell ref="GLE175:GLH175"/>
    <mergeCell ref="GLI175:GLL175"/>
    <mergeCell ref="GLM175:GLP175"/>
    <mergeCell ref="GKC175:GKF175"/>
    <mergeCell ref="GKG175:GKJ175"/>
    <mergeCell ref="GKK175:GKN175"/>
    <mergeCell ref="GKO175:GKR175"/>
    <mergeCell ref="GKS175:GKV175"/>
    <mergeCell ref="GJI175:GJL175"/>
    <mergeCell ref="GJM175:GJP175"/>
    <mergeCell ref="GJQ175:GJT175"/>
    <mergeCell ref="GJU175:GJX175"/>
    <mergeCell ref="GJY175:GKB175"/>
    <mergeCell ref="GIO175:GIR175"/>
    <mergeCell ref="GIS175:GIV175"/>
    <mergeCell ref="GIW175:GIZ175"/>
    <mergeCell ref="GJA175:GJD175"/>
    <mergeCell ref="GJE175:GJH175"/>
    <mergeCell ref="GHU175:GHX175"/>
    <mergeCell ref="GHY175:GIB175"/>
    <mergeCell ref="GIC175:GIF175"/>
    <mergeCell ref="GIG175:GIJ175"/>
    <mergeCell ref="GIK175:GIN175"/>
    <mergeCell ref="GHA175:GHD175"/>
    <mergeCell ref="GHE175:GHH175"/>
    <mergeCell ref="GHI175:GHL175"/>
    <mergeCell ref="GHM175:GHP175"/>
    <mergeCell ref="GHQ175:GHT175"/>
    <mergeCell ref="GGG175:GGJ175"/>
    <mergeCell ref="GGK175:GGN175"/>
    <mergeCell ref="GGO175:GGR175"/>
    <mergeCell ref="GGS175:GGV175"/>
    <mergeCell ref="GGW175:GGZ175"/>
    <mergeCell ref="GQG175:GQJ175"/>
    <mergeCell ref="GQK175:GQN175"/>
    <mergeCell ref="GQO175:GQR175"/>
    <mergeCell ref="GQS175:GQV175"/>
    <mergeCell ref="GQW175:GQZ175"/>
    <mergeCell ref="GPM175:GPP175"/>
    <mergeCell ref="GPQ175:GPT175"/>
    <mergeCell ref="GPU175:GPX175"/>
    <mergeCell ref="GPY175:GQB175"/>
    <mergeCell ref="GQC175:GQF175"/>
    <mergeCell ref="GOS175:GOV175"/>
    <mergeCell ref="GOW175:GOZ175"/>
    <mergeCell ref="GPA175:GPD175"/>
    <mergeCell ref="GPE175:GPH175"/>
    <mergeCell ref="GPI175:GPL175"/>
    <mergeCell ref="GNY175:GOB175"/>
    <mergeCell ref="GOC175:GOF175"/>
    <mergeCell ref="GOG175:GOJ175"/>
    <mergeCell ref="GOK175:GON175"/>
    <mergeCell ref="GOO175:GOR175"/>
    <mergeCell ref="GNE175:GNH175"/>
    <mergeCell ref="GNI175:GNL175"/>
    <mergeCell ref="GNM175:GNP175"/>
    <mergeCell ref="GNQ175:GNT175"/>
    <mergeCell ref="GNU175:GNX175"/>
    <mergeCell ref="GMK175:GMN175"/>
    <mergeCell ref="GMO175:GMR175"/>
    <mergeCell ref="GMS175:GMV175"/>
    <mergeCell ref="GMW175:GMZ175"/>
    <mergeCell ref="GNA175:GND175"/>
    <mergeCell ref="GLQ175:GLT175"/>
    <mergeCell ref="GLU175:GLX175"/>
    <mergeCell ref="GLY175:GMB175"/>
    <mergeCell ref="GMC175:GMF175"/>
    <mergeCell ref="GMG175:GMJ175"/>
    <mergeCell ref="GVQ175:GVT175"/>
    <mergeCell ref="GVU175:GVX175"/>
    <mergeCell ref="GVY175:GWB175"/>
    <mergeCell ref="GWC175:GWF175"/>
    <mergeCell ref="GWG175:GWJ175"/>
    <mergeCell ref="GUW175:GUZ175"/>
    <mergeCell ref="GVA175:GVD175"/>
    <mergeCell ref="GVE175:GVH175"/>
    <mergeCell ref="GVI175:GVL175"/>
    <mergeCell ref="GVM175:GVP175"/>
    <mergeCell ref="GUC175:GUF175"/>
    <mergeCell ref="GUG175:GUJ175"/>
    <mergeCell ref="GUK175:GUN175"/>
    <mergeCell ref="GUO175:GUR175"/>
    <mergeCell ref="GUS175:GUV175"/>
    <mergeCell ref="GTI175:GTL175"/>
    <mergeCell ref="GTM175:GTP175"/>
    <mergeCell ref="GTQ175:GTT175"/>
    <mergeCell ref="GTU175:GTX175"/>
    <mergeCell ref="GTY175:GUB175"/>
    <mergeCell ref="GSO175:GSR175"/>
    <mergeCell ref="GSS175:GSV175"/>
    <mergeCell ref="GSW175:GSZ175"/>
    <mergeCell ref="GTA175:GTD175"/>
    <mergeCell ref="GTE175:GTH175"/>
    <mergeCell ref="GRU175:GRX175"/>
    <mergeCell ref="GRY175:GSB175"/>
    <mergeCell ref="GSC175:GSF175"/>
    <mergeCell ref="GSG175:GSJ175"/>
    <mergeCell ref="GSK175:GSN175"/>
    <mergeCell ref="GRA175:GRD175"/>
    <mergeCell ref="GRE175:GRH175"/>
    <mergeCell ref="GRI175:GRL175"/>
    <mergeCell ref="GRM175:GRP175"/>
    <mergeCell ref="GRQ175:GRT175"/>
    <mergeCell ref="HBA175:HBD175"/>
    <mergeCell ref="HBE175:HBH175"/>
    <mergeCell ref="HBI175:HBL175"/>
    <mergeCell ref="HBM175:HBP175"/>
    <mergeCell ref="HBQ175:HBT175"/>
    <mergeCell ref="HAG175:HAJ175"/>
    <mergeCell ref="HAK175:HAN175"/>
    <mergeCell ref="HAO175:HAR175"/>
    <mergeCell ref="HAS175:HAV175"/>
    <mergeCell ref="HAW175:HAZ175"/>
    <mergeCell ref="GZM175:GZP175"/>
    <mergeCell ref="GZQ175:GZT175"/>
    <mergeCell ref="GZU175:GZX175"/>
    <mergeCell ref="GZY175:HAB175"/>
    <mergeCell ref="HAC175:HAF175"/>
    <mergeCell ref="GYS175:GYV175"/>
    <mergeCell ref="GYW175:GYZ175"/>
    <mergeCell ref="GZA175:GZD175"/>
    <mergeCell ref="GZE175:GZH175"/>
    <mergeCell ref="GZI175:GZL175"/>
    <mergeCell ref="GXY175:GYB175"/>
    <mergeCell ref="GYC175:GYF175"/>
    <mergeCell ref="GYG175:GYJ175"/>
    <mergeCell ref="GYK175:GYN175"/>
    <mergeCell ref="GYO175:GYR175"/>
    <mergeCell ref="GXE175:GXH175"/>
    <mergeCell ref="GXI175:GXL175"/>
    <mergeCell ref="GXM175:GXP175"/>
    <mergeCell ref="GXQ175:GXT175"/>
    <mergeCell ref="GXU175:GXX175"/>
    <mergeCell ref="GWK175:GWN175"/>
    <mergeCell ref="GWO175:GWR175"/>
    <mergeCell ref="GWS175:GWV175"/>
    <mergeCell ref="GWW175:GWZ175"/>
    <mergeCell ref="GXA175:GXD175"/>
    <mergeCell ref="HGK175:HGN175"/>
    <mergeCell ref="HGO175:HGR175"/>
    <mergeCell ref="HGS175:HGV175"/>
    <mergeCell ref="HGW175:HGZ175"/>
    <mergeCell ref="HHA175:HHD175"/>
    <mergeCell ref="HFQ175:HFT175"/>
    <mergeCell ref="HFU175:HFX175"/>
    <mergeCell ref="HFY175:HGB175"/>
    <mergeCell ref="HGC175:HGF175"/>
    <mergeCell ref="HGG175:HGJ175"/>
    <mergeCell ref="HEW175:HEZ175"/>
    <mergeCell ref="HFA175:HFD175"/>
    <mergeCell ref="HFE175:HFH175"/>
    <mergeCell ref="HFI175:HFL175"/>
    <mergeCell ref="HFM175:HFP175"/>
    <mergeCell ref="HEC175:HEF175"/>
    <mergeCell ref="HEG175:HEJ175"/>
    <mergeCell ref="HEK175:HEN175"/>
    <mergeCell ref="HEO175:HER175"/>
    <mergeCell ref="HES175:HEV175"/>
    <mergeCell ref="HDI175:HDL175"/>
    <mergeCell ref="HDM175:HDP175"/>
    <mergeCell ref="HDQ175:HDT175"/>
    <mergeCell ref="HDU175:HDX175"/>
    <mergeCell ref="HDY175:HEB175"/>
    <mergeCell ref="HCO175:HCR175"/>
    <mergeCell ref="HCS175:HCV175"/>
    <mergeCell ref="HCW175:HCZ175"/>
    <mergeCell ref="HDA175:HDD175"/>
    <mergeCell ref="HDE175:HDH175"/>
    <mergeCell ref="HBU175:HBX175"/>
    <mergeCell ref="HBY175:HCB175"/>
    <mergeCell ref="HCC175:HCF175"/>
    <mergeCell ref="HCG175:HCJ175"/>
    <mergeCell ref="HCK175:HCN175"/>
    <mergeCell ref="HLU175:HLX175"/>
    <mergeCell ref="HLY175:HMB175"/>
    <mergeCell ref="HMC175:HMF175"/>
    <mergeCell ref="HMG175:HMJ175"/>
    <mergeCell ref="HMK175:HMN175"/>
    <mergeCell ref="HLA175:HLD175"/>
    <mergeCell ref="HLE175:HLH175"/>
    <mergeCell ref="HLI175:HLL175"/>
    <mergeCell ref="HLM175:HLP175"/>
    <mergeCell ref="HLQ175:HLT175"/>
    <mergeCell ref="HKG175:HKJ175"/>
    <mergeCell ref="HKK175:HKN175"/>
    <mergeCell ref="HKO175:HKR175"/>
    <mergeCell ref="HKS175:HKV175"/>
    <mergeCell ref="HKW175:HKZ175"/>
    <mergeCell ref="HJM175:HJP175"/>
    <mergeCell ref="HJQ175:HJT175"/>
    <mergeCell ref="HJU175:HJX175"/>
    <mergeCell ref="HJY175:HKB175"/>
    <mergeCell ref="HKC175:HKF175"/>
    <mergeCell ref="HIS175:HIV175"/>
    <mergeCell ref="HIW175:HIZ175"/>
    <mergeCell ref="HJA175:HJD175"/>
    <mergeCell ref="HJE175:HJH175"/>
    <mergeCell ref="HJI175:HJL175"/>
    <mergeCell ref="HHY175:HIB175"/>
    <mergeCell ref="HIC175:HIF175"/>
    <mergeCell ref="HIG175:HIJ175"/>
    <mergeCell ref="HIK175:HIN175"/>
    <mergeCell ref="HIO175:HIR175"/>
    <mergeCell ref="HHE175:HHH175"/>
    <mergeCell ref="HHI175:HHL175"/>
    <mergeCell ref="HHM175:HHP175"/>
    <mergeCell ref="HHQ175:HHT175"/>
    <mergeCell ref="HHU175:HHX175"/>
    <mergeCell ref="HRE175:HRH175"/>
    <mergeCell ref="HRI175:HRL175"/>
    <mergeCell ref="HRM175:HRP175"/>
    <mergeCell ref="HRQ175:HRT175"/>
    <mergeCell ref="HRU175:HRX175"/>
    <mergeCell ref="HQK175:HQN175"/>
    <mergeCell ref="HQO175:HQR175"/>
    <mergeCell ref="HQS175:HQV175"/>
    <mergeCell ref="HQW175:HQZ175"/>
    <mergeCell ref="HRA175:HRD175"/>
    <mergeCell ref="HPQ175:HPT175"/>
    <mergeCell ref="HPU175:HPX175"/>
    <mergeCell ref="HPY175:HQB175"/>
    <mergeCell ref="HQC175:HQF175"/>
    <mergeCell ref="HQG175:HQJ175"/>
    <mergeCell ref="HOW175:HOZ175"/>
    <mergeCell ref="HPA175:HPD175"/>
    <mergeCell ref="HPE175:HPH175"/>
    <mergeCell ref="HPI175:HPL175"/>
    <mergeCell ref="HPM175:HPP175"/>
    <mergeCell ref="HOC175:HOF175"/>
    <mergeCell ref="HOG175:HOJ175"/>
    <mergeCell ref="HOK175:HON175"/>
    <mergeCell ref="HOO175:HOR175"/>
    <mergeCell ref="HOS175:HOV175"/>
    <mergeCell ref="HNI175:HNL175"/>
    <mergeCell ref="HNM175:HNP175"/>
    <mergeCell ref="HNQ175:HNT175"/>
    <mergeCell ref="HNU175:HNX175"/>
    <mergeCell ref="HNY175:HOB175"/>
    <mergeCell ref="HMO175:HMR175"/>
    <mergeCell ref="HMS175:HMV175"/>
    <mergeCell ref="HMW175:HMZ175"/>
    <mergeCell ref="HNA175:HND175"/>
    <mergeCell ref="HNE175:HNH175"/>
    <mergeCell ref="HWO175:HWR175"/>
    <mergeCell ref="HWS175:HWV175"/>
    <mergeCell ref="HWW175:HWZ175"/>
    <mergeCell ref="HXA175:HXD175"/>
    <mergeCell ref="HXE175:HXH175"/>
    <mergeCell ref="HVU175:HVX175"/>
    <mergeCell ref="HVY175:HWB175"/>
    <mergeCell ref="HWC175:HWF175"/>
    <mergeCell ref="HWG175:HWJ175"/>
    <mergeCell ref="HWK175:HWN175"/>
    <mergeCell ref="HVA175:HVD175"/>
    <mergeCell ref="HVE175:HVH175"/>
    <mergeCell ref="HVI175:HVL175"/>
    <mergeCell ref="HVM175:HVP175"/>
    <mergeCell ref="HVQ175:HVT175"/>
    <mergeCell ref="HUG175:HUJ175"/>
    <mergeCell ref="HUK175:HUN175"/>
    <mergeCell ref="HUO175:HUR175"/>
    <mergeCell ref="HUS175:HUV175"/>
    <mergeCell ref="HUW175:HUZ175"/>
    <mergeCell ref="HTM175:HTP175"/>
    <mergeCell ref="HTQ175:HTT175"/>
    <mergeCell ref="HTU175:HTX175"/>
    <mergeCell ref="HTY175:HUB175"/>
    <mergeCell ref="HUC175:HUF175"/>
    <mergeCell ref="HSS175:HSV175"/>
    <mergeCell ref="HSW175:HSZ175"/>
    <mergeCell ref="HTA175:HTD175"/>
    <mergeCell ref="HTE175:HTH175"/>
    <mergeCell ref="HTI175:HTL175"/>
    <mergeCell ref="HRY175:HSB175"/>
    <mergeCell ref="HSC175:HSF175"/>
    <mergeCell ref="HSG175:HSJ175"/>
    <mergeCell ref="HSK175:HSN175"/>
    <mergeCell ref="HSO175:HSR175"/>
    <mergeCell ref="IBY175:ICB175"/>
    <mergeCell ref="ICC175:ICF175"/>
    <mergeCell ref="ICG175:ICJ175"/>
    <mergeCell ref="ICK175:ICN175"/>
    <mergeCell ref="ICO175:ICR175"/>
    <mergeCell ref="IBE175:IBH175"/>
    <mergeCell ref="IBI175:IBL175"/>
    <mergeCell ref="IBM175:IBP175"/>
    <mergeCell ref="IBQ175:IBT175"/>
    <mergeCell ref="IBU175:IBX175"/>
    <mergeCell ref="IAK175:IAN175"/>
    <mergeCell ref="IAO175:IAR175"/>
    <mergeCell ref="IAS175:IAV175"/>
    <mergeCell ref="IAW175:IAZ175"/>
    <mergeCell ref="IBA175:IBD175"/>
    <mergeCell ref="HZQ175:HZT175"/>
    <mergeCell ref="HZU175:HZX175"/>
    <mergeCell ref="HZY175:IAB175"/>
    <mergeCell ref="IAC175:IAF175"/>
    <mergeCell ref="IAG175:IAJ175"/>
    <mergeCell ref="HYW175:HYZ175"/>
    <mergeCell ref="HZA175:HZD175"/>
    <mergeCell ref="HZE175:HZH175"/>
    <mergeCell ref="HZI175:HZL175"/>
    <mergeCell ref="HZM175:HZP175"/>
    <mergeCell ref="HYC175:HYF175"/>
    <mergeCell ref="HYG175:HYJ175"/>
    <mergeCell ref="HYK175:HYN175"/>
    <mergeCell ref="HYO175:HYR175"/>
    <mergeCell ref="HYS175:HYV175"/>
    <mergeCell ref="HXI175:HXL175"/>
    <mergeCell ref="HXM175:HXP175"/>
    <mergeCell ref="HXQ175:HXT175"/>
    <mergeCell ref="HXU175:HXX175"/>
    <mergeCell ref="HXY175:HYB175"/>
    <mergeCell ref="IHI175:IHL175"/>
    <mergeCell ref="IHM175:IHP175"/>
    <mergeCell ref="IHQ175:IHT175"/>
    <mergeCell ref="IHU175:IHX175"/>
    <mergeCell ref="IHY175:IIB175"/>
    <mergeCell ref="IGO175:IGR175"/>
    <mergeCell ref="IGS175:IGV175"/>
    <mergeCell ref="IGW175:IGZ175"/>
    <mergeCell ref="IHA175:IHD175"/>
    <mergeCell ref="IHE175:IHH175"/>
    <mergeCell ref="IFU175:IFX175"/>
    <mergeCell ref="IFY175:IGB175"/>
    <mergeCell ref="IGC175:IGF175"/>
    <mergeCell ref="IGG175:IGJ175"/>
    <mergeCell ref="IGK175:IGN175"/>
    <mergeCell ref="IFA175:IFD175"/>
    <mergeCell ref="IFE175:IFH175"/>
    <mergeCell ref="IFI175:IFL175"/>
    <mergeCell ref="IFM175:IFP175"/>
    <mergeCell ref="IFQ175:IFT175"/>
    <mergeCell ref="IEG175:IEJ175"/>
    <mergeCell ref="IEK175:IEN175"/>
    <mergeCell ref="IEO175:IER175"/>
    <mergeCell ref="IES175:IEV175"/>
    <mergeCell ref="IEW175:IEZ175"/>
    <mergeCell ref="IDM175:IDP175"/>
    <mergeCell ref="IDQ175:IDT175"/>
    <mergeCell ref="IDU175:IDX175"/>
    <mergeCell ref="IDY175:IEB175"/>
    <mergeCell ref="IEC175:IEF175"/>
    <mergeCell ref="ICS175:ICV175"/>
    <mergeCell ref="ICW175:ICZ175"/>
    <mergeCell ref="IDA175:IDD175"/>
    <mergeCell ref="IDE175:IDH175"/>
    <mergeCell ref="IDI175:IDL175"/>
    <mergeCell ref="IMS175:IMV175"/>
    <mergeCell ref="IMW175:IMZ175"/>
    <mergeCell ref="INA175:IND175"/>
    <mergeCell ref="INE175:INH175"/>
    <mergeCell ref="INI175:INL175"/>
    <mergeCell ref="ILY175:IMB175"/>
    <mergeCell ref="IMC175:IMF175"/>
    <mergeCell ref="IMG175:IMJ175"/>
    <mergeCell ref="IMK175:IMN175"/>
    <mergeCell ref="IMO175:IMR175"/>
    <mergeCell ref="ILE175:ILH175"/>
    <mergeCell ref="ILI175:ILL175"/>
    <mergeCell ref="ILM175:ILP175"/>
    <mergeCell ref="ILQ175:ILT175"/>
    <mergeCell ref="ILU175:ILX175"/>
    <mergeCell ref="IKK175:IKN175"/>
    <mergeCell ref="IKO175:IKR175"/>
    <mergeCell ref="IKS175:IKV175"/>
    <mergeCell ref="IKW175:IKZ175"/>
    <mergeCell ref="ILA175:ILD175"/>
    <mergeCell ref="IJQ175:IJT175"/>
    <mergeCell ref="IJU175:IJX175"/>
    <mergeCell ref="IJY175:IKB175"/>
    <mergeCell ref="IKC175:IKF175"/>
    <mergeCell ref="IKG175:IKJ175"/>
    <mergeCell ref="IIW175:IIZ175"/>
    <mergeCell ref="IJA175:IJD175"/>
    <mergeCell ref="IJE175:IJH175"/>
    <mergeCell ref="IJI175:IJL175"/>
    <mergeCell ref="IJM175:IJP175"/>
    <mergeCell ref="IIC175:IIF175"/>
    <mergeCell ref="IIG175:IIJ175"/>
    <mergeCell ref="IIK175:IIN175"/>
    <mergeCell ref="IIO175:IIR175"/>
    <mergeCell ref="IIS175:IIV175"/>
    <mergeCell ref="ISC175:ISF175"/>
    <mergeCell ref="ISG175:ISJ175"/>
    <mergeCell ref="ISK175:ISN175"/>
    <mergeCell ref="ISO175:ISR175"/>
    <mergeCell ref="ISS175:ISV175"/>
    <mergeCell ref="IRI175:IRL175"/>
    <mergeCell ref="IRM175:IRP175"/>
    <mergeCell ref="IRQ175:IRT175"/>
    <mergeCell ref="IRU175:IRX175"/>
    <mergeCell ref="IRY175:ISB175"/>
    <mergeCell ref="IQO175:IQR175"/>
    <mergeCell ref="IQS175:IQV175"/>
    <mergeCell ref="IQW175:IQZ175"/>
    <mergeCell ref="IRA175:IRD175"/>
    <mergeCell ref="IRE175:IRH175"/>
    <mergeCell ref="IPU175:IPX175"/>
    <mergeCell ref="IPY175:IQB175"/>
    <mergeCell ref="IQC175:IQF175"/>
    <mergeCell ref="IQG175:IQJ175"/>
    <mergeCell ref="IQK175:IQN175"/>
    <mergeCell ref="IPA175:IPD175"/>
    <mergeCell ref="IPE175:IPH175"/>
    <mergeCell ref="IPI175:IPL175"/>
    <mergeCell ref="IPM175:IPP175"/>
    <mergeCell ref="IPQ175:IPT175"/>
    <mergeCell ref="IOG175:IOJ175"/>
    <mergeCell ref="IOK175:ION175"/>
    <mergeCell ref="IOO175:IOR175"/>
    <mergeCell ref="IOS175:IOV175"/>
    <mergeCell ref="IOW175:IOZ175"/>
    <mergeCell ref="INM175:INP175"/>
    <mergeCell ref="INQ175:INT175"/>
    <mergeCell ref="INU175:INX175"/>
    <mergeCell ref="INY175:IOB175"/>
    <mergeCell ref="IOC175:IOF175"/>
    <mergeCell ref="IXM175:IXP175"/>
    <mergeCell ref="IXQ175:IXT175"/>
    <mergeCell ref="IXU175:IXX175"/>
    <mergeCell ref="IXY175:IYB175"/>
    <mergeCell ref="IYC175:IYF175"/>
    <mergeCell ref="IWS175:IWV175"/>
    <mergeCell ref="IWW175:IWZ175"/>
    <mergeCell ref="IXA175:IXD175"/>
    <mergeCell ref="IXE175:IXH175"/>
    <mergeCell ref="IXI175:IXL175"/>
    <mergeCell ref="IVY175:IWB175"/>
    <mergeCell ref="IWC175:IWF175"/>
    <mergeCell ref="IWG175:IWJ175"/>
    <mergeCell ref="IWK175:IWN175"/>
    <mergeCell ref="IWO175:IWR175"/>
    <mergeCell ref="IVE175:IVH175"/>
    <mergeCell ref="IVI175:IVL175"/>
    <mergeCell ref="IVM175:IVP175"/>
    <mergeCell ref="IVQ175:IVT175"/>
    <mergeCell ref="IVU175:IVX175"/>
    <mergeCell ref="IUK175:IUN175"/>
    <mergeCell ref="IUO175:IUR175"/>
    <mergeCell ref="IUS175:IUV175"/>
    <mergeCell ref="IUW175:IUZ175"/>
    <mergeCell ref="IVA175:IVD175"/>
    <mergeCell ref="ITQ175:ITT175"/>
    <mergeCell ref="ITU175:ITX175"/>
    <mergeCell ref="ITY175:IUB175"/>
    <mergeCell ref="IUC175:IUF175"/>
    <mergeCell ref="IUG175:IUJ175"/>
    <mergeCell ref="ISW175:ISZ175"/>
    <mergeCell ref="ITA175:ITD175"/>
    <mergeCell ref="ITE175:ITH175"/>
    <mergeCell ref="ITI175:ITL175"/>
    <mergeCell ref="ITM175:ITP175"/>
    <mergeCell ref="JCW175:JCZ175"/>
    <mergeCell ref="JDA175:JDD175"/>
    <mergeCell ref="JDE175:JDH175"/>
    <mergeCell ref="JDI175:JDL175"/>
    <mergeCell ref="JDM175:JDP175"/>
    <mergeCell ref="JCC175:JCF175"/>
    <mergeCell ref="JCG175:JCJ175"/>
    <mergeCell ref="JCK175:JCN175"/>
    <mergeCell ref="JCO175:JCR175"/>
    <mergeCell ref="JCS175:JCV175"/>
    <mergeCell ref="JBI175:JBL175"/>
    <mergeCell ref="JBM175:JBP175"/>
    <mergeCell ref="JBQ175:JBT175"/>
    <mergeCell ref="JBU175:JBX175"/>
    <mergeCell ref="JBY175:JCB175"/>
    <mergeCell ref="JAO175:JAR175"/>
    <mergeCell ref="JAS175:JAV175"/>
    <mergeCell ref="JAW175:JAZ175"/>
    <mergeCell ref="JBA175:JBD175"/>
    <mergeCell ref="JBE175:JBH175"/>
    <mergeCell ref="IZU175:IZX175"/>
    <mergeCell ref="IZY175:JAB175"/>
    <mergeCell ref="JAC175:JAF175"/>
    <mergeCell ref="JAG175:JAJ175"/>
    <mergeCell ref="JAK175:JAN175"/>
    <mergeCell ref="IZA175:IZD175"/>
    <mergeCell ref="IZE175:IZH175"/>
    <mergeCell ref="IZI175:IZL175"/>
    <mergeCell ref="IZM175:IZP175"/>
    <mergeCell ref="IZQ175:IZT175"/>
    <mergeCell ref="IYG175:IYJ175"/>
    <mergeCell ref="IYK175:IYN175"/>
    <mergeCell ref="IYO175:IYR175"/>
    <mergeCell ref="IYS175:IYV175"/>
    <mergeCell ref="IYW175:IYZ175"/>
    <mergeCell ref="JIG175:JIJ175"/>
    <mergeCell ref="JIK175:JIN175"/>
    <mergeCell ref="JIO175:JIR175"/>
    <mergeCell ref="JIS175:JIV175"/>
    <mergeCell ref="JIW175:JIZ175"/>
    <mergeCell ref="JHM175:JHP175"/>
    <mergeCell ref="JHQ175:JHT175"/>
    <mergeCell ref="JHU175:JHX175"/>
    <mergeCell ref="JHY175:JIB175"/>
    <mergeCell ref="JIC175:JIF175"/>
    <mergeCell ref="JGS175:JGV175"/>
    <mergeCell ref="JGW175:JGZ175"/>
    <mergeCell ref="JHA175:JHD175"/>
    <mergeCell ref="JHE175:JHH175"/>
    <mergeCell ref="JHI175:JHL175"/>
    <mergeCell ref="JFY175:JGB175"/>
    <mergeCell ref="JGC175:JGF175"/>
    <mergeCell ref="JGG175:JGJ175"/>
    <mergeCell ref="JGK175:JGN175"/>
    <mergeCell ref="JGO175:JGR175"/>
    <mergeCell ref="JFE175:JFH175"/>
    <mergeCell ref="JFI175:JFL175"/>
    <mergeCell ref="JFM175:JFP175"/>
    <mergeCell ref="JFQ175:JFT175"/>
    <mergeCell ref="JFU175:JFX175"/>
    <mergeCell ref="JEK175:JEN175"/>
    <mergeCell ref="JEO175:JER175"/>
    <mergeCell ref="JES175:JEV175"/>
    <mergeCell ref="JEW175:JEZ175"/>
    <mergeCell ref="JFA175:JFD175"/>
    <mergeCell ref="JDQ175:JDT175"/>
    <mergeCell ref="JDU175:JDX175"/>
    <mergeCell ref="JDY175:JEB175"/>
    <mergeCell ref="JEC175:JEF175"/>
    <mergeCell ref="JEG175:JEJ175"/>
    <mergeCell ref="JNQ175:JNT175"/>
    <mergeCell ref="JNU175:JNX175"/>
    <mergeCell ref="JNY175:JOB175"/>
    <mergeCell ref="JOC175:JOF175"/>
    <mergeCell ref="JOG175:JOJ175"/>
    <mergeCell ref="JMW175:JMZ175"/>
    <mergeCell ref="JNA175:JND175"/>
    <mergeCell ref="JNE175:JNH175"/>
    <mergeCell ref="JNI175:JNL175"/>
    <mergeCell ref="JNM175:JNP175"/>
    <mergeCell ref="JMC175:JMF175"/>
    <mergeCell ref="JMG175:JMJ175"/>
    <mergeCell ref="JMK175:JMN175"/>
    <mergeCell ref="JMO175:JMR175"/>
    <mergeCell ref="JMS175:JMV175"/>
    <mergeCell ref="JLI175:JLL175"/>
    <mergeCell ref="JLM175:JLP175"/>
    <mergeCell ref="JLQ175:JLT175"/>
    <mergeCell ref="JLU175:JLX175"/>
    <mergeCell ref="JLY175:JMB175"/>
    <mergeCell ref="JKO175:JKR175"/>
    <mergeCell ref="JKS175:JKV175"/>
    <mergeCell ref="JKW175:JKZ175"/>
    <mergeCell ref="JLA175:JLD175"/>
    <mergeCell ref="JLE175:JLH175"/>
    <mergeCell ref="JJU175:JJX175"/>
    <mergeCell ref="JJY175:JKB175"/>
    <mergeCell ref="JKC175:JKF175"/>
    <mergeCell ref="JKG175:JKJ175"/>
    <mergeCell ref="JKK175:JKN175"/>
    <mergeCell ref="JJA175:JJD175"/>
    <mergeCell ref="JJE175:JJH175"/>
    <mergeCell ref="JJI175:JJL175"/>
    <mergeCell ref="JJM175:JJP175"/>
    <mergeCell ref="JJQ175:JJT175"/>
    <mergeCell ref="JTA175:JTD175"/>
    <mergeCell ref="JTE175:JTH175"/>
    <mergeCell ref="JTI175:JTL175"/>
    <mergeCell ref="JTM175:JTP175"/>
    <mergeCell ref="JTQ175:JTT175"/>
    <mergeCell ref="JSG175:JSJ175"/>
    <mergeCell ref="JSK175:JSN175"/>
    <mergeCell ref="JSO175:JSR175"/>
    <mergeCell ref="JSS175:JSV175"/>
    <mergeCell ref="JSW175:JSZ175"/>
    <mergeCell ref="JRM175:JRP175"/>
    <mergeCell ref="JRQ175:JRT175"/>
    <mergeCell ref="JRU175:JRX175"/>
    <mergeCell ref="JRY175:JSB175"/>
    <mergeCell ref="JSC175:JSF175"/>
    <mergeCell ref="JQS175:JQV175"/>
    <mergeCell ref="JQW175:JQZ175"/>
    <mergeCell ref="JRA175:JRD175"/>
    <mergeCell ref="JRE175:JRH175"/>
    <mergeCell ref="JRI175:JRL175"/>
    <mergeCell ref="JPY175:JQB175"/>
    <mergeCell ref="JQC175:JQF175"/>
    <mergeCell ref="JQG175:JQJ175"/>
    <mergeCell ref="JQK175:JQN175"/>
    <mergeCell ref="JQO175:JQR175"/>
    <mergeCell ref="JPE175:JPH175"/>
    <mergeCell ref="JPI175:JPL175"/>
    <mergeCell ref="JPM175:JPP175"/>
    <mergeCell ref="JPQ175:JPT175"/>
    <mergeCell ref="JPU175:JPX175"/>
    <mergeCell ref="JOK175:JON175"/>
    <mergeCell ref="JOO175:JOR175"/>
    <mergeCell ref="JOS175:JOV175"/>
    <mergeCell ref="JOW175:JOZ175"/>
    <mergeCell ref="JPA175:JPD175"/>
    <mergeCell ref="JYK175:JYN175"/>
    <mergeCell ref="JYO175:JYR175"/>
    <mergeCell ref="JYS175:JYV175"/>
    <mergeCell ref="JYW175:JYZ175"/>
    <mergeCell ref="JZA175:JZD175"/>
    <mergeCell ref="JXQ175:JXT175"/>
    <mergeCell ref="JXU175:JXX175"/>
    <mergeCell ref="JXY175:JYB175"/>
    <mergeCell ref="JYC175:JYF175"/>
    <mergeCell ref="JYG175:JYJ175"/>
    <mergeCell ref="JWW175:JWZ175"/>
    <mergeCell ref="JXA175:JXD175"/>
    <mergeCell ref="JXE175:JXH175"/>
    <mergeCell ref="JXI175:JXL175"/>
    <mergeCell ref="JXM175:JXP175"/>
    <mergeCell ref="JWC175:JWF175"/>
    <mergeCell ref="JWG175:JWJ175"/>
    <mergeCell ref="JWK175:JWN175"/>
    <mergeCell ref="JWO175:JWR175"/>
    <mergeCell ref="JWS175:JWV175"/>
    <mergeCell ref="JVI175:JVL175"/>
    <mergeCell ref="JVM175:JVP175"/>
    <mergeCell ref="JVQ175:JVT175"/>
    <mergeCell ref="JVU175:JVX175"/>
    <mergeCell ref="JVY175:JWB175"/>
    <mergeCell ref="JUO175:JUR175"/>
    <mergeCell ref="JUS175:JUV175"/>
    <mergeCell ref="JUW175:JUZ175"/>
    <mergeCell ref="JVA175:JVD175"/>
    <mergeCell ref="JVE175:JVH175"/>
    <mergeCell ref="JTU175:JTX175"/>
    <mergeCell ref="JTY175:JUB175"/>
    <mergeCell ref="JUC175:JUF175"/>
    <mergeCell ref="JUG175:JUJ175"/>
    <mergeCell ref="JUK175:JUN175"/>
    <mergeCell ref="KDU175:KDX175"/>
    <mergeCell ref="KDY175:KEB175"/>
    <mergeCell ref="KEC175:KEF175"/>
    <mergeCell ref="KEG175:KEJ175"/>
    <mergeCell ref="KEK175:KEN175"/>
    <mergeCell ref="KDA175:KDD175"/>
    <mergeCell ref="KDE175:KDH175"/>
    <mergeCell ref="KDI175:KDL175"/>
    <mergeCell ref="KDM175:KDP175"/>
    <mergeCell ref="KDQ175:KDT175"/>
    <mergeCell ref="KCG175:KCJ175"/>
    <mergeCell ref="KCK175:KCN175"/>
    <mergeCell ref="KCO175:KCR175"/>
    <mergeCell ref="KCS175:KCV175"/>
    <mergeCell ref="KCW175:KCZ175"/>
    <mergeCell ref="KBM175:KBP175"/>
    <mergeCell ref="KBQ175:KBT175"/>
    <mergeCell ref="KBU175:KBX175"/>
    <mergeCell ref="KBY175:KCB175"/>
    <mergeCell ref="KCC175:KCF175"/>
    <mergeCell ref="KAS175:KAV175"/>
    <mergeCell ref="KAW175:KAZ175"/>
    <mergeCell ref="KBA175:KBD175"/>
    <mergeCell ref="KBE175:KBH175"/>
    <mergeCell ref="KBI175:KBL175"/>
    <mergeCell ref="JZY175:KAB175"/>
    <mergeCell ref="KAC175:KAF175"/>
    <mergeCell ref="KAG175:KAJ175"/>
    <mergeCell ref="KAK175:KAN175"/>
    <mergeCell ref="KAO175:KAR175"/>
    <mergeCell ref="JZE175:JZH175"/>
    <mergeCell ref="JZI175:JZL175"/>
    <mergeCell ref="JZM175:JZP175"/>
    <mergeCell ref="JZQ175:JZT175"/>
    <mergeCell ref="JZU175:JZX175"/>
    <mergeCell ref="KJE175:KJH175"/>
    <mergeCell ref="KJI175:KJL175"/>
    <mergeCell ref="KJM175:KJP175"/>
    <mergeCell ref="KJQ175:KJT175"/>
    <mergeCell ref="KJU175:KJX175"/>
    <mergeCell ref="KIK175:KIN175"/>
    <mergeCell ref="KIO175:KIR175"/>
    <mergeCell ref="KIS175:KIV175"/>
    <mergeCell ref="KIW175:KIZ175"/>
    <mergeCell ref="KJA175:KJD175"/>
    <mergeCell ref="KHQ175:KHT175"/>
    <mergeCell ref="KHU175:KHX175"/>
    <mergeCell ref="KHY175:KIB175"/>
    <mergeCell ref="KIC175:KIF175"/>
    <mergeCell ref="KIG175:KIJ175"/>
    <mergeCell ref="KGW175:KGZ175"/>
    <mergeCell ref="KHA175:KHD175"/>
    <mergeCell ref="KHE175:KHH175"/>
    <mergeCell ref="KHI175:KHL175"/>
    <mergeCell ref="KHM175:KHP175"/>
    <mergeCell ref="KGC175:KGF175"/>
    <mergeCell ref="KGG175:KGJ175"/>
    <mergeCell ref="KGK175:KGN175"/>
    <mergeCell ref="KGO175:KGR175"/>
    <mergeCell ref="KGS175:KGV175"/>
    <mergeCell ref="KFI175:KFL175"/>
    <mergeCell ref="KFM175:KFP175"/>
    <mergeCell ref="KFQ175:KFT175"/>
    <mergeCell ref="KFU175:KFX175"/>
    <mergeCell ref="KFY175:KGB175"/>
    <mergeCell ref="KEO175:KER175"/>
    <mergeCell ref="KES175:KEV175"/>
    <mergeCell ref="KEW175:KEZ175"/>
    <mergeCell ref="KFA175:KFD175"/>
    <mergeCell ref="KFE175:KFH175"/>
    <mergeCell ref="KOO175:KOR175"/>
    <mergeCell ref="KOS175:KOV175"/>
    <mergeCell ref="KOW175:KOZ175"/>
    <mergeCell ref="KPA175:KPD175"/>
    <mergeCell ref="KPE175:KPH175"/>
    <mergeCell ref="KNU175:KNX175"/>
    <mergeCell ref="KNY175:KOB175"/>
    <mergeCell ref="KOC175:KOF175"/>
    <mergeCell ref="KOG175:KOJ175"/>
    <mergeCell ref="KOK175:KON175"/>
    <mergeCell ref="KNA175:KND175"/>
    <mergeCell ref="KNE175:KNH175"/>
    <mergeCell ref="KNI175:KNL175"/>
    <mergeCell ref="KNM175:KNP175"/>
    <mergeCell ref="KNQ175:KNT175"/>
    <mergeCell ref="KMG175:KMJ175"/>
    <mergeCell ref="KMK175:KMN175"/>
    <mergeCell ref="KMO175:KMR175"/>
    <mergeCell ref="KMS175:KMV175"/>
    <mergeCell ref="KMW175:KMZ175"/>
    <mergeCell ref="KLM175:KLP175"/>
    <mergeCell ref="KLQ175:KLT175"/>
    <mergeCell ref="KLU175:KLX175"/>
    <mergeCell ref="KLY175:KMB175"/>
    <mergeCell ref="KMC175:KMF175"/>
    <mergeCell ref="KKS175:KKV175"/>
    <mergeCell ref="KKW175:KKZ175"/>
    <mergeCell ref="KLA175:KLD175"/>
    <mergeCell ref="KLE175:KLH175"/>
    <mergeCell ref="KLI175:KLL175"/>
    <mergeCell ref="KJY175:KKB175"/>
    <mergeCell ref="KKC175:KKF175"/>
    <mergeCell ref="KKG175:KKJ175"/>
    <mergeCell ref="KKK175:KKN175"/>
    <mergeCell ref="KKO175:KKR175"/>
    <mergeCell ref="KTY175:KUB175"/>
    <mergeCell ref="KUC175:KUF175"/>
    <mergeCell ref="KUG175:KUJ175"/>
    <mergeCell ref="KUK175:KUN175"/>
    <mergeCell ref="KUO175:KUR175"/>
    <mergeCell ref="KTE175:KTH175"/>
    <mergeCell ref="KTI175:KTL175"/>
    <mergeCell ref="KTM175:KTP175"/>
    <mergeCell ref="KTQ175:KTT175"/>
    <mergeCell ref="KTU175:KTX175"/>
    <mergeCell ref="KSK175:KSN175"/>
    <mergeCell ref="KSO175:KSR175"/>
    <mergeCell ref="KSS175:KSV175"/>
    <mergeCell ref="KSW175:KSZ175"/>
    <mergeCell ref="KTA175:KTD175"/>
    <mergeCell ref="KRQ175:KRT175"/>
    <mergeCell ref="KRU175:KRX175"/>
    <mergeCell ref="KRY175:KSB175"/>
    <mergeCell ref="KSC175:KSF175"/>
    <mergeCell ref="KSG175:KSJ175"/>
    <mergeCell ref="KQW175:KQZ175"/>
    <mergeCell ref="KRA175:KRD175"/>
    <mergeCell ref="KRE175:KRH175"/>
    <mergeCell ref="KRI175:KRL175"/>
    <mergeCell ref="KRM175:KRP175"/>
    <mergeCell ref="KQC175:KQF175"/>
    <mergeCell ref="KQG175:KQJ175"/>
    <mergeCell ref="KQK175:KQN175"/>
    <mergeCell ref="KQO175:KQR175"/>
    <mergeCell ref="KQS175:KQV175"/>
    <mergeCell ref="KPI175:KPL175"/>
    <mergeCell ref="KPM175:KPP175"/>
    <mergeCell ref="KPQ175:KPT175"/>
    <mergeCell ref="KPU175:KPX175"/>
    <mergeCell ref="KPY175:KQB175"/>
    <mergeCell ref="KZI175:KZL175"/>
    <mergeCell ref="KZM175:KZP175"/>
    <mergeCell ref="KZQ175:KZT175"/>
    <mergeCell ref="KZU175:KZX175"/>
    <mergeCell ref="KZY175:LAB175"/>
    <mergeCell ref="KYO175:KYR175"/>
    <mergeCell ref="KYS175:KYV175"/>
    <mergeCell ref="KYW175:KYZ175"/>
    <mergeCell ref="KZA175:KZD175"/>
    <mergeCell ref="KZE175:KZH175"/>
    <mergeCell ref="KXU175:KXX175"/>
    <mergeCell ref="KXY175:KYB175"/>
    <mergeCell ref="KYC175:KYF175"/>
    <mergeCell ref="KYG175:KYJ175"/>
    <mergeCell ref="KYK175:KYN175"/>
    <mergeCell ref="KXA175:KXD175"/>
    <mergeCell ref="KXE175:KXH175"/>
    <mergeCell ref="KXI175:KXL175"/>
    <mergeCell ref="KXM175:KXP175"/>
    <mergeCell ref="KXQ175:KXT175"/>
    <mergeCell ref="KWG175:KWJ175"/>
    <mergeCell ref="KWK175:KWN175"/>
    <mergeCell ref="KWO175:KWR175"/>
    <mergeCell ref="KWS175:KWV175"/>
    <mergeCell ref="KWW175:KWZ175"/>
    <mergeCell ref="KVM175:KVP175"/>
    <mergeCell ref="KVQ175:KVT175"/>
    <mergeCell ref="KVU175:KVX175"/>
    <mergeCell ref="KVY175:KWB175"/>
    <mergeCell ref="KWC175:KWF175"/>
    <mergeCell ref="KUS175:KUV175"/>
    <mergeCell ref="KUW175:KUZ175"/>
    <mergeCell ref="KVA175:KVD175"/>
    <mergeCell ref="KVE175:KVH175"/>
    <mergeCell ref="KVI175:KVL175"/>
    <mergeCell ref="LES175:LEV175"/>
    <mergeCell ref="LEW175:LEZ175"/>
    <mergeCell ref="LFA175:LFD175"/>
    <mergeCell ref="LFE175:LFH175"/>
    <mergeCell ref="LFI175:LFL175"/>
    <mergeCell ref="LDY175:LEB175"/>
    <mergeCell ref="LEC175:LEF175"/>
    <mergeCell ref="LEG175:LEJ175"/>
    <mergeCell ref="LEK175:LEN175"/>
    <mergeCell ref="LEO175:LER175"/>
    <mergeCell ref="LDE175:LDH175"/>
    <mergeCell ref="LDI175:LDL175"/>
    <mergeCell ref="LDM175:LDP175"/>
    <mergeCell ref="LDQ175:LDT175"/>
    <mergeCell ref="LDU175:LDX175"/>
    <mergeCell ref="LCK175:LCN175"/>
    <mergeCell ref="LCO175:LCR175"/>
    <mergeCell ref="LCS175:LCV175"/>
    <mergeCell ref="LCW175:LCZ175"/>
    <mergeCell ref="LDA175:LDD175"/>
    <mergeCell ref="LBQ175:LBT175"/>
    <mergeCell ref="LBU175:LBX175"/>
    <mergeCell ref="LBY175:LCB175"/>
    <mergeCell ref="LCC175:LCF175"/>
    <mergeCell ref="LCG175:LCJ175"/>
    <mergeCell ref="LAW175:LAZ175"/>
    <mergeCell ref="LBA175:LBD175"/>
    <mergeCell ref="LBE175:LBH175"/>
    <mergeCell ref="LBI175:LBL175"/>
    <mergeCell ref="LBM175:LBP175"/>
    <mergeCell ref="LAC175:LAF175"/>
    <mergeCell ref="LAG175:LAJ175"/>
    <mergeCell ref="LAK175:LAN175"/>
    <mergeCell ref="LAO175:LAR175"/>
    <mergeCell ref="LAS175:LAV175"/>
    <mergeCell ref="LKC175:LKF175"/>
    <mergeCell ref="LKG175:LKJ175"/>
    <mergeCell ref="LKK175:LKN175"/>
    <mergeCell ref="LKO175:LKR175"/>
    <mergeCell ref="LKS175:LKV175"/>
    <mergeCell ref="LJI175:LJL175"/>
    <mergeCell ref="LJM175:LJP175"/>
    <mergeCell ref="LJQ175:LJT175"/>
    <mergeCell ref="LJU175:LJX175"/>
    <mergeCell ref="LJY175:LKB175"/>
    <mergeCell ref="LIO175:LIR175"/>
    <mergeCell ref="LIS175:LIV175"/>
    <mergeCell ref="LIW175:LIZ175"/>
    <mergeCell ref="LJA175:LJD175"/>
    <mergeCell ref="LJE175:LJH175"/>
    <mergeCell ref="LHU175:LHX175"/>
    <mergeCell ref="LHY175:LIB175"/>
    <mergeCell ref="LIC175:LIF175"/>
    <mergeCell ref="LIG175:LIJ175"/>
    <mergeCell ref="LIK175:LIN175"/>
    <mergeCell ref="LHA175:LHD175"/>
    <mergeCell ref="LHE175:LHH175"/>
    <mergeCell ref="LHI175:LHL175"/>
    <mergeCell ref="LHM175:LHP175"/>
    <mergeCell ref="LHQ175:LHT175"/>
    <mergeCell ref="LGG175:LGJ175"/>
    <mergeCell ref="LGK175:LGN175"/>
    <mergeCell ref="LGO175:LGR175"/>
    <mergeCell ref="LGS175:LGV175"/>
    <mergeCell ref="LGW175:LGZ175"/>
    <mergeCell ref="LFM175:LFP175"/>
    <mergeCell ref="LFQ175:LFT175"/>
    <mergeCell ref="LFU175:LFX175"/>
    <mergeCell ref="LFY175:LGB175"/>
    <mergeCell ref="LGC175:LGF175"/>
    <mergeCell ref="LPM175:LPP175"/>
    <mergeCell ref="LPQ175:LPT175"/>
    <mergeCell ref="LPU175:LPX175"/>
    <mergeCell ref="LPY175:LQB175"/>
    <mergeCell ref="LQC175:LQF175"/>
    <mergeCell ref="LOS175:LOV175"/>
    <mergeCell ref="LOW175:LOZ175"/>
    <mergeCell ref="LPA175:LPD175"/>
    <mergeCell ref="LPE175:LPH175"/>
    <mergeCell ref="LPI175:LPL175"/>
    <mergeCell ref="LNY175:LOB175"/>
    <mergeCell ref="LOC175:LOF175"/>
    <mergeCell ref="LOG175:LOJ175"/>
    <mergeCell ref="LOK175:LON175"/>
    <mergeCell ref="LOO175:LOR175"/>
    <mergeCell ref="LNE175:LNH175"/>
    <mergeCell ref="LNI175:LNL175"/>
    <mergeCell ref="LNM175:LNP175"/>
    <mergeCell ref="LNQ175:LNT175"/>
    <mergeCell ref="LNU175:LNX175"/>
    <mergeCell ref="LMK175:LMN175"/>
    <mergeCell ref="LMO175:LMR175"/>
    <mergeCell ref="LMS175:LMV175"/>
    <mergeCell ref="LMW175:LMZ175"/>
    <mergeCell ref="LNA175:LND175"/>
    <mergeCell ref="LLQ175:LLT175"/>
    <mergeCell ref="LLU175:LLX175"/>
    <mergeCell ref="LLY175:LMB175"/>
    <mergeCell ref="LMC175:LMF175"/>
    <mergeCell ref="LMG175:LMJ175"/>
    <mergeCell ref="LKW175:LKZ175"/>
    <mergeCell ref="LLA175:LLD175"/>
    <mergeCell ref="LLE175:LLH175"/>
    <mergeCell ref="LLI175:LLL175"/>
    <mergeCell ref="LLM175:LLP175"/>
    <mergeCell ref="LUW175:LUZ175"/>
    <mergeCell ref="LVA175:LVD175"/>
    <mergeCell ref="LVE175:LVH175"/>
    <mergeCell ref="LVI175:LVL175"/>
    <mergeCell ref="LVM175:LVP175"/>
    <mergeCell ref="LUC175:LUF175"/>
    <mergeCell ref="LUG175:LUJ175"/>
    <mergeCell ref="LUK175:LUN175"/>
    <mergeCell ref="LUO175:LUR175"/>
    <mergeCell ref="LUS175:LUV175"/>
    <mergeCell ref="LTI175:LTL175"/>
    <mergeCell ref="LTM175:LTP175"/>
    <mergeCell ref="LTQ175:LTT175"/>
    <mergeCell ref="LTU175:LTX175"/>
    <mergeCell ref="LTY175:LUB175"/>
    <mergeCell ref="LSO175:LSR175"/>
    <mergeCell ref="LSS175:LSV175"/>
    <mergeCell ref="LSW175:LSZ175"/>
    <mergeCell ref="LTA175:LTD175"/>
    <mergeCell ref="LTE175:LTH175"/>
    <mergeCell ref="LRU175:LRX175"/>
    <mergeCell ref="LRY175:LSB175"/>
    <mergeCell ref="LSC175:LSF175"/>
    <mergeCell ref="LSG175:LSJ175"/>
    <mergeCell ref="LSK175:LSN175"/>
    <mergeCell ref="LRA175:LRD175"/>
    <mergeCell ref="LRE175:LRH175"/>
    <mergeCell ref="LRI175:LRL175"/>
    <mergeCell ref="LRM175:LRP175"/>
    <mergeCell ref="LRQ175:LRT175"/>
    <mergeCell ref="LQG175:LQJ175"/>
    <mergeCell ref="LQK175:LQN175"/>
    <mergeCell ref="LQO175:LQR175"/>
    <mergeCell ref="LQS175:LQV175"/>
    <mergeCell ref="LQW175:LQZ175"/>
    <mergeCell ref="MAG175:MAJ175"/>
    <mergeCell ref="MAK175:MAN175"/>
    <mergeCell ref="MAO175:MAR175"/>
    <mergeCell ref="MAS175:MAV175"/>
    <mergeCell ref="MAW175:MAZ175"/>
    <mergeCell ref="LZM175:LZP175"/>
    <mergeCell ref="LZQ175:LZT175"/>
    <mergeCell ref="LZU175:LZX175"/>
    <mergeCell ref="LZY175:MAB175"/>
    <mergeCell ref="MAC175:MAF175"/>
    <mergeCell ref="LYS175:LYV175"/>
    <mergeCell ref="LYW175:LYZ175"/>
    <mergeCell ref="LZA175:LZD175"/>
    <mergeCell ref="LZE175:LZH175"/>
    <mergeCell ref="LZI175:LZL175"/>
    <mergeCell ref="LXY175:LYB175"/>
    <mergeCell ref="LYC175:LYF175"/>
    <mergeCell ref="LYG175:LYJ175"/>
    <mergeCell ref="LYK175:LYN175"/>
    <mergeCell ref="LYO175:LYR175"/>
    <mergeCell ref="LXE175:LXH175"/>
    <mergeCell ref="LXI175:LXL175"/>
    <mergeCell ref="LXM175:LXP175"/>
    <mergeCell ref="LXQ175:LXT175"/>
    <mergeCell ref="LXU175:LXX175"/>
    <mergeCell ref="LWK175:LWN175"/>
    <mergeCell ref="LWO175:LWR175"/>
    <mergeCell ref="LWS175:LWV175"/>
    <mergeCell ref="LWW175:LWZ175"/>
    <mergeCell ref="LXA175:LXD175"/>
    <mergeCell ref="LVQ175:LVT175"/>
    <mergeCell ref="LVU175:LVX175"/>
    <mergeCell ref="LVY175:LWB175"/>
    <mergeCell ref="LWC175:LWF175"/>
    <mergeCell ref="LWG175:LWJ175"/>
    <mergeCell ref="MFQ175:MFT175"/>
    <mergeCell ref="MFU175:MFX175"/>
    <mergeCell ref="MFY175:MGB175"/>
    <mergeCell ref="MGC175:MGF175"/>
    <mergeCell ref="MGG175:MGJ175"/>
    <mergeCell ref="MEW175:MEZ175"/>
    <mergeCell ref="MFA175:MFD175"/>
    <mergeCell ref="MFE175:MFH175"/>
    <mergeCell ref="MFI175:MFL175"/>
    <mergeCell ref="MFM175:MFP175"/>
    <mergeCell ref="MEC175:MEF175"/>
    <mergeCell ref="MEG175:MEJ175"/>
    <mergeCell ref="MEK175:MEN175"/>
    <mergeCell ref="MEO175:MER175"/>
    <mergeCell ref="MES175:MEV175"/>
    <mergeCell ref="MDI175:MDL175"/>
    <mergeCell ref="MDM175:MDP175"/>
    <mergeCell ref="MDQ175:MDT175"/>
    <mergeCell ref="MDU175:MDX175"/>
    <mergeCell ref="MDY175:MEB175"/>
    <mergeCell ref="MCO175:MCR175"/>
    <mergeCell ref="MCS175:MCV175"/>
    <mergeCell ref="MCW175:MCZ175"/>
    <mergeCell ref="MDA175:MDD175"/>
    <mergeCell ref="MDE175:MDH175"/>
    <mergeCell ref="MBU175:MBX175"/>
    <mergeCell ref="MBY175:MCB175"/>
    <mergeCell ref="MCC175:MCF175"/>
    <mergeCell ref="MCG175:MCJ175"/>
    <mergeCell ref="MCK175:MCN175"/>
    <mergeCell ref="MBA175:MBD175"/>
    <mergeCell ref="MBE175:MBH175"/>
    <mergeCell ref="MBI175:MBL175"/>
    <mergeCell ref="MBM175:MBP175"/>
    <mergeCell ref="MBQ175:MBT175"/>
    <mergeCell ref="MLA175:MLD175"/>
    <mergeCell ref="MLE175:MLH175"/>
    <mergeCell ref="MLI175:MLL175"/>
    <mergeCell ref="MLM175:MLP175"/>
    <mergeCell ref="MLQ175:MLT175"/>
    <mergeCell ref="MKG175:MKJ175"/>
    <mergeCell ref="MKK175:MKN175"/>
    <mergeCell ref="MKO175:MKR175"/>
    <mergeCell ref="MKS175:MKV175"/>
    <mergeCell ref="MKW175:MKZ175"/>
    <mergeCell ref="MJM175:MJP175"/>
    <mergeCell ref="MJQ175:MJT175"/>
    <mergeCell ref="MJU175:MJX175"/>
    <mergeCell ref="MJY175:MKB175"/>
    <mergeCell ref="MKC175:MKF175"/>
    <mergeCell ref="MIS175:MIV175"/>
    <mergeCell ref="MIW175:MIZ175"/>
    <mergeCell ref="MJA175:MJD175"/>
    <mergeCell ref="MJE175:MJH175"/>
    <mergeCell ref="MJI175:MJL175"/>
    <mergeCell ref="MHY175:MIB175"/>
    <mergeCell ref="MIC175:MIF175"/>
    <mergeCell ref="MIG175:MIJ175"/>
    <mergeCell ref="MIK175:MIN175"/>
    <mergeCell ref="MIO175:MIR175"/>
    <mergeCell ref="MHE175:MHH175"/>
    <mergeCell ref="MHI175:MHL175"/>
    <mergeCell ref="MHM175:MHP175"/>
    <mergeCell ref="MHQ175:MHT175"/>
    <mergeCell ref="MHU175:MHX175"/>
    <mergeCell ref="MGK175:MGN175"/>
    <mergeCell ref="MGO175:MGR175"/>
    <mergeCell ref="MGS175:MGV175"/>
    <mergeCell ref="MGW175:MGZ175"/>
    <mergeCell ref="MHA175:MHD175"/>
    <mergeCell ref="MQK175:MQN175"/>
    <mergeCell ref="MQO175:MQR175"/>
    <mergeCell ref="MQS175:MQV175"/>
    <mergeCell ref="MQW175:MQZ175"/>
    <mergeCell ref="MRA175:MRD175"/>
    <mergeCell ref="MPQ175:MPT175"/>
    <mergeCell ref="MPU175:MPX175"/>
    <mergeCell ref="MPY175:MQB175"/>
    <mergeCell ref="MQC175:MQF175"/>
    <mergeCell ref="MQG175:MQJ175"/>
    <mergeCell ref="MOW175:MOZ175"/>
    <mergeCell ref="MPA175:MPD175"/>
    <mergeCell ref="MPE175:MPH175"/>
    <mergeCell ref="MPI175:MPL175"/>
    <mergeCell ref="MPM175:MPP175"/>
    <mergeCell ref="MOC175:MOF175"/>
    <mergeCell ref="MOG175:MOJ175"/>
    <mergeCell ref="MOK175:MON175"/>
    <mergeCell ref="MOO175:MOR175"/>
    <mergeCell ref="MOS175:MOV175"/>
    <mergeCell ref="MNI175:MNL175"/>
    <mergeCell ref="MNM175:MNP175"/>
    <mergeCell ref="MNQ175:MNT175"/>
    <mergeCell ref="MNU175:MNX175"/>
    <mergeCell ref="MNY175:MOB175"/>
    <mergeCell ref="MMO175:MMR175"/>
    <mergeCell ref="MMS175:MMV175"/>
    <mergeCell ref="MMW175:MMZ175"/>
    <mergeCell ref="MNA175:MND175"/>
    <mergeCell ref="MNE175:MNH175"/>
    <mergeCell ref="MLU175:MLX175"/>
    <mergeCell ref="MLY175:MMB175"/>
    <mergeCell ref="MMC175:MMF175"/>
    <mergeCell ref="MMG175:MMJ175"/>
    <mergeCell ref="MMK175:MMN175"/>
    <mergeCell ref="MVU175:MVX175"/>
    <mergeCell ref="MVY175:MWB175"/>
    <mergeCell ref="MWC175:MWF175"/>
    <mergeCell ref="MWG175:MWJ175"/>
    <mergeCell ref="MWK175:MWN175"/>
    <mergeCell ref="MVA175:MVD175"/>
    <mergeCell ref="MVE175:MVH175"/>
    <mergeCell ref="MVI175:MVL175"/>
    <mergeCell ref="MVM175:MVP175"/>
    <mergeCell ref="MVQ175:MVT175"/>
    <mergeCell ref="MUG175:MUJ175"/>
    <mergeCell ref="MUK175:MUN175"/>
    <mergeCell ref="MUO175:MUR175"/>
    <mergeCell ref="MUS175:MUV175"/>
    <mergeCell ref="MUW175:MUZ175"/>
    <mergeCell ref="MTM175:MTP175"/>
    <mergeCell ref="MTQ175:MTT175"/>
    <mergeCell ref="MTU175:MTX175"/>
    <mergeCell ref="MTY175:MUB175"/>
    <mergeCell ref="MUC175:MUF175"/>
    <mergeCell ref="MSS175:MSV175"/>
    <mergeCell ref="MSW175:MSZ175"/>
    <mergeCell ref="MTA175:MTD175"/>
    <mergeCell ref="MTE175:MTH175"/>
    <mergeCell ref="MTI175:MTL175"/>
    <mergeCell ref="MRY175:MSB175"/>
    <mergeCell ref="MSC175:MSF175"/>
    <mergeCell ref="MSG175:MSJ175"/>
    <mergeCell ref="MSK175:MSN175"/>
    <mergeCell ref="MSO175:MSR175"/>
    <mergeCell ref="MRE175:MRH175"/>
    <mergeCell ref="MRI175:MRL175"/>
    <mergeCell ref="MRM175:MRP175"/>
    <mergeCell ref="MRQ175:MRT175"/>
    <mergeCell ref="MRU175:MRX175"/>
    <mergeCell ref="NBE175:NBH175"/>
    <mergeCell ref="NBI175:NBL175"/>
    <mergeCell ref="NBM175:NBP175"/>
    <mergeCell ref="NBQ175:NBT175"/>
    <mergeCell ref="NBU175:NBX175"/>
    <mergeCell ref="NAK175:NAN175"/>
    <mergeCell ref="NAO175:NAR175"/>
    <mergeCell ref="NAS175:NAV175"/>
    <mergeCell ref="NAW175:NAZ175"/>
    <mergeCell ref="NBA175:NBD175"/>
    <mergeCell ref="MZQ175:MZT175"/>
    <mergeCell ref="MZU175:MZX175"/>
    <mergeCell ref="MZY175:NAB175"/>
    <mergeCell ref="NAC175:NAF175"/>
    <mergeCell ref="NAG175:NAJ175"/>
    <mergeCell ref="MYW175:MYZ175"/>
    <mergeCell ref="MZA175:MZD175"/>
    <mergeCell ref="MZE175:MZH175"/>
    <mergeCell ref="MZI175:MZL175"/>
    <mergeCell ref="MZM175:MZP175"/>
    <mergeCell ref="MYC175:MYF175"/>
    <mergeCell ref="MYG175:MYJ175"/>
    <mergeCell ref="MYK175:MYN175"/>
    <mergeCell ref="MYO175:MYR175"/>
    <mergeCell ref="MYS175:MYV175"/>
    <mergeCell ref="MXI175:MXL175"/>
    <mergeCell ref="MXM175:MXP175"/>
    <mergeCell ref="MXQ175:MXT175"/>
    <mergeCell ref="MXU175:MXX175"/>
    <mergeCell ref="MXY175:MYB175"/>
    <mergeCell ref="MWO175:MWR175"/>
    <mergeCell ref="MWS175:MWV175"/>
    <mergeCell ref="MWW175:MWZ175"/>
    <mergeCell ref="MXA175:MXD175"/>
    <mergeCell ref="MXE175:MXH175"/>
    <mergeCell ref="NGO175:NGR175"/>
    <mergeCell ref="NGS175:NGV175"/>
    <mergeCell ref="NGW175:NGZ175"/>
    <mergeCell ref="NHA175:NHD175"/>
    <mergeCell ref="NHE175:NHH175"/>
    <mergeCell ref="NFU175:NFX175"/>
    <mergeCell ref="NFY175:NGB175"/>
    <mergeCell ref="NGC175:NGF175"/>
    <mergeCell ref="NGG175:NGJ175"/>
    <mergeCell ref="NGK175:NGN175"/>
    <mergeCell ref="NFA175:NFD175"/>
    <mergeCell ref="NFE175:NFH175"/>
    <mergeCell ref="NFI175:NFL175"/>
    <mergeCell ref="NFM175:NFP175"/>
    <mergeCell ref="NFQ175:NFT175"/>
    <mergeCell ref="NEG175:NEJ175"/>
    <mergeCell ref="NEK175:NEN175"/>
    <mergeCell ref="NEO175:NER175"/>
    <mergeCell ref="NES175:NEV175"/>
    <mergeCell ref="NEW175:NEZ175"/>
    <mergeCell ref="NDM175:NDP175"/>
    <mergeCell ref="NDQ175:NDT175"/>
    <mergeCell ref="NDU175:NDX175"/>
    <mergeCell ref="NDY175:NEB175"/>
    <mergeCell ref="NEC175:NEF175"/>
    <mergeCell ref="NCS175:NCV175"/>
    <mergeCell ref="NCW175:NCZ175"/>
    <mergeCell ref="NDA175:NDD175"/>
    <mergeCell ref="NDE175:NDH175"/>
    <mergeCell ref="NDI175:NDL175"/>
    <mergeCell ref="NBY175:NCB175"/>
    <mergeCell ref="NCC175:NCF175"/>
    <mergeCell ref="NCG175:NCJ175"/>
    <mergeCell ref="NCK175:NCN175"/>
    <mergeCell ref="NCO175:NCR175"/>
    <mergeCell ref="NLY175:NMB175"/>
    <mergeCell ref="NMC175:NMF175"/>
    <mergeCell ref="NMG175:NMJ175"/>
    <mergeCell ref="NMK175:NMN175"/>
    <mergeCell ref="NMO175:NMR175"/>
    <mergeCell ref="NLE175:NLH175"/>
    <mergeCell ref="NLI175:NLL175"/>
    <mergeCell ref="NLM175:NLP175"/>
    <mergeCell ref="NLQ175:NLT175"/>
    <mergeCell ref="NLU175:NLX175"/>
    <mergeCell ref="NKK175:NKN175"/>
    <mergeCell ref="NKO175:NKR175"/>
    <mergeCell ref="NKS175:NKV175"/>
    <mergeCell ref="NKW175:NKZ175"/>
    <mergeCell ref="NLA175:NLD175"/>
    <mergeCell ref="NJQ175:NJT175"/>
    <mergeCell ref="NJU175:NJX175"/>
    <mergeCell ref="NJY175:NKB175"/>
    <mergeCell ref="NKC175:NKF175"/>
    <mergeCell ref="NKG175:NKJ175"/>
    <mergeCell ref="NIW175:NIZ175"/>
    <mergeCell ref="NJA175:NJD175"/>
    <mergeCell ref="NJE175:NJH175"/>
    <mergeCell ref="NJI175:NJL175"/>
    <mergeCell ref="NJM175:NJP175"/>
    <mergeCell ref="NIC175:NIF175"/>
    <mergeCell ref="NIG175:NIJ175"/>
    <mergeCell ref="NIK175:NIN175"/>
    <mergeCell ref="NIO175:NIR175"/>
    <mergeCell ref="NIS175:NIV175"/>
    <mergeCell ref="NHI175:NHL175"/>
    <mergeCell ref="NHM175:NHP175"/>
    <mergeCell ref="NHQ175:NHT175"/>
    <mergeCell ref="NHU175:NHX175"/>
    <mergeCell ref="NHY175:NIB175"/>
    <mergeCell ref="NRI175:NRL175"/>
    <mergeCell ref="NRM175:NRP175"/>
    <mergeCell ref="NRQ175:NRT175"/>
    <mergeCell ref="NRU175:NRX175"/>
    <mergeCell ref="NRY175:NSB175"/>
    <mergeCell ref="NQO175:NQR175"/>
    <mergeCell ref="NQS175:NQV175"/>
    <mergeCell ref="NQW175:NQZ175"/>
    <mergeCell ref="NRA175:NRD175"/>
    <mergeCell ref="NRE175:NRH175"/>
    <mergeCell ref="NPU175:NPX175"/>
    <mergeCell ref="NPY175:NQB175"/>
    <mergeCell ref="NQC175:NQF175"/>
    <mergeCell ref="NQG175:NQJ175"/>
    <mergeCell ref="NQK175:NQN175"/>
    <mergeCell ref="NPA175:NPD175"/>
    <mergeCell ref="NPE175:NPH175"/>
    <mergeCell ref="NPI175:NPL175"/>
    <mergeCell ref="NPM175:NPP175"/>
    <mergeCell ref="NPQ175:NPT175"/>
    <mergeCell ref="NOG175:NOJ175"/>
    <mergeCell ref="NOK175:NON175"/>
    <mergeCell ref="NOO175:NOR175"/>
    <mergeCell ref="NOS175:NOV175"/>
    <mergeCell ref="NOW175:NOZ175"/>
    <mergeCell ref="NNM175:NNP175"/>
    <mergeCell ref="NNQ175:NNT175"/>
    <mergeCell ref="NNU175:NNX175"/>
    <mergeCell ref="NNY175:NOB175"/>
    <mergeCell ref="NOC175:NOF175"/>
    <mergeCell ref="NMS175:NMV175"/>
    <mergeCell ref="NMW175:NMZ175"/>
    <mergeCell ref="NNA175:NND175"/>
    <mergeCell ref="NNE175:NNH175"/>
    <mergeCell ref="NNI175:NNL175"/>
    <mergeCell ref="NWS175:NWV175"/>
    <mergeCell ref="NWW175:NWZ175"/>
    <mergeCell ref="NXA175:NXD175"/>
    <mergeCell ref="NXE175:NXH175"/>
    <mergeCell ref="NXI175:NXL175"/>
    <mergeCell ref="NVY175:NWB175"/>
    <mergeCell ref="NWC175:NWF175"/>
    <mergeCell ref="NWG175:NWJ175"/>
    <mergeCell ref="NWK175:NWN175"/>
    <mergeCell ref="NWO175:NWR175"/>
    <mergeCell ref="NVE175:NVH175"/>
    <mergeCell ref="NVI175:NVL175"/>
    <mergeCell ref="NVM175:NVP175"/>
    <mergeCell ref="NVQ175:NVT175"/>
    <mergeCell ref="NVU175:NVX175"/>
    <mergeCell ref="NUK175:NUN175"/>
    <mergeCell ref="NUO175:NUR175"/>
    <mergeCell ref="NUS175:NUV175"/>
    <mergeCell ref="NUW175:NUZ175"/>
    <mergeCell ref="NVA175:NVD175"/>
    <mergeCell ref="NTQ175:NTT175"/>
    <mergeCell ref="NTU175:NTX175"/>
    <mergeCell ref="NTY175:NUB175"/>
    <mergeCell ref="NUC175:NUF175"/>
    <mergeCell ref="NUG175:NUJ175"/>
    <mergeCell ref="NSW175:NSZ175"/>
    <mergeCell ref="NTA175:NTD175"/>
    <mergeCell ref="NTE175:NTH175"/>
    <mergeCell ref="NTI175:NTL175"/>
    <mergeCell ref="NTM175:NTP175"/>
    <mergeCell ref="NSC175:NSF175"/>
    <mergeCell ref="NSG175:NSJ175"/>
    <mergeCell ref="NSK175:NSN175"/>
    <mergeCell ref="NSO175:NSR175"/>
    <mergeCell ref="NSS175:NSV175"/>
    <mergeCell ref="OCC175:OCF175"/>
    <mergeCell ref="OCG175:OCJ175"/>
    <mergeCell ref="OCK175:OCN175"/>
    <mergeCell ref="OCO175:OCR175"/>
    <mergeCell ref="OCS175:OCV175"/>
    <mergeCell ref="OBI175:OBL175"/>
    <mergeCell ref="OBM175:OBP175"/>
    <mergeCell ref="OBQ175:OBT175"/>
    <mergeCell ref="OBU175:OBX175"/>
    <mergeCell ref="OBY175:OCB175"/>
    <mergeCell ref="OAO175:OAR175"/>
    <mergeCell ref="OAS175:OAV175"/>
    <mergeCell ref="OAW175:OAZ175"/>
    <mergeCell ref="OBA175:OBD175"/>
    <mergeCell ref="OBE175:OBH175"/>
    <mergeCell ref="NZU175:NZX175"/>
    <mergeCell ref="NZY175:OAB175"/>
    <mergeCell ref="OAC175:OAF175"/>
    <mergeCell ref="OAG175:OAJ175"/>
    <mergeCell ref="OAK175:OAN175"/>
    <mergeCell ref="NZA175:NZD175"/>
    <mergeCell ref="NZE175:NZH175"/>
    <mergeCell ref="NZI175:NZL175"/>
    <mergeCell ref="NZM175:NZP175"/>
    <mergeCell ref="NZQ175:NZT175"/>
    <mergeCell ref="NYG175:NYJ175"/>
    <mergeCell ref="NYK175:NYN175"/>
    <mergeCell ref="NYO175:NYR175"/>
    <mergeCell ref="NYS175:NYV175"/>
    <mergeCell ref="NYW175:NYZ175"/>
    <mergeCell ref="NXM175:NXP175"/>
    <mergeCell ref="NXQ175:NXT175"/>
    <mergeCell ref="NXU175:NXX175"/>
    <mergeCell ref="NXY175:NYB175"/>
    <mergeCell ref="NYC175:NYF175"/>
    <mergeCell ref="OHM175:OHP175"/>
    <mergeCell ref="OHQ175:OHT175"/>
    <mergeCell ref="OHU175:OHX175"/>
    <mergeCell ref="OHY175:OIB175"/>
    <mergeCell ref="OIC175:OIF175"/>
    <mergeCell ref="OGS175:OGV175"/>
    <mergeCell ref="OGW175:OGZ175"/>
    <mergeCell ref="OHA175:OHD175"/>
    <mergeCell ref="OHE175:OHH175"/>
    <mergeCell ref="OHI175:OHL175"/>
    <mergeCell ref="OFY175:OGB175"/>
    <mergeCell ref="OGC175:OGF175"/>
    <mergeCell ref="OGG175:OGJ175"/>
    <mergeCell ref="OGK175:OGN175"/>
    <mergeCell ref="OGO175:OGR175"/>
    <mergeCell ref="OFE175:OFH175"/>
    <mergeCell ref="OFI175:OFL175"/>
    <mergeCell ref="OFM175:OFP175"/>
    <mergeCell ref="OFQ175:OFT175"/>
    <mergeCell ref="OFU175:OFX175"/>
    <mergeCell ref="OEK175:OEN175"/>
    <mergeCell ref="OEO175:OER175"/>
    <mergeCell ref="OES175:OEV175"/>
    <mergeCell ref="OEW175:OEZ175"/>
    <mergeCell ref="OFA175:OFD175"/>
    <mergeCell ref="ODQ175:ODT175"/>
    <mergeCell ref="ODU175:ODX175"/>
    <mergeCell ref="ODY175:OEB175"/>
    <mergeCell ref="OEC175:OEF175"/>
    <mergeCell ref="OEG175:OEJ175"/>
    <mergeCell ref="OCW175:OCZ175"/>
    <mergeCell ref="ODA175:ODD175"/>
    <mergeCell ref="ODE175:ODH175"/>
    <mergeCell ref="ODI175:ODL175"/>
    <mergeCell ref="ODM175:ODP175"/>
    <mergeCell ref="OMW175:OMZ175"/>
    <mergeCell ref="ONA175:OND175"/>
    <mergeCell ref="ONE175:ONH175"/>
    <mergeCell ref="ONI175:ONL175"/>
    <mergeCell ref="ONM175:ONP175"/>
    <mergeCell ref="OMC175:OMF175"/>
    <mergeCell ref="OMG175:OMJ175"/>
    <mergeCell ref="OMK175:OMN175"/>
    <mergeCell ref="OMO175:OMR175"/>
    <mergeCell ref="OMS175:OMV175"/>
    <mergeCell ref="OLI175:OLL175"/>
    <mergeCell ref="OLM175:OLP175"/>
    <mergeCell ref="OLQ175:OLT175"/>
    <mergeCell ref="OLU175:OLX175"/>
    <mergeCell ref="OLY175:OMB175"/>
    <mergeCell ref="OKO175:OKR175"/>
    <mergeCell ref="OKS175:OKV175"/>
    <mergeCell ref="OKW175:OKZ175"/>
    <mergeCell ref="OLA175:OLD175"/>
    <mergeCell ref="OLE175:OLH175"/>
    <mergeCell ref="OJU175:OJX175"/>
    <mergeCell ref="OJY175:OKB175"/>
    <mergeCell ref="OKC175:OKF175"/>
    <mergeCell ref="OKG175:OKJ175"/>
    <mergeCell ref="OKK175:OKN175"/>
    <mergeCell ref="OJA175:OJD175"/>
    <mergeCell ref="OJE175:OJH175"/>
    <mergeCell ref="OJI175:OJL175"/>
    <mergeCell ref="OJM175:OJP175"/>
    <mergeCell ref="OJQ175:OJT175"/>
    <mergeCell ref="OIG175:OIJ175"/>
    <mergeCell ref="OIK175:OIN175"/>
    <mergeCell ref="OIO175:OIR175"/>
    <mergeCell ref="OIS175:OIV175"/>
    <mergeCell ref="OIW175:OIZ175"/>
    <mergeCell ref="OSG175:OSJ175"/>
    <mergeCell ref="OSK175:OSN175"/>
    <mergeCell ref="OSO175:OSR175"/>
    <mergeCell ref="OSS175:OSV175"/>
    <mergeCell ref="OSW175:OSZ175"/>
    <mergeCell ref="ORM175:ORP175"/>
    <mergeCell ref="ORQ175:ORT175"/>
    <mergeCell ref="ORU175:ORX175"/>
    <mergeCell ref="ORY175:OSB175"/>
    <mergeCell ref="OSC175:OSF175"/>
    <mergeCell ref="OQS175:OQV175"/>
    <mergeCell ref="OQW175:OQZ175"/>
    <mergeCell ref="ORA175:ORD175"/>
    <mergeCell ref="ORE175:ORH175"/>
    <mergeCell ref="ORI175:ORL175"/>
    <mergeCell ref="OPY175:OQB175"/>
    <mergeCell ref="OQC175:OQF175"/>
    <mergeCell ref="OQG175:OQJ175"/>
    <mergeCell ref="OQK175:OQN175"/>
    <mergeCell ref="OQO175:OQR175"/>
    <mergeCell ref="OPE175:OPH175"/>
    <mergeCell ref="OPI175:OPL175"/>
    <mergeCell ref="OPM175:OPP175"/>
    <mergeCell ref="OPQ175:OPT175"/>
    <mergeCell ref="OPU175:OPX175"/>
    <mergeCell ref="OOK175:OON175"/>
    <mergeCell ref="OOO175:OOR175"/>
    <mergeCell ref="OOS175:OOV175"/>
    <mergeCell ref="OOW175:OOZ175"/>
    <mergeCell ref="OPA175:OPD175"/>
    <mergeCell ref="ONQ175:ONT175"/>
    <mergeCell ref="ONU175:ONX175"/>
    <mergeCell ref="ONY175:OOB175"/>
    <mergeCell ref="OOC175:OOF175"/>
    <mergeCell ref="OOG175:OOJ175"/>
    <mergeCell ref="OXQ175:OXT175"/>
    <mergeCell ref="OXU175:OXX175"/>
    <mergeCell ref="OXY175:OYB175"/>
    <mergeCell ref="OYC175:OYF175"/>
    <mergeCell ref="OYG175:OYJ175"/>
    <mergeCell ref="OWW175:OWZ175"/>
    <mergeCell ref="OXA175:OXD175"/>
    <mergeCell ref="OXE175:OXH175"/>
    <mergeCell ref="OXI175:OXL175"/>
    <mergeCell ref="OXM175:OXP175"/>
    <mergeCell ref="OWC175:OWF175"/>
    <mergeCell ref="OWG175:OWJ175"/>
    <mergeCell ref="OWK175:OWN175"/>
    <mergeCell ref="OWO175:OWR175"/>
    <mergeCell ref="OWS175:OWV175"/>
    <mergeCell ref="OVI175:OVL175"/>
    <mergeCell ref="OVM175:OVP175"/>
    <mergeCell ref="OVQ175:OVT175"/>
    <mergeCell ref="OVU175:OVX175"/>
    <mergeCell ref="OVY175:OWB175"/>
    <mergeCell ref="OUO175:OUR175"/>
    <mergeCell ref="OUS175:OUV175"/>
    <mergeCell ref="OUW175:OUZ175"/>
    <mergeCell ref="OVA175:OVD175"/>
    <mergeCell ref="OVE175:OVH175"/>
    <mergeCell ref="OTU175:OTX175"/>
    <mergeCell ref="OTY175:OUB175"/>
    <mergeCell ref="OUC175:OUF175"/>
    <mergeCell ref="OUG175:OUJ175"/>
    <mergeCell ref="OUK175:OUN175"/>
    <mergeCell ref="OTA175:OTD175"/>
    <mergeCell ref="OTE175:OTH175"/>
    <mergeCell ref="OTI175:OTL175"/>
    <mergeCell ref="OTM175:OTP175"/>
    <mergeCell ref="OTQ175:OTT175"/>
    <mergeCell ref="PDA175:PDD175"/>
    <mergeCell ref="PDE175:PDH175"/>
    <mergeCell ref="PDI175:PDL175"/>
    <mergeCell ref="PDM175:PDP175"/>
    <mergeCell ref="PDQ175:PDT175"/>
    <mergeCell ref="PCG175:PCJ175"/>
    <mergeCell ref="PCK175:PCN175"/>
    <mergeCell ref="PCO175:PCR175"/>
    <mergeCell ref="PCS175:PCV175"/>
    <mergeCell ref="PCW175:PCZ175"/>
    <mergeCell ref="PBM175:PBP175"/>
    <mergeCell ref="PBQ175:PBT175"/>
    <mergeCell ref="PBU175:PBX175"/>
    <mergeCell ref="PBY175:PCB175"/>
    <mergeCell ref="PCC175:PCF175"/>
    <mergeCell ref="PAS175:PAV175"/>
    <mergeCell ref="PAW175:PAZ175"/>
    <mergeCell ref="PBA175:PBD175"/>
    <mergeCell ref="PBE175:PBH175"/>
    <mergeCell ref="PBI175:PBL175"/>
    <mergeCell ref="OZY175:PAB175"/>
    <mergeCell ref="PAC175:PAF175"/>
    <mergeCell ref="PAG175:PAJ175"/>
    <mergeCell ref="PAK175:PAN175"/>
    <mergeCell ref="PAO175:PAR175"/>
    <mergeCell ref="OZE175:OZH175"/>
    <mergeCell ref="OZI175:OZL175"/>
    <mergeCell ref="OZM175:OZP175"/>
    <mergeCell ref="OZQ175:OZT175"/>
    <mergeCell ref="OZU175:OZX175"/>
    <mergeCell ref="OYK175:OYN175"/>
    <mergeCell ref="OYO175:OYR175"/>
    <mergeCell ref="OYS175:OYV175"/>
    <mergeCell ref="OYW175:OYZ175"/>
    <mergeCell ref="OZA175:OZD175"/>
    <mergeCell ref="PIK175:PIN175"/>
    <mergeCell ref="PIO175:PIR175"/>
    <mergeCell ref="PIS175:PIV175"/>
    <mergeCell ref="PIW175:PIZ175"/>
    <mergeCell ref="PJA175:PJD175"/>
    <mergeCell ref="PHQ175:PHT175"/>
    <mergeCell ref="PHU175:PHX175"/>
    <mergeCell ref="PHY175:PIB175"/>
    <mergeCell ref="PIC175:PIF175"/>
    <mergeCell ref="PIG175:PIJ175"/>
    <mergeCell ref="PGW175:PGZ175"/>
    <mergeCell ref="PHA175:PHD175"/>
    <mergeCell ref="PHE175:PHH175"/>
    <mergeCell ref="PHI175:PHL175"/>
    <mergeCell ref="PHM175:PHP175"/>
    <mergeCell ref="PGC175:PGF175"/>
    <mergeCell ref="PGG175:PGJ175"/>
    <mergeCell ref="PGK175:PGN175"/>
    <mergeCell ref="PGO175:PGR175"/>
    <mergeCell ref="PGS175:PGV175"/>
    <mergeCell ref="PFI175:PFL175"/>
    <mergeCell ref="PFM175:PFP175"/>
    <mergeCell ref="PFQ175:PFT175"/>
    <mergeCell ref="PFU175:PFX175"/>
    <mergeCell ref="PFY175:PGB175"/>
    <mergeCell ref="PEO175:PER175"/>
    <mergeCell ref="PES175:PEV175"/>
    <mergeCell ref="PEW175:PEZ175"/>
    <mergeCell ref="PFA175:PFD175"/>
    <mergeCell ref="PFE175:PFH175"/>
    <mergeCell ref="PDU175:PDX175"/>
    <mergeCell ref="PDY175:PEB175"/>
    <mergeCell ref="PEC175:PEF175"/>
    <mergeCell ref="PEG175:PEJ175"/>
    <mergeCell ref="PEK175:PEN175"/>
    <mergeCell ref="PNU175:PNX175"/>
    <mergeCell ref="PNY175:POB175"/>
    <mergeCell ref="POC175:POF175"/>
    <mergeCell ref="POG175:POJ175"/>
    <mergeCell ref="POK175:PON175"/>
    <mergeCell ref="PNA175:PND175"/>
    <mergeCell ref="PNE175:PNH175"/>
    <mergeCell ref="PNI175:PNL175"/>
    <mergeCell ref="PNM175:PNP175"/>
    <mergeCell ref="PNQ175:PNT175"/>
    <mergeCell ref="PMG175:PMJ175"/>
    <mergeCell ref="PMK175:PMN175"/>
    <mergeCell ref="PMO175:PMR175"/>
    <mergeCell ref="PMS175:PMV175"/>
    <mergeCell ref="PMW175:PMZ175"/>
    <mergeCell ref="PLM175:PLP175"/>
    <mergeCell ref="PLQ175:PLT175"/>
    <mergeCell ref="PLU175:PLX175"/>
    <mergeCell ref="PLY175:PMB175"/>
    <mergeCell ref="PMC175:PMF175"/>
    <mergeCell ref="PKS175:PKV175"/>
    <mergeCell ref="PKW175:PKZ175"/>
    <mergeCell ref="PLA175:PLD175"/>
    <mergeCell ref="PLE175:PLH175"/>
    <mergeCell ref="PLI175:PLL175"/>
    <mergeCell ref="PJY175:PKB175"/>
    <mergeCell ref="PKC175:PKF175"/>
    <mergeCell ref="PKG175:PKJ175"/>
    <mergeCell ref="PKK175:PKN175"/>
    <mergeCell ref="PKO175:PKR175"/>
    <mergeCell ref="PJE175:PJH175"/>
    <mergeCell ref="PJI175:PJL175"/>
    <mergeCell ref="PJM175:PJP175"/>
    <mergeCell ref="PJQ175:PJT175"/>
    <mergeCell ref="PJU175:PJX175"/>
    <mergeCell ref="PTE175:PTH175"/>
    <mergeCell ref="PTI175:PTL175"/>
    <mergeCell ref="PTM175:PTP175"/>
    <mergeCell ref="PTQ175:PTT175"/>
    <mergeCell ref="PTU175:PTX175"/>
    <mergeCell ref="PSK175:PSN175"/>
    <mergeCell ref="PSO175:PSR175"/>
    <mergeCell ref="PSS175:PSV175"/>
    <mergeCell ref="PSW175:PSZ175"/>
    <mergeCell ref="PTA175:PTD175"/>
    <mergeCell ref="PRQ175:PRT175"/>
    <mergeCell ref="PRU175:PRX175"/>
    <mergeCell ref="PRY175:PSB175"/>
    <mergeCell ref="PSC175:PSF175"/>
    <mergeCell ref="PSG175:PSJ175"/>
    <mergeCell ref="PQW175:PQZ175"/>
    <mergeCell ref="PRA175:PRD175"/>
    <mergeCell ref="PRE175:PRH175"/>
    <mergeCell ref="PRI175:PRL175"/>
    <mergeCell ref="PRM175:PRP175"/>
    <mergeCell ref="PQC175:PQF175"/>
    <mergeCell ref="PQG175:PQJ175"/>
    <mergeCell ref="PQK175:PQN175"/>
    <mergeCell ref="PQO175:PQR175"/>
    <mergeCell ref="PQS175:PQV175"/>
    <mergeCell ref="PPI175:PPL175"/>
    <mergeCell ref="PPM175:PPP175"/>
    <mergeCell ref="PPQ175:PPT175"/>
    <mergeCell ref="PPU175:PPX175"/>
    <mergeCell ref="PPY175:PQB175"/>
    <mergeCell ref="POO175:POR175"/>
    <mergeCell ref="POS175:POV175"/>
    <mergeCell ref="POW175:POZ175"/>
    <mergeCell ref="PPA175:PPD175"/>
    <mergeCell ref="PPE175:PPH175"/>
    <mergeCell ref="PYO175:PYR175"/>
    <mergeCell ref="PYS175:PYV175"/>
    <mergeCell ref="PYW175:PYZ175"/>
    <mergeCell ref="PZA175:PZD175"/>
    <mergeCell ref="PZE175:PZH175"/>
    <mergeCell ref="PXU175:PXX175"/>
    <mergeCell ref="PXY175:PYB175"/>
    <mergeCell ref="PYC175:PYF175"/>
    <mergeCell ref="PYG175:PYJ175"/>
    <mergeCell ref="PYK175:PYN175"/>
    <mergeCell ref="PXA175:PXD175"/>
    <mergeCell ref="PXE175:PXH175"/>
    <mergeCell ref="PXI175:PXL175"/>
    <mergeCell ref="PXM175:PXP175"/>
    <mergeCell ref="PXQ175:PXT175"/>
    <mergeCell ref="PWG175:PWJ175"/>
    <mergeCell ref="PWK175:PWN175"/>
    <mergeCell ref="PWO175:PWR175"/>
    <mergeCell ref="PWS175:PWV175"/>
    <mergeCell ref="PWW175:PWZ175"/>
    <mergeCell ref="PVM175:PVP175"/>
    <mergeCell ref="PVQ175:PVT175"/>
    <mergeCell ref="PVU175:PVX175"/>
    <mergeCell ref="PVY175:PWB175"/>
    <mergeCell ref="PWC175:PWF175"/>
    <mergeCell ref="PUS175:PUV175"/>
    <mergeCell ref="PUW175:PUZ175"/>
    <mergeCell ref="PVA175:PVD175"/>
    <mergeCell ref="PVE175:PVH175"/>
    <mergeCell ref="PVI175:PVL175"/>
    <mergeCell ref="PTY175:PUB175"/>
    <mergeCell ref="PUC175:PUF175"/>
    <mergeCell ref="PUG175:PUJ175"/>
    <mergeCell ref="PUK175:PUN175"/>
    <mergeCell ref="PUO175:PUR175"/>
    <mergeCell ref="QDY175:QEB175"/>
    <mergeCell ref="QEC175:QEF175"/>
    <mergeCell ref="QEG175:QEJ175"/>
    <mergeCell ref="QEK175:QEN175"/>
    <mergeCell ref="QEO175:QER175"/>
    <mergeCell ref="QDE175:QDH175"/>
    <mergeCell ref="QDI175:QDL175"/>
    <mergeCell ref="QDM175:QDP175"/>
    <mergeCell ref="QDQ175:QDT175"/>
    <mergeCell ref="QDU175:QDX175"/>
    <mergeCell ref="QCK175:QCN175"/>
    <mergeCell ref="QCO175:QCR175"/>
    <mergeCell ref="QCS175:QCV175"/>
    <mergeCell ref="QCW175:QCZ175"/>
    <mergeCell ref="QDA175:QDD175"/>
    <mergeCell ref="QBQ175:QBT175"/>
    <mergeCell ref="QBU175:QBX175"/>
    <mergeCell ref="QBY175:QCB175"/>
    <mergeCell ref="QCC175:QCF175"/>
    <mergeCell ref="QCG175:QCJ175"/>
    <mergeCell ref="QAW175:QAZ175"/>
    <mergeCell ref="QBA175:QBD175"/>
    <mergeCell ref="QBE175:QBH175"/>
    <mergeCell ref="QBI175:QBL175"/>
    <mergeCell ref="QBM175:QBP175"/>
    <mergeCell ref="QAC175:QAF175"/>
    <mergeCell ref="QAG175:QAJ175"/>
    <mergeCell ref="QAK175:QAN175"/>
    <mergeCell ref="QAO175:QAR175"/>
    <mergeCell ref="QAS175:QAV175"/>
    <mergeCell ref="PZI175:PZL175"/>
    <mergeCell ref="PZM175:PZP175"/>
    <mergeCell ref="PZQ175:PZT175"/>
    <mergeCell ref="PZU175:PZX175"/>
    <mergeCell ref="PZY175:QAB175"/>
    <mergeCell ref="QJI175:QJL175"/>
    <mergeCell ref="QJM175:QJP175"/>
    <mergeCell ref="QJQ175:QJT175"/>
    <mergeCell ref="QJU175:QJX175"/>
    <mergeCell ref="QJY175:QKB175"/>
    <mergeCell ref="QIO175:QIR175"/>
    <mergeCell ref="QIS175:QIV175"/>
    <mergeCell ref="QIW175:QIZ175"/>
    <mergeCell ref="QJA175:QJD175"/>
    <mergeCell ref="QJE175:QJH175"/>
    <mergeCell ref="QHU175:QHX175"/>
    <mergeCell ref="QHY175:QIB175"/>
    <mergeCell ref="QIC175:QIF175"/>
    <mergeCell ref="QIG175:QIJ175"/>
    <mergeCell ref="QIK175:QIN175"/>
    <mergeCell ref="QHA175:QHD175"/>
    <mergeCell ref="QHE175:QHH175"/>
    <mergeCell ref="QHI175:QHL175"/>
    <mergeCell ref="QHM175:QHP175"/>
    <mergeCell ref="QHQ175:QHT175"/>
    <mergeCell ref="QGG175:QGJ175"/>
    <mergeCell ref="QGK175:QGN175"/>
    <mergeCell ref="QGO175:QGR175"/>
    <mergeCell ref="QGS175:QGV175"/>
    <mergeCell ref="QGW175:QGZ175"/>
    <mergeCell ref="QFM175:QFP175"/>
    <mergeCell ref="QFQ175:QFT175"/>
    <mergeCell ref="QFU175:QFX175"/>
    <mergeCell ref="QFY175:QGB175"/>
    <mergeCell ref="QGC175:QGF175"/>
    <mergeCell ref="QES175:QEV175"/>
    <mergeCell ref="QEW175:QEZ175"/>
    <mergeCell ref="QFA175:QFD175"/>
    <mergeCell ref="QFE175:QFH175"/>
    <mergeCell ref="QFI175:QFL175"/>
    <mergeCell ref="QOS175:QOV175"/>
    <mergeCell ref="QOW175:QOZ175"/>
    <mergeCell ref="QPA175:QPD175"/>
    <mergeCell ref="QPE175:QPH175"/>
    <mergeCell ref="QPI175:QPL175"/>
    <mergeCell ref="QNY175:QOB175"/>
    <mergeCell ref="QOC175:QOF175"/>
    <mergeCell ref="QOG175:QOJ175"/>
    <mergeCell ref="QOK175:QON175"/>
    <mergeCell ref="QOO175:QOR175"/>
    <mergeCell ref="QNE175:QNH175"/>
    <mergeCell ref="QNI175:QNL175"/>
    <mergeCell ref="QNM175:QNP175"/>
    <mergeCell ref="QNQ175:QNT175"/>
    <mergeCell ref="QNU175:QNX175"/>
    <mergeCell ref="QMK175:QMN175"/>
    <mergeCell ref="QMO175:QMR175"/>
    <mergeCell ref="QMS175:QMV175"/>
    <mergeCell ref="QMW175:QMZ175"/>
    <mergeCell ref="QNA175:QND175"/>
    <mergeCell ref="QLQ175:QLT175"/>
    <mergeCell ref="QLU175:QLX175"/>
    <mergeCell ref="QLY175:QMB175"/>
    <mergeCell ref="QMC175:QMF175"/>
    <mergeCell ref="QMG175:QMJ175"/>
    <mergeCell ref="QKW175:QKZ175"/>
    <mergeCell ref="QLA175:QLD175"/>
    <mergeCell ref="QLE175:QLH175"/>
    <mergeCell ref="QLI175:QLL175"/>
    <mergeCell ref="QLM175:QLP175"/>
    <mergeCell ref="QKC175:QKF175"/>
    <mergeCell ref="QKG175:QKJ175"/>
    <mergeCell ref="QKK175:QKN175"/>
    <mergeCell ref="QKO175:QKR175"/>
    <mergeCell ref="QKS175:QKV175"/>
    <mergeCell ref="QUC175:QUF175"/>
    <mergeCell ref="QUG175:QUJ175"/>
    <mergeCell ref="QUK175:QUN175"/>
    <mergeCell ref="QUO175:QUR175"/>
    <mergeCell ref="QUS175:QUV175"/>
    <mergeCell ref="QTI175:QTL175"/>
    <mergeCell ref="QTM175:QTP175"/>
    <mergeCell ref="QTQ175:QTT175"/>
    <mergeCell ref="QTU175:QTX175"/>
    <mergeCell ref="QTY175:QUB175"/>
    <mergeCell ref="QSO175:QSR175"/>
    <mergeCell ref="QSS175:QSV175"/>
    <mergeCell ref="QSW175:QSZ175"/>
    <mergeCell ref="QTA175:QTD175"/>
    <mergeCell ref="QTE175:QTH175"/>
    <mergeCell ref="QRU175:QRX175"/>
    <mergeCell ref="QRY175:QSB175"/>
    <mergeCell ref="QSC175:QSF175"/>
    <mergeCell ref="QSG175:QSJ175"/>
    <mergeCell ref="QSK175:QSN175"/>
    <mergeCell ref="QRA175:QRD175"/>
    <mergeCell ref="QRE175:QRH175"/>
    <mergeCell ref="QRI175:QRL175"/>
    <mergeCell ref="QRM175:QRP175"/>
    <mergeCell ref="QRQ175:QRT175"/>
    <mergeCell ref="QQG175:QQJ175"/>
    <mergeCell ref="QQK175:QQN175"/>
    <mergeCell ref="QQO175:QQR175"/>
    <mergeCell ref="QQS175:QQV175"/>
    <mergeCell ref="QQW175:QQZ175"/>
    <mergeCell ref="QPM175:QPP175"/>
    <mergeCell ref="QPQ175:QPT175"/>
    <mergeCell ref="QPU175:QPX175"/>
    <mergeCell ref="QPY175:QQB175"/>
    <mergeCell ref="QQC175:QQF175"/>
    <mergeCell ref="QZM175:QZP175"/>
    <mergeCell ref="QZQ175:QZT175"/>
    <mergeCell ref="QZU175:QZX175"/>
    <mergeCell ref="QZY175:RAB175"/>
    <mergeCell ref="RAC175:RAF175"/>
    <mergeCell ref="QYS175:QYV175"/>
    <mergeCell ref="QYW175:QYZ175"/>
    <mergeCell ref="QZA175:QZD175"/>
    <mergeCell ref="QZE175:QZH175"/>
    <mergeCell ref="QZI175:QZL175"/>
    <mergeCell ref="QXY175:QYB175"/>
    <mergeCell ref="QYC175:QYF175"/>
    <mergeCell ref="QYG175:QYJ175"/>
    <mergeCell ref="QYK175:QYN175"/>
    <mergeCell ref="QYO175:QYR175"/>
    <mergeCell ref="QXE175:QXH175"/>
    <mergeCell ref="QXI175:QXL175"/>
    <mergeCell ref="QXM175:QXP175"/>
    <mergeCell ref="QXQ175:QXT175"/>
    <mergeCell ref="QXU175:QXX175"/>
    <mergeCell ref="QWK175:QWN175"/>
    <mergeCell ref="QWO175:QWR175"/>
    <mergeCell ref="QWS175:QWV175"/>
    <mergeCell ref="QWW175:QWZ175"/>
    <mergeCell ref="QXA175:QXD175"/>
    <mergeCell ref="QVQ175:QVT175"/>
    <mergeCell ref="QVU175:QVX175"/>
    <mergeCell ref="QVY175:QWB175"/>
    <mergeCell ref="QWC175:QWF175"/>
    <mergeCell ref="QWG175:QWJ175"/>
    <mergeCell ref="QUW175:QUZ175"/>
    <mergeCell ref="QVA175:QVD175"/>
    <mergeCell ref="QVE175:QVH175"/>
    <mergeCell ref="QVI175:QVL175"/>
    <mergeCell ref="QVM175:QVP175"/>
    <mergeCell ref="REW175:REZ175"/>
    <mergeCell ref="RFA175:RFD175"/>
    <mergeCell ref="RFE175:RFH175"/>
    <mergeCell ref="RFI175:RFL175"/>
    <mergeCell ref="RFM175:RFP175"/>
    <mergeCell ref="REC175:REF175"/>
    <mergeCell ref="REG175:REJ175"/>
    <mergeCell ref="REK175:REN175"/>
    <mergeCell ref="REO175:RER175"/>
    <mergeCell ref="RES175:REV175"/>
    <mergeCell ref="RDI175:RDL175"/>
    <mergeCell ref="RDM175:RDP175"/>
    <mergeCell ref="RDQ175:RDT175"/>
    <mergeCell ref="RDU175:RDX175"/>
    <mergeCell ref="RDY175:REB175"/>
    <mergeCell ref="RCO175:RCR175"/>
    <mergeCell ref="RCS175:RCV175"/>
    <mergeCell ref="RCW175:RCZ175"/>
    <mergeCell ref="RDA175:RDD175"/>
    <mergeCell ref="RDE175:RDH175"/>
    <mergeCell ref="RBU175:RBX175"/>
    <mergeCell ref="RBY175:RCB175"/>
    <mergeCell ref="RCC175:RCF175"/>
    <mergeCell ref="RCG175:RCJ175"/>
    <mergeCell ref="RCK175:RCN175"/>
    <mergeCell ref="RBA175:RBD175"/>
    <mergeCell ref="RBE175:RBH175"/>
    <mergeCell ref="RBI175:RBL175"/>
    <mergeCell ref="RBM175:RBP175"/>
    <mergeCell ref="RBQ175:RBT175"/>
    <mergeCell ref="RAG175:RAJ175"/>
    <mergeCell ref="RAK175:RAN175"/>
    <mergeCell ref="RAO175:RAR175"/>
    <mergeCell ref="RAS175:RAV175"/>
    <mergeCell ref="RAW175:RAZ175"/>
    <mergeCell ref="RKG175:RKJ175"/>
    <mergeCell ref="RKK175:RKN175"/>
    <mergeCell ref="RKO175:RKR175"/>
    <mergeCell ref="RKS175:RKV175"/>
    <mergeCell ref="RKW175:RKZ175"/>
    <mergeCell ref="RJM175:RJP175"/>
    <mergeCell ref="RJQ175:RJT175"/>
    <mergeCell ref="RJU175:RJX175"/>
    <mergeCell ref="RJY175:RKB175"/>
    <mergeCell ref="RKC175:RKF175"/>
    <mergeCell ref="RIS175:RIV175"/>
    <mergeCell ref="RIW175:RIZ175"/>
    <mergeCell ref="RJA175:RJD175"/>
    <mergeCell ref="RJE175:RJH175"/>
    <mergeCell ref="RJI175:RJL175"/>
    <mergeCell ref="RHY175:RIB175"/>
    <mergeCell ref="RIC175:RIF175"/>
    <mergeCell ref="RIG175:RIJ175"/>
    <mergeCell ref="RIK175:RIN175"/>
    <mergeCell ref="RIO175:RIR175"/>
    <mergeCell ref="RHE175:RHH175"/>
    <mergeCell ref="RHI175:RHL175"/>
    <mergeCell ref="RHM175:RHP175"/>
    <mergeCell ref="RHQ175:RHT175"/>
    <mergeCell ref="RHU175:RHX175"/>
    <mergeCell ref="RGK175:RGN175"/>
    <mergeCell ref="RGO175:RGR175"/>
    <mergeCell ref="RGS175:RGV175"/>
    <mergeCell ref="RGW175:RGZ175"/>
    <mergeCell ref="RHA175:RHD175"/>
    <mergeCell ref="RFQ175:RFT175"/>
    <mergeCell ref="RFU175:RFX175"/>
    <mergeCell ref="RFY175:RGB175"/>
    <mergeCell ref="RGC175:RGF175"/>
    <mergeCell ref="RGG175:RGJ175"/>
    <mergeCell ref="RPQ175:RPT175"/>
    <mergeCell ref="RPU175:RPX175"/>
    <mergeCell ref="RPY175:RQB175"/>
    <mergeCell ref="RQC175:RQF175"/>
    <mergeCell ref="RQG175:RQJ175"/>
    <mergeCell ref="ROW175:ROZ175"/>
    <mergeCell ref="RPA175:RPD175"/>
    <mergeCell ref="RPE175:RPH175"/>
    <mergeCell ref="RPI175:RPL175"/>
    <mergeCell ref="RPM175:RPP175"/>
    <mergeCell ref="ROC175:ROF175"/>
    <mergeCell ref="ROG175:ROJ175"/>
    <mergeCell ref="ROK175:RON175"/>
    <mergeCell ref="ROO175:ROR175"/>
    <mergeCell ref="ROS175:ROV175"/>
    <mergeCell ref="RNI175:RNL175"/>
    <mergeCell ref="RNM175:RNP175"/>
    <mergeCell ref="RNQ175:RNT175"/>
    <mergeCell ref="RNU175:RNX175"/>
    <mergeCell ref="RNY175:ROB175"/>
    <mergeCell ref="RMO175:RMR175"/>
    <mergeCell ref="RMS175:RMV175"/>
    <mergeCell ref="RMW175:RMZ175"/>
    <mergeCell ref="RNA175:RND175"/>
    <mergeCell ref="RNE175:RNH175"/>
    <mergeCell ref="RLU175:RLX175"/>
    <mergeCell ref="RLY175:RMB175"/>
    <mergeCell ref="RMC175:RMF175"/>
    <mergeCell ref="RMG175:RMJ175"/>
    <mergeCell ref="RMK175:RMN175"/>
    <mergeCell ref="RLA175:RLD175"/>
    <mergeCell ref="RLE175:RLH175"/>
    <mergeCell ref="RLI175:RLL175"/>
    <mergeCell ref="RLM175:RLP175"/>
    <mergeCell ref="RLQ175:RLT175"/>
    <mergeCell ref="RVA175:RVD175"/>
    <mergeCell ref="RVE175:RVH175"/>
    <mergeCell ref="RVI175:RVL175"/>
    <mergeCell ref="RVM175:RVP175"/>
    <mergeCell ref="RVQ175:RVT175"/>
    <mergeCell ref="RUG175:RUJ175"/>
    <mergeCell ref="RUK175:RUN175"/>
    <mergeCell ref="RUO175:RUR175"/>
    <mergeCell ref="RUS175:RUV175"/>
    <mergeCell ref="RUW175:RUZ175"/>
    <mergeCell ref="RTM175:RTP175"/>
    <mergeCell ref="RTQ175:RTT175"/>
    <mergeCell ref="RTU175:RTX175"/>
    <mergeCell ref="RTY175:RUB175"/>
    <mergeCell ref="RUC175:RUF175"/>
    <mergeCell ref="RSS175:RSV175"/>
    <mergeCell ref="RSW175:RSZ175"/>
    <mergeCell ref="RTA175:RTD175"/>
    <mergeCell ref="RTE175:RTH175"/>
    <mergeCell ref="RTI175:RTL175"/>
    <mergeCell ref="RRY175:RSB175"/>
    <mergeCell ref="RSC175:RSF175"/>
    <mergeCell ref="RSG175:RSJ175"/>
    <mergeCell ref="RSK175:RSN175"/>
    <mergeCell ref="RSO175:RSR175"/>
    <mergeCell ref="RRE175:RRH175"/>
    <mergeCell ref="RRI175:RRL175"/>
    <mergeCell ref="RRM175:RRP175"/>
    <mergeCell ref="RRQ175:RRT175"/>
    <mergeCell ref="RRU175:RRX175"/>
    <mergeCell ref="RQK175:RQN175"/>
    <mergeCell ref="RQO175:RQR175"/>
    <mergeCell ref="RQS175:RQV175"/>
    <mergeCell ref="RQW175:RQZ175"/>
    <mergeCell ref="RRA175:RRD175"/>
    <mergeCell ref="SAK175:SAN175"/>
    <mergeCell ref="SAO175:SAR175"/>
    <mergeCell ref="SAS175:SAV175"/>
    <mergeCell ref="SAW175:SAZ175"/>
    <mergeCell ref="SBA175:SBD175"/>
    <mergeCell ref="RZQ175:RZT175"/>
    <mergeCell ref="RZU175:RZX175"/>
    <mergeCell ref="RZY175:SAB175"/>
    <mergeCell ref="SAC175:SAF175"/>
    <mergeCell ref="SAG175:SAJ175"/>
    <mergeCell ref="RYW175:RYZ175"/>
    <mergeCell ref="RZA175:RZD175"/>
    <mergeCell ref="RZE175:RZH175"/>
    <mergeCell ref="RZI175:RZL175"/>
    <mergeCell ref="RZM175:RZP175"/>
    <mergeCell ref="RYC175:RYF175"/>
    <mergeCell ref="RYG175:RYJ175"/>
    <mergeCell ref="RYK175:RYN175"/>
    <mergeCell ref="RYO175:RYR175"/>
    <mergeCell ref="RYS175:RYV175"/>
    <mergeCell ref="RXI175:RXL175"/>
    <mergeCell ref="RXM175:RXP175"/>
    <mergeCell ref="RXQ175:RXT175"/>
    <mergeCell ref="RXU175:RXX175"/>
    <mergeCell ref="RXY175:RYB175"/>
    <mergeCell ref="RWO175:RWR175"/>
    <mergeCell ref="RWS175:RWV175"/>
    <mergeCell ref="RWW175:RWZ175"/>
    <mergeCell ref="RXA175:RXD175"/>
    <mergeCell ref="RXE175:RXH175"/>
    <mergeCell ref="RVU175:RVX175"/>
    <mergeCell ref="RVY175:RWB175"/>
    <mergeCell ref="RWC175:RWF175"/>
    <mergeCell ref="RWG175:RWJ175"/>
    <mergeCell ref="RWK175:RWN175"/>
    <mergeCell ref="SFU175:SFX175"/>
    <mergeCell ref="SFY175:SGB175"/>
    <mergeCell ref="SGC175:SGF175"/>
    <mergeCell ref="SGG175:SGJ175"/>
    <mergeCell ref="SGK175:SGN175"/>
    <mergeCell ref="SFA175:SFD175"/>
    <mergeCell ref="SFE175:SFH175"/>
    <mergeCell ref="SFI175:SFL175"/>
    <mergeCell ref="SFM175:SFP175"/>
    <mergeCell ref="SFQ175:SFT175"/>
    <mergeCell ref="SEG175:SEJ175"/>
    <mergeCell ref="SEK175:SEN175"/>
    <mergeCell ref="SEO175:SER175"/>
    <mergeCell ref="SES175:SEV175"/>
    <mergeCell ref="SEW175:SEZ175"/>
    <mergeCell ref="SDM175:SDP175"/>
    <mergeCell ref="SDQ175:SDT175"/>
    <mergeCell ref="SDU175:SDX175"/>
    <mergeCell ref="SDY175:SEB175"/>
    <mergeCell ref="SEC175:SEF175"/>
    <mergeCell ref="SCS175:SCV175"/>
    <mergeCell ref="SCW175:SCZ175"/>
    <mergeCell ref="SDA175:SDD175"/>
    <mergeCell ref="SDE175:SDH175"/>
    <mergeCell ref="SDI175:SDL175"/>
    <mergeCell ref="SBY175:SCB175"/>
    <mergeCell ref="SCC175:SCF175"/>
    <mergeCell ref="SCG175:SCJ175"/>
    <mergeCell ref="SCK175:SCN175"/>
    <mergeCell ref="SCO175:SCR175"/>
    <mergeCell ref="SBE175:SBH175"/>
    <mergeCell ref="SBI175:SBL175"/>
    <mergeCell ref="SBM175:SBP175"/>
    <mergeCell ref="SBQ175:SBT175"/>
    <mergeCell ref="SBU175:SBX175"/>
    <mergeCell ref="SLE175:SLH175"/>
    <mergeCell ref="SLI175:SLL175"/>
    <mergeCell ref="SLM175:SLP175"/>
    <mergeCell ref="SLQ175:SLT175"/>
    <mergeCell ref="SLU175:SLX175"/>
    <mergeCell ref="SKK175:SKN175"/>
    <mergeCell ref="SKO175:SKR175"/>
    <mergeCell ref="SKS175:SKV175"/>
    <mergeCell ref="SKW175:SKZ175"/>
    <mergeCell ref="SLA175:SLD175"/>
    <mergeCell ref="SJQ175:SJT175"/>
    <mergeCell ref="SJU175:SJX175"/>
    <mergeCell ref="SJY175:SKB175"/>
    <mergeCell ref="SKC175:SKF175"/>
    <mergeCell ref="SKG175:SKJ175"/>
    <mergeCell ref="SIW175:SIZ175"/>
    <mergeCell ref="SJA175:SJD175"/>
    <mergeCell ref="SJE175:SJH175"/>
    <mergeCell ref="SJI175:SJL175"/>
    <mergeCell ref="SJM175:SJP175"/>
    <mergeCell ref="SIC175:SIF175"/>
    <mergeCell ref="SIG175:SIJ175"/>
    <mergeCell ref="SIK175:SIN175"/>
    <mergeCell ref="SIO175:SIR175"/>
    <mergeCell ref="SIS175:SIV175"/>
    <mergeCell ref="SHI175:SHL175"/>
    <mergeCell ref="SHM175:SHP175"/>
    <mergeCell ref="SHQ175:SHT175"/>
    <mergeCell ref="SHU175:SHX175"/>
    <mergeCell ref="SHY175:SIB175"/>
    <mergeCell ref="SGO175:SGR175"/>
    <mergeCell ref="SGS175:SGV175"/>
    <mergeCell ref="SGW175:SGZ175"/>
    <mergeCell ref="SHA175:SHD175"/>
    <mergeCell ref="SHE175:SHH175"/>
    <mergeCell ref="SQO175:SQR175"/>
    <mergeCell ref="SQS175:SQV175"/>
    <mergeCell ref="SQW175:SQZ175"/>
    <mergeCell ref="SRA175:SRD175"/>
    <mergeCell ref="SRE175:SRH175"/>
    <mergeCell ref="SPU175:SPX175"/>
    <mergeCell ref="SPY175:SQB175"/>
    <mergeCell ref="SQC175:SQF175"/>
    <mergeCell ref="SQG175:SQJ175"/>
    <mergeCell ref="SQK175:SQN175"/>
    <mergeCell ref="SPA175:SPD175"/>
    <mergeCell ref="SPE175:SPH175"/>
    <mergeCell ref="SPI175:SPL175"/>
    <mergeCell ref="SPM175:SPP175"/>
    <mergeCell ref="SPQ175:SPT175"/>
    <mergeCell ref="SOG175:SOJ175"/>
    <mergeCell ref="SOK175:SON175"/>
    <mergeCell ref="SOO175:SOR175"/>
    <mergeCell ref="SOS175:SOV175"/>
    <mergeCell ref="SOW175:SOZ175"/>
    <mergeCell ref="SNM175:SNP175"/>
    <mergeCell ref="SNQ175:SNT175"/>
    <mergeCell ref="SNU175:SNX175"/>
    <mergeCell ref="SNY175:SOB175"/>
    <mergeCell ref="SOC175:SOF175"/>
    <mergeCell ref="SMS175:SMV175"/>
    <mergeCell ref="SMW175:SMZ175"/>
    <mergeCell ref="SNA175:SND175"/>
    <mergeCell ref="SNE175:SNH175"/>
    <mergeCell ref="SNI175:SNL175"/>
    <mergeCell ref="SLY175:SMB175"/>
    <mergeCell ref="SMC175:SMF175"/>
    <mergeCell ref="SMG175:SMJ175"/>
    <mergeCell ref="SMK175:SMN175"/>
    <mergeCell ref="SMO175:SMR175"/>
    <mergeCell ref="SVY175:SWB175"/>
    <mergeCell ref="SWC175:SWF175"/>
    <mergeCell ref="SWG175:SWJ175"/>
    <mergeCell ref="SWK175:SWN175"/>
    <mergeCell ref="SWO175:SWR175"/>
    <mergeCell ref="SVE175:SVH175"/>
    <mergeCell ref="SVI175:SVL175"/>
    <mergeCell ref="SVM175:SVP175"/>
    <mergeCell ref="SVQ175:SVT175"/>
    <mergeCell ref="SVU175:SVX175"/>
    <mergeCell ref="SUK175:SUN175"/>
    <mergeCell ref="SUO175:SUR175"/>
    <mergeCell ref="SUS175:SUV175"/>
    <mergeCell ref="SUW175:SUZ175"/>
    <mergeCell ref="SVA175:SVD175"/>
    <mergeCell ref="STQ175:STT175"/>
    <mergeCell ref="STU175:STX175"/>
    <mergeCell ref="STY175:SUB175"/>
    <mergeCell ref="SUC175:SUF175"/>
    <mergeCell ref="SUG175:SUJ175"/>
    <mergeCell ref="SSW175:SSZ175"/>
    <mergeCell ref="STA175:STD175"/>
    <mergeCell ref="STE175:STH175"/>
    <mergeCell ref="STI175:STL175"/>
    <mergeCell ref="STM175:STP175"/>
    <mergeCell ref="SSC175:SSF175"/>
    <mergeCell ref="SSG175:SSJ175"/>
    <mergeCell ref="SSK175:SSN175"/>
    <mergeCell ref="SSO175:SSR175"/>
    <mergeCell ref="SSS175:SSV175"/>
    <mergeCell ref="SRI175:SRL175"/>
    <mergeCell ref="SRM175:SRP175"/>
    <mergeCell ref="SRQ175:SRT175"/>
    <mergeCell ref="SRU175:SRX175"/>
    <mergeCell ref="SRY175:SSB175"/>
    <mergeCell ref="TBI175:TBL175"/>
    <mergeCell ref="TBM175:TBP175"/>
    <mergeCell ref="TBQ175:TBT175"/>
    <mergeCell ref="TBU175:TBX175"/>
    <mergeCell ref="TBY175:TCB175"/>
    <mergeCell ref="TAO175:TAR175"/>
    <mergeCell ref="TAS175:TAV175"/>
    <mergeCell ref="TAW175:TAZ175"/>
    <mergeCell ref="TBA175:TBD175"/>
    <mergeCell ref="TBE175:TBH175"/>
    <mergeCell ref="SZU175:SZX175"/>
    <mergeCell ref="SZY175:TAB175"/>
    <mergeCell ref="TAC175:TAF175"/>
    <mergeCell ref="TAG175:TAJ175"/>
    <mergeCell ref="TAK175:TAN175"/>
    <mergeCell ref="SZA175:SZD175"/>
    <mergeCell ref="SZE175:SZH175"/>
    <mergeCell ref="SZI175:SZL175"/>
    <mergeCell ref="SZM175:SZP175"/>
    <mergeCell ref="SZQ175:SZT175"/>
    <mergeCell ref="SYG175:SYJ175"/>
    <mergeCell ref="SYK175:SYN175"/>
    <mergeCell ref="SYO175:SYR175"/>
    <mergeCell ref="SYS175:SYV175"/>
    <mergeCell ref="SYW175:SYZ175"/>
    <mergeCell ref="SXM175:SXP175"/>
    <mergeCell ref="SXQ175:SXT175"/>
    <mergeCell ref="SXU175:SXX175"/>
    <mergeCell ref="SXY175:SYB175"/>
    <mergeCell ref="SYC175:SYF175"/>
    <mergeCell ref="SWS175:SWV175"/>
    <mergeCell ref="SWW175:SWZ175"/>
    <mergeCell ref="SXA175:SXD175"/>
    <mergeCell ref="SXE175:SXH175"/>
    <mergeCell ref="SXI175:SXL175"/>
    <mergeCell ref="TGS175:TGV175"/>
    <mergeCell ref="TGW175:TGZ175"/>
    <mergeCell ref="THA175:THD175"/>
    <mergeCell ref="THE175:THH175"/>
    <mergeCell ref="THI175:THL175"/>
    <mergeCell ref="TFY175:TGB175"/>
    <mergeCell ref="TGC175:TGF175"/>
    <mergeCell ref="TGG175:TGJ175"/>
    <mergeCell ref="TGK175:TGN175"/>
    <mergeCell ref="TGO175:TGR175"/>
    <mergeCell ref="TFE175:TFH175"/>
    <mergeCell ref="TFI175:TFL175"/>
    <mergeCell ref="TFM175:TFP175"/>
    <mergeCell ref="TFQ175:TFT175"/>
    <mergeCell ref="TFU175:TFX175"/>
    <mergeCell ref="TEK175:TEN175"/>
    <mergeCell ref="TEO175:TER175"/>
    <mergeCell ref="TES175:TEV175"/>
    <mergeCell ref="TEW175:TEZ175"/>
    <mergeCell ref="TFA175:TFD175"/>
    <mergeCell ref="TDQ175:TDT175"/>
    <mergeCell ref="TDU175:TDX175"/>
    <mergeCell ref="TDY175:TEB175"/>
    <mergeCell ref="TEC175:TEF175"/>
    <mergeCell ref="TEG175:TEJ175"/>
    <mergeCell ref="TCW175:TCZ175"/>
    <mergeCell ref="TDA175:TDD175"/>
    <mergeCell ref="TDE175:TDH175"/>
    <mergeCell ref="TDI175:TDL175"/>
    <mergeCell ref="TDM175:TDP175"/>
    <mergeCell ref="TCC175:TCF175"/>
    <mergeCell ref="TCG175:TCJ175"/>
    <mergeCell ref="TCK175:TCN175"/>
    <mergeCell ref="TCO175:TCR175"/>
    <mergeCell ref="TCS175:TCV175"/>
    <mergeCell ref="TMC175:TMF175"/>
    <mergeCell ref="TMG175:TMJ175"/>
    <mergeCell ref="TMK175:TMN175"/>
    <mergeCell ref="TMO175:TMR175"/>
    <mergeCell ref="TMS175:TMV175"/>
    <mergeCell ref="TLI175:TLL175"/>
    <mergeCell ref="TLM175:TLP175"/>
    <mergeCell ref="TLQ175:TLT175"/>
    <mergeCell ref="TLU175:TLX175"/>
    <mergeCell ref="TLY175:TMB175"/>
    <mergeCell ref="TKO175:TKR175"/>
    <mergeCell ref="TKS175:TKV175"/>
    <mergeCell ref="TKW175:TKZ175"/>
    <mergeCell ref="TLA175:TLD175"/>
    <mergeCell ref="TLE175:TLH175"/>
    <mergeCell ref="TJU175:TJX175"/>
    <mergeCell ref="TJY175:TKB175"/>
    <mergeCell ref="TKC175:TKF175"/>
    <mergeCell ref="TKG175:TKJ175"/>
    <mergeCell ref="TKK175:TKN175"/>
    <mergeCell ref="TJA175:TJD175"/>
    <mergeCell ref="TJE175:TJH175"/>
    <mergeCell ref="TJI175:TJL175"/>
    <mergeCell ref="TJM175:TJP175"/>
    <mergeCell ref="TJQ175:TJT175"/>
    <mergeCell ref="TIG175:TIJ175"/>
    <mergeCell ref="TIK175:TIN175"/>
    <mergeCell ref="TIO175:TIR175"/>
    <mergeCell ref="TIS175:TIV175"/>
    <mergeCell ref="TIW175:TIZ175"/>
    <mergeCell ref="THM175:THP175"/>
    <mergeCell ref="THQ175:THT175"/>
    <mergeCell ref="THU175:THX175"/>
    <mergeCell ref="THY175:TIB175"/>
    <mergeCell ref="TIC175:TIF175"/>
    <mergeCell ref="TRM175:TRP175"/>
    <mergeCell ref="TRQ175:TRT175"/>
    <mergeCell ref="TRU175:TRX175"/>
    <mergeCell ref="TRY175:TSB175"/>
    <mergeCell ref="TSC175:TSF175"/>
    <mergeCell ref="TQS175:TQV175"/>
    <mergeCell ref="TQW175:TQZ175"/>
    <mergeCell ref="TRA175:TRD175"/>
    <mergeCell ref="TRE175:TRH175"/>
    <mergeCell ref="TRI175:TRL175"/>
    <mergeCell ref="TPY175:TQB175"/>
    <mergeCell ref="TQC175:TQF175"/>
    <mergeCell ref="TQG175:TQJ175"/>
    <mergeCell ref="TQK175:TQN175"/>
    <mergeCell ref="TQO175:TQR175"/>
    <mergeCell ref="TPE175:TPH175"/>
    <mergeCell ref="TPI175:TPL175"/>
    <mergeCell ref="TPM175:TPP175"/>
    <mergeCell ref="TPQ175:TPT175"/>
    <mergeCell ref="TPU175:TPX175"/>
    <mergeCell ref="TOK175:TON175"/>
    <mergeCell ref="TOO175:TOR175"/>
    <mergeCell ref="TOS175:TOV175"/>
    <mergeCell ref="TOW175:TOZ175"/>
    <mergeCell ref="TPA175:TPD175"/>
    <mergeCell ref="TNQ175:TNT175"/>
    <mergeCell ref="TNU175:TNX175"/>
    <mergeCell ref="TNY175:TOB175"/>
    <mergeCell ref="TOC175:TOF175"/>
    <mergeCell ref="TOG175:TOJ175"/>
    <mergeCell ref="TMW175:TMZ175"/>
    <mergeCell ref="TNA175:TND175"/>
    <mergeCell ref="TNE175:TNH175"/>
    <mergeCell ref="TNI175:TNL175"/>
    <mergeCell ref="TNM175:TNP175"/>
    <mergeCell ref="TWW175:TWZ175"/>
    <mergeCell ref="TXA175:TXD175"/>
    <mergeCell ref="TXE175:TXH175"/>
    <mergeCell ref="TXI175:TXL175"/>
    <mergeCell ref="TXM175:TXP175"/>
    <mergeCell ref="TWC175:TWF175"/>
    <mergeCell ref="TWG175:TWJ175"/>
    <mergeCell ref="TWK175:TWN175"/>
    <mergeCell ref="TWO175:TWR175"/>
    <mergeCell ref="TWS175:TWV175"/>
    <mergeCell ref="TVI175:TVL175"/>
    <mergeCell ref="TVM175:TVP175"/>
    <mergeCell ref="TVQ175:TVT175"/>
    <mergeCell ref="TVU175:TVX175"/>
    <mergeCell ref="TVY175:TWB175"/>
    <mergeCell ref="TUO175:TUR175"/>
    <mergeCell ref="TUS175:TUV175"/>
    <mergeCell ref="TUW175:TUZ175"/>
    <mergeCell ref="TVA175:TVD175"/>
    <mergeCell ref="TVE175:TVH175"/>
    <mergeCell ref="TTU175:TTX175"/>
    <mergeCell ref="TTY175:TUB175"/>
    <mergeCell ref="TUC175:TUF175"/>
    <mergeCell ref="TUG175:TUJ175"/>
    <mergeCell ref="TUK175:TUN175"/>
    <mergeCell ref="TTA175:TTD175"/>
    <mergeCell ref="TTE175:TTH175"/>
    <mergeCell ref="TTI175:TTL175"/>
    <mergeCell ref="TTM175:TTP175"/>
    <mergeCell ref="TTQ175:TTT175"/>
    <mergeCell ref="TSG175:TSJ175"/>
    <mergeCell ref="TSK175:TSN175"/>
    <mergeCell ref="TSO175:TSR175"/>
    <mergeCell ref="TSS175:TSV175"/>
    <mergeCell ref="TSW175:TSZ175"/>
    <mergeCell ref="UCG175:UCJ175"/>
    <mergeCell ref="UCK175:UCN175"/>
    <mergeCell ref="UCO175:UCR175"/>
    <mergeCell ref="UCS175:UCV175"/>
    <mergeCell ref="UCW175:UCZ175"/>
    <mergeCell ref="UBM175:UBP175"/>
    <mergeCell ref="UBQ175:UBT175"/>
    <mergeCell ref="UBU175:UBX175"/>
    <mergeCell ref="UBY175:UCB175"/>
    <mergeCell ref="UCC175:UCF175"/>
    <mergeCell ref="UAS175:UAV175"/>
    <mergeCell ref="UAW175:UAZ175"/>
    <mergeCell ref="UBA175:UBD175"/>
    <mergeCell ref="UBE175:UBH175"/>
    <mergeCell ref="UBI175:UBL175"/>
    <mergeCell ref="TZY175:UAB175"/>
    <mergeCell ref="UAC175:UAF175"/>
    <mergeCell ref="UAG175:UAJ175"/>
    <mergeCell ref="UAK175:UAN175"/>
    <mergeCell ref="UAO175:UAR175"/>
    <mergeCell ref="TZE175:TZH175"/>
    <mergeCell ref="TZI175:TZL175"/>
    <mergeCell ref="TZM175:TZP175"/>
    <mergeCell ref="TZQ175:TZT175"/>
    <mergeCell ref="TZU175:TZX175"/>
    <mergeCell ref="TYK175:TYN175"/>
    <mergeCell ref="TYO175:TYR175"/>
    <mergeCell ref="TYS175:TYV175"/>
    <mergeCell ref="TYW175:TYZ175"/>
    <mergeCell ref="TZA175:TZD175"/>
    <mergeCell ref="TXQ175:TXT175"/>
    <mergeCell ref="TXU175:TXX175"/>
    <mergeCell ref="TXY175:TYB175"/>
    <mergeCell ref="TYC175:TYF175"/>
    <mergeCell ref="TYG175:TYJ175"/>
    <mergeCell ref="UHQ175:UHT175"/>
    <mergeCell ref="UHU175:UHX175"/>
    <mergeCell ref="UHY175:UIB175"/>
    <mergeCell ref="UIC175:UIF175"/>
    <mergeCell ref="UIG175:UIJ175"/>
    <mergeCell ref="UGW175:UGZ175"/>
    <mergeCell ref="UHA175:UHD175"/>
    <mergeCell ref="UHE175:UHH175"/>
    <mergeCell ref="UHI175:UHL175"/>
    <mergeCell ref="UHM175:UHP175"/>
    <mergeCell ref="UGC175:UGF175"/>
    <mergeCell ref="UGG175:UGJ175"/>
    <mergeCell ref="UGK175:UGN175"/>
    <mergeCell ref="UGO175:UGR175"/>
    <mergeCell ref="UGS175:UGV175"/>
    <mergeCell ref="UFI175:UFL175"/>
    <mergeCell ref="UFM175:UFP175"/>
    <mergeCell ref="UFQ175:UFT175"/>
    <mergeCell ref="UFU175:UFX175"/>
    <mergeCell ref="UFY175:UGB175"/>
    <mergeCell ref="UEO175:UER175"/>
    <mergeCell ref="UES175:UEV175"/>
    <mergeCell ref="UEW175:UEZ175"/>
    <mergeCell ref="UFA175:UFD175"/>
    <mergeCell ref="UFE175:UFH175"/>
    <mergeCell ref="UDU175:UDX175"/>
    <mergeCell ref="UDY175:UEB175"/>
    <mergeCell ref="UEC175:UEF175"/>
    <mergeCell ref="UEG175:UEJ175"/>
    <mergeCell ref="UEK175:UEN175"/>
    <mergeCell ref="UDA175:UDD175"/>
    <mergeCell ref="UDE175:UDH175"/>
    <mergeCell ref="UDI175:UDL175"/>
    <mergeCell ref="UDM175:UDP175"/>
    <mergeCell ref="UDQ175:UDT175"/>
    <mergeCell ref="UNA175:UND175"/>
    <mergeCell ref="UNE175:UNH175"/>
    <mergeCell ref="UNI175:UNL175"/>
    <mergeCell ref="UNM175:UNP175"/>
    <mergeCell ref="UNQ175:UNT175"/>
    <mergeCell ref="UMG175:UMJ175"/>
    <mergeCell ref="UMK175:UMN175"/>
    <mergeCell ref="UMO175:UMR175"/>
    <mergeCell ref="UMS175:UMV175"/>
    <mergeCell ref="UMW175:UMZ175"/>
    <mergeCell ref="ULM175:ULP175"/>
    <mergeCell ref="ULQ175:ULT175"/>
    <mergeCell ref="ULU175:ULX175"/>
    <mergeCell ref="ULY175:UMB175"/>
    <mergeCell ref="UMC175:UMF175"/>
    <mergeCell ref="UKS175:UKV175"/>
    <mergeCell ref="UKW175:UKZ175"/>
    <mergeCell ref="ULA175:ULD175"/>
    <mergeCell ref="ULE175:ULH175"/>
    <mergeCell ref="ULI175:ULL175"/>
    <mergeCell ref="UJY175:UKB175"/>
    <mergeCell ref="UKC175:UKF175"/>
    <mergeCell ref="UKG175:UKJ175"/>
    <mergeCell ref="UKK175:UKN175"/>
    <mergeCell ref="UKO175:UKR175"/>
    <mergeCell ref="UJE175:UJH175"/>
    <mergeCell ref="UJI175:UJL175"/>
    <mergeCell ref="UJM175:UJP175"/>
    <mergeCell ref="UJQ175:UJT175"/>
    <mergeCell ref="UJU175:UJX175"/>
    <mergeCell ref="UIK175:UIN175"/>
    <mergeCell ref="UIO175:UIR175"/>
    <mergeCell ref="UIS175:UIV175"/>
    <mergeCell ref="UIW175:UIZ175"/>
    <mergeCell ref="UJA175:UJD175"/>
    <mergeCell ref="USK175:USN175"/>
    <mergeCell ref="USO175:USR175"/>
    <mergeCell ref="USS175:USV175"/>
    <mergeCell ref="USW175:USZ175"/>
    <mergeCell ref="UTA175:UTD175"/>
    <mergeCell ref="URQ175:URT175"/>
    <mergeCell ref="URU175:URX175"/>
    <mergeCell ref="URY175:USB175"/>
    <mergeCell ref="USC175:USF175"/>
    <mergeCell ref="USG175:USJ175"/>
    <mergeCell ref="UQW175:UQZ175"/>
    <mergeCell ref="URA175:URD175"/>
    <mergeCell ref="URE175:URH175"/>
    <mergeCell ref="URI175:URL175"/>
    <mergeCell ref="URM175:URP175"/>
    <mergeCell ref="UQC175:UQF175"/>
    <mergeCell ref="UQG175:UQJ175"/>
    <mergeCell ref="UQK175:UQN175"/>
    <mergeCell ref="UQO175:UQR175"/>
    <mergeCell ref="UQS175:UQV175"/>
    <mergeCell ref="UPI175:UPL175"/>
    <mergeCell ref="UPM175:UPP175"/>
    <mergeCell ref="UPQ175:UPT175"/>
    <mergeCell ref="UPU175:UPX175"/>
    <mergeCell ref="UPY175:UQB175"/>
    <mergeCell ref="UOO175:UOR175"/>
    <mergeCell ref="UOS175:UOV175"/>
    <mergeCell ref="UOW175:UOZ175"/>
    <mergeCell ref="UPA175:UPD175"/>
    <mergeCell ref="UPE175:UPH175"/>
    <mergeCell ref="UNU175:UNX175"/>
    <mergeCell ref="UNY175:UOB175"/>
    <mergeCell ref="UOC175:UOF175"/>
    <mergeCell ref="UOG175:UOJ175"/>
    <mergeCell ref="UOK175:UON175"/>
    <mergeCell ref="UXU175:UXX175"/>
    <mergeCell ref="UXY175:UYB175"/>
    <mergeCell ref="UYC175:UYF175"/>
    <mergeCell ref="UYG175:UYJ175"/>
    <mergeCell ref="UYK175:UYN175"/>
    <mergeCell ref="UXA175:UXD175"/>
    <mergeCell ref="UXE175:UXH175"/>
    <mergeCell ref="UXI175:UXL175"/>
    <mergeCell ref="UXM175:UXP175"/>
    <mergeCell ref="UXQ175:UXT175"/>
    <mergeCell ref="UWG175:UWJ175"/>
    <mergeCell ref="UWK175:UWN175"/>
    <mergeCell ref="UWO175:UWR175"/>
    <mergeCell ref="UWS175:UWV175"/>
    <mergeCell ref="UWW175:UWZ175"/>
    <mergeCell ref="UVM175:UVP175"/>
    <mergeCell ref="UVQ175:UVT175"/>
    <mergeCell ref="UVU175:UVX175"/>
    <mergeCell ref="UVY175:UWB175"/>
    <mergeCell ref="UWC175:UWF175"/>
    <mergeCell ref="UUS175:UUV175"/>
    <mergeCell ref="UUW175:UUZ175"/>
    <mergeCell ref="UVA175:UVD175"/>
    <mergeCell ref="UVE175:UVH175"/>
    <mergeCell ref="UVI175:UVL175"/>
    <mergeCell ref="UTY175:UUB175"/>
    <mergeCell ref="UUC175:UUF175"/>
    <mergeCell ref="UUG175:UUJ175"/>
    <mergeCell ref="UUK175:UUN175"/>
    <mergeCell ref="UUO175:UUR175"/>
    <mergeCell ref="UTE175:UTH175"/>
    <mergeCell ref="UTI175:UTL175"/>
    <mergeCell ref="UTM175:UTP175"/>
    <mergeCell ref="UTQ175:UTT175"/>
    <mergeCell ref="UTU175:UTX175"/>
    <mergeCell ref="VDE175:VDH175"/>
    <mergeCell ref="VDI175:VDL175"/>
    <mergeCell ref="VDM175:VDP175"/>
    <mergeCell ref="VDQ175:VDT175"/>
    <mergeCell ref="VDU175:VDX175"/>
    <mergeCell ref="VCK175:VCN175"/>
    <mergeCell ref="VCO175:VCR175"/>
    <mergeCell ref="VCS175:VCV175"/>
    <mergeCell ref="VCW175:VCZ175"/>
    <mergeCell ref="VDA175:VDD175"/>
    <mergeCell ref="VBQ175:VBT175"/>
    <mergeCell ref="VBU175:VBX175"/>
    <mergeCell ref="VBY175:VCB175"/>
    <mergeCell ref="VCC175:VCF175"/>
    <mergeCell ref="VCG175:VCJ175"/>
    <mergeCell ref="VAW175:VAZ175"/>
    <mergeCell ref="VBA175:VBD175"/>
    <mergeCell ref="VBE175:VBH175"/>
    <mergeCell ref="VBI175:VBL175"/>
    <mergeCell ref="VBM175:VBP175"/>
    <mergeCell ref="VAC175:VAF175"/>
    <mergeCell ref="VAG175:VAJ175"/>
    <mergeCell ref="VAK175:VAN175"/>
    <mergeCell ref="VAO175:VAR175"/>
    <mergeCell ref="VAS175:VAV175"/>
    <mergeCell ref="UZI175:UZL175"/>
    <mergeCell ref="UZM175:UZP175"/>
    <mergeCell ref="UZQ175:UZT175"/>
    <mergeCell ref="UZU175:UZX175"/>
    <mergeCell ref="UZY175:VAB175"/>
    <mergeCell ref="UYO175:UYR175"/>
    <mergeCell ref="UYS175:UYV175"/>
    <mergeCell ref="UYW175:UYZ175"/>
    <mergeCell ref="UZA175:UZD175"/>
    <mergeCell ref="UZE175:UZH175"/>
    <mergeCell ref="VIO175:VIR175"/>
    <mergeCell ref="VIS175:VIV175"/>
    <mergeCell ref="VIW175:VIZ175"/>
    <mergeCell ref="VJA175:VJD175"/>
    <mergeCell ref="VJE175:VJH175"/>
    <mergeCell ref="VHU175:VHX175"/>
    <mergeCell ref="VHY175:VIB175"/>
    <mergeCell ref="VIC175:VIF175"/>
    <mergeCell ref="VIG175:VIJ175"/>
    <mergeCell ref="VIK175:VIN175"/>
    <mergeCell ref="VHA175:VHD175"/>
    <mergeCell ref="VHE175:VHH175"/>
    <mergeCell ref="VHI175:VHL175"/>
    <mergeCell ref="VHM175:VHP175"/>
    <mergeCell ref="VHQ175:VHT175"/>
    <mergeCell ref="VGG175:VGJ175"/>
    <mergeCell ref="VGK175:VGN175"/>
    <mergeCell ref="VGO175:VGR175"/>
    <mergeCell ref="VGS175:VGV175"/>
    <mergeCell ref="VGW175:VGZ175"/>
    <mergeCell ref="VFM175:VFP175"/>
    <mergeCell ref="VFQ175:VFT175"/>
    <mergeCell ref="VFU175:VFX175"/>
    <mergeCell ref="VFY175:VGB175"/>
    <mergeCell ref="VGC175:VGF175"/>
    <mergeCell ref="VES175:VEV175"/>
    <mergeCell ref="VEW175:VEZ175"/>
    <mergeCell ref="VFA175:VFD175"/>
    <mergeCell ref="VFE175:VFH175"/>
    <mergeCell ref="VFI175:VFL175"/>
    <mergeCell ref="VDY175:VEB175"/>
    <mergeCell ref="VEC175:VEF175"/>
    <mergeCell ref="VEG175:VEJ175"/>
    <mergeCell ref="VEK175:VEN175"/>
    <mergeCell ref="VEO175:VER175"/>
    <mergeCell ref="VNY175:VOB175"/>
    <mergeCell ref="VOC175:VOF175"/>
    <mergeCell ref="VOG175:VOJ175"/>
    <mergeCell ref="VOK175:VON175"/>
    <mergeCell ref="VOO175:VOR175"/>
    <mergeCell ref="VNE175:VNH175"/>
    <mergeCell ref="VNI175:VNL175"/>
    <mergeCell ref="VNM175:VNP175"/>
    <mergeCell ref="VNQ175:VNT175"/>
    <mergeCell ref="VNU175:VNX175"/>
    <mergeCell ref="VMK175:VMN175"/>
    <mergeCell ref="VMO175:VMR175"/>
    <mergeCell ref="VMS175:VMV175"/>
    <mergeCell ref="VMW175:VMZ175"/>
    <mergeCell ref="VNA175:VND175"/>
    <mergeCell ref="VLQ175:VLT175"/>
    <mergeCell ref="VLU175:VLX175"/>
    <mergeCell ref="VLY175:VMB175"/>
    <mergeCell ref="VMC175:VMF175"/>
    <mergeCell ref="VMG175:VMJ175"/>
    <mergeCell ref="VKW175:VKZ175"/>
    <mergeCell ref="VLA175:VLD175"/>
    <mergeCell ref="VLE175:VLH175"/>
    <mergeCell ref="VLI175:VLL175"/>
    <mergeCell ref="VLM175:VLP175"/>
    <mergeCell ref="VKC175:VKF175"/>
    <mergeCell ref="VKG175:VKJ175"/>
    <mergeCell ref="VKK175:VKN175"/>
    <mergeCell ref="VKO175:VKR175"/>
    <mergeCell ref="VKS175:VKV175"/>
    <mergeCell ref="VJI175:VJL175"/>
    <mergeCell ref="VJM175:VJP175"/>
    <mergeCell ref="VJQ175:VJT175"/>
    <mergeCell ref="VJU175:VJX175"/>
    <mergeCell ref="VJY175:VKB175"/>
    <mergeCell ref="VTI175:VTL175"/>
    <mergeCell ref="VTM175:VTP175"/>
    <mergeCell ref="VTQ175:VTT175"/>
    <mergeCell ref="VTU175:VTX175"/>
    <mergeCell ref="VTY175:VUB175"/>
    <mergeCell ref="VSO175:VSR175"/>
    <mergeCell ref="VSS175:VSV175"/>
    <mergeCell ref="VSW175:VSZ175"/>
    <mergeCell ref="VTA175:VTD175"/>
    <mergeCell ref="VTE175:VTH175"/>
    <mergeCell ref="VRU175:VRX175"/>
    <mergeCell ref="VRY175:VSB175"/>
    <mergeCell ref="VSC175:VSF175"/>
    <mergeCell ref="VSG175:VSJ175"/>
    <mergeCell ref="VSK175:VSN175"/>
    <mergeCell ref="VRA175:VRD175"/>
    <mergeCell ref="VRE175:VRH175"/>
    <mergeCell ref="VRI175:VRL175"/>
    <mergeCell ref="VRM175:VRP175"/>
    <mergeCell ref="VRQ175:VRT175"/>
    <mergeCell ref="VQG175:VQJ175"/>
    <mergeCell ref="VQK175:VQN175"/>
    <mergeCell ref="VQO175:VQR175"/>
    <mergeCell ref="VQS175:VQV175"/>
    <mergeCell ref="VQW175:VQZ175"/>
    <mergeCell ref="VPM175:VPP175"/>
    <mergeCell ref="VPQ175:VPT175"/>
    <mergeCell ref="VPU175:VPX175"/>
    <mergeCell ref="VPY175:VQB175"/>
    <mergeCell ref="VQC175:VQF175"/>
    <mergeCell ref="VOS175:VOV175"/>
    <mergeCell ref="VOW175:VOZ175"/>
    <mergeCell ref="VPA175:VPD175"/>
    <mergeCell ref="VPE175:VPH175"/>
    <mergeCell ref="VPI175:VPL175"/>
    <mergeCell ref="VYS175:VYV175"/>
    <mergeCell ref="VYW175:VYZ175"/>
    <mergeCell ref="VZA175:VZD175"/>
    <mergeCell ref="VZE175:VZH175"/>
    <mergeCell ref="VZI175:VZL175"/>
    <mergeCell ref="VXY175:VYB175"/>
    <mergeCell ref="VYC175:VYF175"/>
    <mergeCell ref="VYG175:VYJ175"/>
    <mergeCell ref="VYK175:VYN175"/>
    <mergeCell ref="VYO175:VYR175"/>
    <mergeCell ref="VXE175:VXH175"/>
    <mergeCell ref="VXI175:VXL175"/>
    <mergeCell ref="VXM175:VXP175"/>
    <mergeCell ref="VXQ175:VXT175"/>
    <mergeCell ref="VXU175:VXX175"/>
    <mergeCell ref="VWK175:VWN175"/>
    <mergeCell ref="VWO175:VWR175"/>
    <mergeCell ref="VWS175:VWV175"/>
    <mergeCell ref="VWW175:VWZ175"/>
    <mergeCell ref="VXA175:VXD175"/>
    <mergeCell ref="VVQ175:VVT175"/>
    <mergeCell ref="VVU175:VVX175"/>
    <mergeCell ref="VVY175:VWB175"/>
    <mergeCell ref="VWC175:VWF175"/>
    <mergeCell ref="VWG175:VWJ175"/>
    <mergeCell ref="VUW175:VUZ175"/>
    <mergeCell ref="VVA175:VVD175"/>
    <mergeCell ref="VVE175:VVH175"/>
    <mergeCell ref="VVI175:VVL175"/>
    <mergeCell ref="VVM175:VVP175"/>
    <mergeCell ref="VUC175:VUF175"/>
    <mergeCell ref="VUG175:VUJ175"/>
    <mergeCell ref="VUK175:VUN175"/>
    <mergeCell ref="VUO175:VUR175"/>
    <mergeCell ref="VUS175:VUV175"/>
    <mergeCell ref="WEC175:WEF175"/>
    <mergeCell ref="WEG175:WEJ175"/>
    <mergeCell ref="WEK175:WEN175"/>
    <mergeCell ref="WEO175:WER175"/>
    <mergeCell ref="WES175:WEV175"/>
    <mergeCell ref="WDI175:WDL175"/>
    <mergeCell ref="WDM175:WDP175"/>
    <mergeCell ref="WDQ175:WDT175"/>
    <mergeCell ref="WDU175:WDX175"/>
    <mergeCell ref="WDY175:WEB175"/>
    <mergeCell ref="WCO175:WCR175"/>
    <mergeCell ref="WCS175:WCV175"/>
    <mergeCell ref="WCW175:WCZ175"/>
    <mergeCell ref="WDA175:WDD175"/>
    <mergeCell ref="WDE175:WDH175"/>
    <mergeCell ref="WBU175:WBX175"/>
    <mergeCell ref="WBY175:WCB175"/>
    <mergeCell ref="WCC175:WCF175"/>
    <mergeCell ref="WCG175:WCJ175"/>
    <mergeCell ref="WCK175:WCN175"/>
    <mergeCell ref="WBA175:WBD175"/>
    <mergeCell ref="WBE175:WBH175"/>
    <mergeCell ref="WBI175:WBL175"/>
    <mergeCell ref="WBM175:WBP175"/>
    <mergeCell ref="WBQ175:WBT175"/>
    <mergeCell ref="WAG175:WAJ175"/>
    <mergeCell ref="WAK175:WAN175"/>
    <mergeCell ref="WAO175:WAR175"/>
    <mergeCell ref="WAS175:WAV175"/>
    <mergeCell ref="WAW175:WAZ175"/>
    <mergeCell ref="VZM175:VZP175"/>
    <mergeCell ref="VZQ175:VZT175"/>
    <mergeCell ref="VZU175:VZX175"/>
    <mergeCell ref="VZY175:WAB175"/>
    <mergeCell ref="WAC175:WAF175"/>
    <mergeCell ref="WJM175:WJP175"/>
    <mergeCell ref="WJQ175:WJT175"/>
    <mergeCell ref="WJU175:WJX175"/>
    <mergeCell ref="WJY175:WKB175"/>
    <mergeCell ref="WKC175:WKF175"/>
    <mergeCell ref="WIS175:WIV175"/>
    <mergeCell ref="WIW175:WIZ175"/>
    <mergeCell ref="WJA175:WJD175"/>
    <mergeCell ref="WJE175:WJH175"/>
    <mergeCell ref="WJI175:WJL175"/>
    <mergeCell ref="WHY175:WIB175"/>
    <mergeCell ref="WIC175:WIF175"/>
    <mergeCell ref="WIG175:WIJ175"/>
    <mergeCell ref="WIK175:WIN175"/>
    <mergeCell ref="WIO175:WIR175"/>
    <mergeCell ref="WHE175:WHH175"/>
    <mergeCell ref="WHI175:WHL175"/>
    <mergeCell ref="WHM175:WHP175"/>
    <mergeCell ref="WHQ175:WHT175"/>
    <mergeCell ref="WHU175:WHX175"/>
    <mergeCell ref="WGK175:WGN175"/>
    <mergeCell ref="WGO175:WGR175"/>
    <mergeCell ref="WGS175:WGV175"/>
    <mergeCell ref="WGW175:WGZ175"/>
    <mergeCell ref="WHA175:WHD175"/>
    <mergeCell ref="WFQ175:WFT175"/>
    <mergeCell ref="WFU175:WFX175"/>
    <mergeCell ref="WFY175:WGB175"/>
    <mergeCell ref="WGC175:WGF175"/>
    <mergeCell ref="WGG175:WGJ175"/>
    <mergeCell ref="WEW175:WEZ175"/>
    <mergeCell ref="WFA175:WFD175"/>
    <mergeCell ref="WFE175:WFH175"/>
    <mergeCell ref="WFI175:WFL175"/>
    <mergeCell ref="WFM175:WFP175"/>
    <mergeCell ref="WOW175:WOZ175"/>
    <mergeCell ref="WPA175:WPD175"/>
    <mergeCell ref="WPE175:WPH175"/>
    <mergeCell ref="WPI175:WPL175"/>
    <mergeCell ref="WPM175:WPP175"/>
    <mergeCell ref="WOC175:WOF175"/>
    <mergeCell ref="WOG175:WOJ175"/>
    <mergeCell ref="WOK175:WON175"/>
    <mergeCell ref="WOO175:WOR175"/>
    <mergeCell ref="WOS175:WOV175"/>
    <mergeCell ref="WNI175:WNL175"/>
    <mergeCell ref="WNM175:WNP175"/>
    <mergeCell ref="WNQ175:WNT175"/>
    <mergeCell ref="WNU175:WNX175"/>
    <mergeCell ref="WNY175:WOB175"/>
    <mergeCell ref="WMO175:WMR175"/>
    <mergeCell ref="WMS175:WMV175"/>
    <mergeCell ref="WMW175:WMZ175"/>
    <mergeCell ref="WNA175:WND175"/>
    <mergeCell ref="WNE175:WNH175"/>
    <mergeCell ref="WLU175:WLX175"/>
    <mergeCell ref="WLY175:WMB175"/>
    <mergeCell ref="WMC175:WMF175"/>
    <mergeCell ref="WMG175:WMJ175"/>
    <mergeCell ref="WMK175:WMN175"/>
    <mergeCell ref="WLA175:WLD175"/>
    <mergeCell ref="WLE175:WLH175"/>
    <mergeCell ref="WLI175:WLL175"/>
    <mergeCell ref="WLM175:WLP175"/>
    <mergeCell ref="WLQ175:WLT175"/>
    <mergeCell ref="WKG175:WKJ175"/>
    <mergeCell ref="WKK175:WKN175"/>
    <mergeCell ref="WKO175:WKR175"/>
    <mergeCell ref="WKS175:WKV175"/>
    <mergeCell ref="WKW175:WKZ175"/>
    <mergeCell ref="WUG175:WUJ175"/>
    <mergeCell ref="WUK175:WUN175"/>
    <mergeCell ref="WUO175:WUR175"/>
    <mergeCell ref="WUS175:WUV175"/>
    <mergeCell ref="WUW175:WUZ175"/>
    <mergeCell ref="WTM175:WTP175"/>
    <mergeCell ref="WTQ175:WTT175"/>
    <mergeCell ref="WTU175:WTX175"/>
    <mergeCell ref="WTY175:WUB175"/>
    <mergeCell ref="WUC175:WUF175"/>
    <mergeCell ref="WSS175:WSV175"/>
    <mergeCell ref="WSW175:WSZ175"/>
    <mergeCell ref="WTA175:WTD175"/>
    <mergeCell ref="WTE175:WTH175"/>
    <mergeCell ref="WTI175:WTL175"/>
    <mergeCell ref="WRY175:WSB175"/>
    <mergeCell ref="WSC175:WSF175"/>
    <mergeCell ref="WSG175:WSJ175"/>
    <mergeCell ref="WSK175:WSN175"/>
    <mergeCell ref="WSO175:WSR175"/>
    <mergeCell ref="WRE175:WRH175"/>
    <mergeCell ref="WRI175:WRL175"/>
    <mergeCell ref="WRM175:WRP175"/>
    <mergeCell ref="WRQ175:WRT175"/>
    <mergeCell ref="WRU175:WRX175"/>
    <mergeCell ref="WQK175:WQN175"/>
    <mergeCell ref="WQO175:WQR175"/>
    <mergeCell ref="WQS175:WQV175"/>
    <mergeCell ref="WQW175:WQZ175"/>
    <mergeCell ref="WRA175:WRD175"/>
    <mergeCell ref="WPQ175:WPT175"/>
    <mergeCell ref="WPU175:WPX175"/>
    <mergeCell ref="WPY175:WQB175"/>
    <mergeCell ref="WQC175:WQF175"/>
    <mergeCell ref="WQG175:WQJ175"/>
    <mergeCell ref="XAW175:XAZ175"/>
    <mergeCell ref="XBA175:XBD175"/>
    <mergeCell ref="WZQ175:WZT175"/>
    <mergeCell ref="WZU175:WZX175"/>
    <mergeCell ref="WZY175:XAB175"/>
    <mergeCell ref="XAC175:XAF175"/>
    <mergeCell ref="XAG175:XAJ175"/>
    <mergeCell ref="WYW175:WYZ175"/>
    <mergeCell ref="WZA175:WZD175"/>
    <mergeCell ref="WZE175:WZH175"/>
    <mergeCell ref="WZI175:WZL175"/>
    <mergeCell ref="WZM175:WZP175"/>
    <mergeCell ref="WYC175:WYF175"/>
    <mergeCell ref="WYG175:WYJ175"/>
    <mergeCell ref="WYK175:WYN175"/>
    <mergeCell ref="WYO175:WYR175"/>
    <mergeCell ref="WYS175:WYV175"/>
    <mergeCell ref="WXI175:WXL175"/>
    <mergeCell ref="WXM175:WXP175"/>
    <mergeCell ref="WXQ175:WXT175"/>
    <mergeCell ref="WXU175:WXX175"/>
    <mergeCell ref="WXY175:WYB175"/>
    <mergeCell ref="WWO175:WWR175"/>
    <mergeCell ref="WWS175:WWV175"/>
    <mergeCell ref="WWW175:WWZ175"/>
    <mergeCell ref="WXA175:WXD175"/>
    <mergeCell ref="WXE175:WXH175"/>
    <mergeCell ref="WVU175:WVX175"/>
    <mergeCell ref="WVY175:WWB175"/>
    <mergeCell ref="WWC175:WWF175"/>
    <mergeCell ref="WWG175:WWJ175"/>
    <mergeCell ref="WWK175:WWN175"/>
    <mergeCell ref="WVA175:WVD175"/>
    <mergeCell ref="WVE175:WVH175"/>
    <mergeCell ref="WVI175:WVL175"/>
    <mergeCell ref="WVM175:WVP175"/>
    <mergeCell ref="WVQ175:WVT175"/>
    <mergeCell ref="DU190:DX190"/>
    <mergeCell ref="DY190:EB190"/>
    <mergeCell ref="EC190:EF190"/>
    <mergeCell ref="EG190:EJ190"/>
    <mergeCell ref="EK190:EN190"/>
    <mergeCell ref="DA190:DD190"/>
    <mergeCell ref="DE190:DH190"/>
    <mergeCell ref="DI190:DL190"/>
    <mergeCell ref="DM190:DP190"/>
    <mergeCell ref="DQ190:DT190"/>
    <mergeCell ref="CG190:CJ190"/>
    <mergeCell ref="CK190:CN190"/>
    <mergeCell ref="CO190:CR190"/>
    <mergeCell ref="CS190:CV190"/>
    <mergeCell ref="CW190:CZ190"/>
    <mergeCell ref="BM190:BP190"/>
    <mergeCell ref="BQ190:BT190"/>
    <mergeCell ref="BU190:BX190"/>
    <mergeCell ref="BY190:CB190"/>
    <mergeCell ref="CC190:CF190"/>
    <mergeCell ref="XFA175:XFD175"/>
    <mergeCell ref="E190:H190"/>
    <mergeCell ref="I190:L190"/>
    <mergeCell ref="M190:P190"/>
    <mergeCell ref="Q190:T190"/>
    <mergeCell ref="U190:X190"/>
    <mergeCell ref="Y190:AB190"/>
    <mergeCell ref="AC190:AF190"/>
    <mergeCell ref="AG190:AJ190"/>
    <mergeCell ref="AK190:AN190"/>
    <mergeCell ref="AO190:AR190"/>
    <mergeCell ref="AS190:AV190"/>
    <mergeCell ref="AW190:AZ190"/>
    <mergeCell ref="BA190:BD190"/>
    <mergeCell ref="BE190:BH190"/>
    <mergeCell ref="BI190:BL190"/>
    <mergeCell ref="XEG175:XEJ175"/>
    <mergeCell ref="XEK175:XEN175"/>
    <mergeCell ref="XEO175:XER175"/>
    <mergeCell ref="XES175:XEV175"/>
    <mergeCell ref="XEW175:XEZ175"/>
    <mergeCell ref="XDM175:XDP175"/>
    <mergeCell ref="XDQ175:XDT175"/>
    <mergeCell ref="XDU175:XDX175"/>
    <mergeCell ref="XDY175:XEB175"/>
    <mergeCell ref="XEC175:XEF175"/>
    <mergeCell ref="XCS175:XCV175"/>
    <mergeCell ref="XCW175:XCZ175"/>
    <mergeCell ref="XDA175:XDD175"/>
    <mergeCell ref="XDE175:XDH175"/>
    <mergeCell ref="XDI175:XDL175"/>
    <mergeCell ref="XBY175:XCB175"/>
    <mergeCell ref="XCC175:XCF175"/>
    <mergeCell ref="XCG175:XCJ175"/>
    <mergeCell ref="XCK175:XCN175"/>
    <mergeCell ref="XCO175:XCR175"/>
    <mergeCell ref="XBE175:XBH175"/>
    <mergeCell ref="XBI175:XBL175"/>
    <mergeCell ref="XBM175:XBP175"/>
    <mergeCell ref="XBQ175:XBT175"/>
    <mergeCell ref="XBU175:XBX175"/>
    <mergeCell ref="XAK175:XAN175"/>
    <mergeCell ref="XAO175:XAR175"/>
    <mergeCell ref="XAS175:XAV175"/>
    <mergeCell ref="JE190:JH190"/>
    <mergeCell ref="JI190:JL190"/>
    <mergeCell ref="JM190:JP190"/>
    <mergeCell ref="JQ190:JT190"/>
    <mergeCell ref="JU190:JX190"/>
    <mergeCell ref="IK190:IN190"/>
    <mergeCell ref="IO190:IR190"/>
    <mergeCell ref="IS190:IV190"/>
    <mergeCell ref="IW190:IZ190"/>
    <mergeCell ref="JA190:JD190"/>
    <mergeCell ref="HQ190:HT190"/>
    <mergeCell ref="HU190:HX190"/>
    <mergeCell ref="HY190:IB190"/>
    <mergeCell ref="IC190:IF190"/>
    <mergeCell ref="IG190:IJ190"/>
    <mergeCell ref="GW190:GZ190"/>
    <mergeCell ref="HA190:HD190"/>
    <mergeCell ref="HE190:HH190"/>
    <mergeCell ref="HI190:HL190"/>
    <mergeCell ref="HM190:HP190"/>
    <mergeCell ref="GC190:GF190"/>
    <mergeCell ref="GG190:GJ190"/>
    <mergeCell ref="GK190:GN190"/>
    <mergeCell ref="GO190:GR190"/>
    <mergeCell ref="GS190:GV190"/>
    <mergeCell ref="FI190:FL190"/>
    <mergeCell ref="FM190:FP190"/>
    <mergeCell ref="FQ190:FT190"/>
    <mergeCell ref="FU190:FX190"/>
    <mergeCell ref="FY190:GB190"/>
    <mergeCell ref="EO190:ER190"/>
    <mergeCell ref="ES190:EV190"/>
    <mergeCell ref="EW190:EZ190"/>
    <mergeCell ref="FA190:FD190"/>
    <mergeCell ref="FE190:FH190"/>
    <mergeCell ref="OO190:OR190"/>
    <mergeCell ref="OS190:OV190"/>
    <mergeCell ref="OW190:OZ190"/>
    <mergeCell ref="PA190:PD190"/>
    <mergeCell ref="PE190:PH190"/>
    <mergeCell ref="NU190:NX190"/>
    <mergeCell ref="NY190:OB190"/>
    <mergeCell ref="OC190:OF190"/>
    <mergeCell ref="OG190:OJ190"/>
    <mergeCell ref="OK190:ON190"/>
    <mergeCell ref="NA190:ND190"/>
    <mergeCell ref="NE190:NH190"/>
    <mergeCell ref="NI190:NL190"/>
    <mergeCell ref="NM190:NP190"/>
    <mergeCell ref="NQ190:NT190"/>
    <mergeCell ref="MG190:MJ190"/>
    <mergeCell ref="MK190:MN190"/>
    <mergeCell ref="MO190:MR190"/>
    <mergeCell ref="MS190:MV190"/>
    <mergeCell ref="MW190:MZ190"/>
    <mergeCell ref="LM190:LP190"/>
    <mergeCell ref="LQ190:LT190"/>
    <mergeCell ref="LU190:LX190"/>
    <mergeCell ref="LY190:MB190"/>
    <mergeCell ref="MC190:MF190"/>
    <mergeCell ref="KS190:KV190"/>
    <mergeCell ref="KW190:KZ190"/>
    <mergeCell ref="LA190:LD190"/>
    <mergeCell ref="LE190:LH190"/>
    <mergeCell ref="LI190:LL190"/>
    <mergeCell ref="JY190:KB190"/>
    <mergeCell ref="KC190:KF190"/>
    <mergeCell ref="KG190:KJ190"/>
    <mergeCell ref="KK190:KN190"/>
    <mergeCell ref="KO190:KR190"/>
    <mergeCell ref="TY190:UB190"/>
    <mergeCell ref="UC190:UF190"/>
    <mergeCell ref="UG190:UJ190"/>
    <mergeCell ref="UK190:UN190"/>
    <mergeCell ref="UO190:UR190"/>
    <mergeCell ref="TE190:TH190"/>
    <mergeCell ref="TI190:TL190"/>
    <mergeCell ref="TM190:TP190"/>
    <mergeCell ref="TQ190:TT190"/>
    <mergeCell ref="TU190:TX190"/>
    <mergeCell ref="SK190:SN190"/>
    <mergeCell ref="SO190:SR190"/>
    <mergeCell ref="SS190:SV190"/>
    <mergeCell ref="SW190:SZ190"/>
    <mergeCell ref="TA190:TD190"/>
    <mergeCell ref="RQ190:RT190"/>
    <mergeCell ref="RU190:RX190"/>
    <mergeCell ref="RY190:SB190"/>
    <mergeCell ref="SC190:SF190"/>
    <mergeCell ref="SG190:SJ190"/>
    <mergeCell ref="QW190:QZ190"/>
    <mergeCell ref="RA190:RD190"/>
    <mergeCell ref="RE190:RH190"/>
    <mergeCell ref="RI190:RL190"/>
    <mergeCell ref="RM190:RP190"/>
    <mergeCell ref="QC190:QF190"/>
    <mergeCell ref="QG190:QJ190"/>
    <mergeCell ref="QK190:QN190"/>
    <mergeCell ref="QO190:QR190"/>
    <mergeCell ref="QS190:QV190"/>
    <mergeCell ref="PI190:PL190"/>
    <mergeCell ref="PM190:PP190"/>
    <mergeCell ref="PQ190:PT190"/>
    <mergeCell ref="PU190:PX190"/>
    <mergeCell ref="PY190:QB190"/>
    <mergeCell ref="ZI190:ZL190"/>
    <mergeCell ref="ZM190:ZP190"/>
    <mergeCell ref="ZQ190:ZT190"/>
    <mergeCell ref="ZU190:ZX190"/>
    <mergeCell ref="ZY190:AAB190"/>
    <mergeCell ref="YO190:YR190"/>
    <mergeCell ref="YS190:YV190"/>
    <mergeCell ref="YW190:YZ190"/>
    <mergeCell ref="ZA190:ZD190"/>
    <mergeCell ref="ZE190:ZH190"/>
    <mergeCell ref="XU190:XX190"/>
    <mergeCell ref="XY190:YB190"/>
    <mergeCell ref="YC190:YF190"/>
    <mergeCell ref="YG190:YJ190"/>
    <mergeCell ref="YK190:YN190"/>
    <mergeCell ref="XA190:XD190"/>
    <mergeCell ref="XE190:XH190"/>
    <mergeCell ref="XI190:XL190"/>
    <mergeCell ref="XM190:XP190"/>
    <mergeCell ref="XQ190:XT190"/>
    <mergeCell ref="WG190:WJ190"/>
    <mergeCell ref="WK190:WN190"/>
    <mergeCell ref="WO190:WR190"/>
    <mergeCell ref="WS190:WV190"/>
    <mergeCell ref="WW190:WZ190"/>
    <mergeCell ref="VM190:VP190"/>
    <mergeCell ref="VQ190:VT190"/>
    <mergeCell ref="VU190:VX190"/>
    <mergeCell ref="VY190:WB190"/>
    <mergeCell ref="WC190:WF190"/>
    <mergeCell ref="US190:UV190"/>
    <mergeCell ref="UW190:UZ190"/>
    <mergeCell ref="VA190:VD190"/>
    <mergeCell ref="VE190:VH190"/>
    <mergeCell ref="VI190:VL190"/>
    <mergeCell ref="AES190:AEV190"/>
    <mergeCell ref="AEW190:AEZ190"/>
    <mergeCell ref="AFA190:AFD190"/>
    <mergeCell ref="AFE190:AFH190"/>
    <mergeCell ref="AFI190:AFL190"/>
    <mergeCell ref="ADY190:AEB190"/>
    <mergeCell ref="AEC190:AEF190"/>
    <mergeCell ref="AEG190:AEJ190"/>
    <mergeCell ref="AEK190:AEN190"/>
    <mergeCell ref="AEO190:AER190"/>
    <mergeCell ref="ADE190:ADH190"/>
    <mergeCell ref="ADI190:ADL190"/>
    <mergeCell ref="ADM190:ADP190"/>
    <mergeCell ref="ADQ190:ADT190"/>
    <mergeCell ref="ADU190:ADX190"/>
    <mergeCell ref="ACK190:ACN190"/>
    <mergeCell ref="ACO190:ACR190"/>
    <mergeCell ref="ACS190:ACV190"/>
    <mergeCell ref="ACW190:ACZ190"/>
    <mergeCell ref="ADA190:ADD190"/>
    <mergeCell ref="ABQ190:ABT190"/>
    <mergeCell ref="ABU190:ABX190"/>
    <mergeCell ref="ABY190:ACB190"/>
    <mergeCell ref="ACC190:ACF190"/>
    <mergeCell ref="ACG190:ACJ190"/>
    <mergeCell ref="AAW190:AAZ190"/>
    <mergeCell ref="ABA190:ABD190"/>
    <mergeCell ref="ABE190:ABH190"/>
    <mergeCell ref="ABI190:ABL190"/>
    <mergeCell ref="ABM190:ABP190"/>
    <mergeCell ref="AAC190:AAF190"/>
    <mergeCell ref="AAG190:AAJ190"/>
    <mergeCell ref="AAK190:AAN190"/>
    <mergeCell ref="AAO190:AAR190"/>
    <mergeCell ref="AAS190:AAV190"/>
    <mergeCell ref="AKC190:AKF190"/>
    <mergeCell ref="AKG190:AKJ190"/>
    <mergeCell ref="AKK190:AKN190"/>
    <mergeCell ref="AKO190:AKR190"/>
    <mergeCell ref="AKS190:AKV190"/>
    <mergeCell ref="AJI190:AJL190"/>
    <mergeCell ref="AJM190:AJP190"/>
    <mergeCell ref="AJQ190:AJT190"/>
    <mergeCell ref="AJU190:AJX190"/>
    <mergeCell ref="AJY190:AKB190"/>
    <mergeCell ref="AIO190:AIR190"/>
    <mergeCell ref="AIS190:AIV190"/>
    <mergeCell ref="AIW190:AIZ190"/>
    <mergeCell ref="AJA190:AJD190"/>
    <mergeCell ref="AJE190:AJH190"/>
    <mergeCell ref="AHU190:AHX190"/>
    <mergeCell ref="AHY190:AIB190"/>
    <mergeCell ref="AIC190:AIF190"/>
    <mergeCell ref="AIG190:AIJ190"/>
    <mergeCell ref="AIK190:AIN190"/>
    <mergeCell ref="AHA190:AHD190"/>
    <mergeCell ref="AHE190:AHH190"/>
    <mergeCell ref="AHI190:AHL190"/>
    <mergeCell ref="AHM190:AHP190"/>
    <mergeCell ref="AHQ190:AHT190"/>
    <mergeCell ref="AGG190:AGJ190"/>
    <mergeCell ref="AGK190:AGN190"/>
    <mergeCell ref="AGO190:AGR190"/>
    <mergeCell ref="AGS190:AGV190"/>
    <mergeCell ref="AGW190:AGZ190"/>
    <mergeCell ref="AFM190:AFP190"/>
    <mergeCell ref="AFQ190:AFT190"/>
    <mergeCell ref="AFU190:AFX190"/>
    <mergeCell ref="AFY190:AGB190"/>
    <mergeCell ref="AGC190:AGF190"/>
    <mergeCell ref="APM190:APP190"/>
    <mergeCell ref="APQ190:APT190"/>
    <mergeCell ref="APU190:APX190"/>
    <mergeCell ref="APY190:AQB190"/>
    <mergeCell ref="AQC190:AQF190"/>
    <mergeCell ref="AOS190:AOV190"/>
    <mergeCell ref="AOW190:AOZ190"/>
    <mergeCell ref="APA190:APD190"/>
    <mergeCell ref="APE190:APH190"/>
    <mergeCell ref="API190:APL190"/>
    <mergeCell ref="ANY190:AOB190"/>
    <mergeCell ref="AOC190:AOF190"/>
    <mergeCell ref="AOG190:AOJ190"/>
    <mergeCell ref="AOK190:AON190"/>
    <mergeCell ref="AOO190:AOR190"/>
    <mergeCell ref="ANE190:ANH190"/>
    <mergeCell ref="ANI190:ANL190"/>
    <mergeCell ref="ANM190:ANP190"/>
    <mergeCell ref="ANQ190:ANT190"/>
    <mergeCell ref="ANU190:ANX190"/>
    <mergeCell ref="AMK190:AMN190"/>
    <mergeCell ref="AMO190:AMR190"/>
    <mergeCell ref="AMS190:AMV190"/>
    <mergeCell ref="AMW190:AMZ190"/>
    <mergeCell ref="ANA190:AND190"/>
    <mergeCell ref="ALQ190:ALT190"/>
    <mergeCell ref="ALU190:ALX190"/>
    <mergeCell ref="ALY190:AMB190"/>
    <mergeCell ref="AMC190:AMF190"/>
    <mergeCell ref="AMG190:AMJ190"/>
    <mergeCell ref="AKW190:AKZ190"/>
    <mergeCell ref="ALA190:ALD190"/>
    <mergeCell ref="ALE190:ALH190"/>
    <mergeCell ref="ALI190:ALL190"/>
    <mergeCell ref="ALM190:ALP190"/>
    <mergeCell ref="AUW190:AUZ190"/>
    <mergeCell ref="AVA190:AVD190"/>
    <mergeCell ref="AVE190:AVH190"/>
    <mergeCell ref="AVI190:AVL190"/>
    <mergeCell ref="AVM190:AVP190"/>
    <mergeCell ref="AUC190:AUF190"/>
    <mergeCell ref="AUG190:AUJ190"/>
    <mergeCell ref="AUK190:AUN190"/>
    <mergeCell ref="AUO190:AUR190"/>
    <mergeCell ref="AUS190:AUV190"/>
    <mergeCell ref="ATI190:ATL190"/>
    <mergeCell ref="ATM190:ATP190"/>
    <mergeCell ref="ATQ190:ATT190"/>
    <mergeCell ref="ATU190:ATX190"/>
    <mergeCell ref="ATY190:AUB190"/>
    <mergeCell ref="ASO190:ASR190"/>
    <mergeCell ref="ASS190:ASV190"/>
    <mergeCell ref="ASW190:ASZ190"/>
    <mergeCell ref="ATA190:ATD190"/>
    <mergeCell ref="ATE190:ATH190"/>
    <mergeCell ref="ARU190:ARX190"/>
    <mergeCell ref="ARY190:ASB190"/>
    <mergeCell ref="ASC190:ASF190"/>
    <mergeCell ref="ASG190:ASJ190"/>
    <mergeCell ref="ASK190:ASN190"/>
    <mergeCell ref="ARA190:ARD190"/>
    <mergeCell ref="ARE190:ARH190"/>
    <mergeCell ref="ARI190:ARL190"/>
    <mergeCell ref="ARM190:ARP190"/>
    <mergeCell ref="ARQ190:ART190"/>
    <mergeCell ref="AQG190:AQJ190"/>
    <mergeCell ref="AQK190:AQN190"/>
    <mergeCell ref="AQO190:AQR190"/>
    <mergeCell ref="AQS190:AQV190"/>
    <mergeCell ref="AQW190:AQZ190"/>
    <mergeCell ref="BAG190:BAJ190"/>
    <mergeCell ref="BAK190:BAN190"/>
    <mergeCell ref="BAO190:BAR190"/>
    <mergeCell ref="BAS190:BAV190"/>
    <mergeCell ref="BAW190:BAZ190"/>
    <mergeCell ref="AZM190:AZP190"/>
    <mergeCell ref="AZQ190:AZT190"/>
    <mergeCell ref="AZU190:AZX190"/>
    <mergeCell ref="AZY190:BAB190"/>
    <mergeCell ref="BAC190:BAF190"/>
    <mergeCell ref="AYS190:AYV190"/>
    <mergeCell ref="AYW190:AYZ190"/>
    <mergeCell ref="AZA190:AZD190"/>
    <mergeCell ref="AZE190:AZH190"/>
    <mergeCell ref="AZI190:AZL190"/>
    <mergeCell ref="AXY190:AYB190"/>
    <mergeCell ref="AYC190:AYF190"/>
    <mergeCell ref="AYG190:AYJ190"/>
    <mergeCell ref="AYK190:AYN190"/>
    <mergeCell ref="AYO190:AYR190"/>
    <mergeCell ref="AXE190:AXH190"/>
    <mergeCell ref="AXI190:AXL190"/>
    <mergeCell ref="AXM190:AXP190"/>
    <mergeCell ref="AXQ190:AXT190"/>
    <mergeCell ref="AXU190:AXX190"/>
    <mergeCell ref="AWK190:AWN190"/>
    <mergeCell ref="AWO190:AWR190"/>
    <mergeCell ref="AWS190:AWV190"/>
    <mergeCell ref="AWW190:AWZ190"/>
    <mergeCell ref="AXA190:AXD190"/>
    <mergeCell ref="AVQ190:AVT190"/>
    <mergeCell ref="AVU190:AVX190"/>
    <mergeCell ref="AVY190:AWB190"/>
    <mergeCell ref="AWC190:AWF190"/>
    <mergeCell ref="AWG190:AWJ190"/>
    <mergeCell ref="BFQ190:BFT190"/>
    <mergeCell ref="BFU190:BFX190"/>
    <mergeCell ref="BFY190:BGB190"/>
    <mergeCell ref="BGC190:BGF190"/>
    <mergeCell ref="BGG190:BGJ190"/>
    <mergeCell ref="BEW190:BEZ190"/>
    <mergeCell ref="BFA190:BFD190"/>
    <mergeCell ref="BFE190:BFH190"/>
    <mergeCell ref="BFI190:BFL190"/>
    <mergeCell ref="BFM190:BFP190"/>
    <mergeCell ref="BEC190:BEF190"/>
    <mergeCell ref="BEG190:BEJ190"/>
    <mergeCell ref="BEK190:BEN190"/>
    <mergeCell ref="BEO190:BER190"/>
    <mergeCell ref="BES190:BEV190"/>
    <mergeCell ref="BDI190:BDL190"/>
    <mergeCell ref="BDM190:BDP190"/>
    <mergeCell ref="BDQ190:BDT190"/>
    <mergeCell ref="BDU190:BDX190"/>
    <mergeCell ref="BDY190:BEB190"/>
    <mergeCell ref="BCO190:BCR190"/>
    <mergeCell ref="BCS190:BCV190"/>
    <mergeCell ref="BCW190:BCZ190"/>
    <mergeCell ref="BDA190:BDD190"/>
    <mergeCell ref="BDE190:BDH190"/>
    <mergeCell ref="BBU190:BBX190"/>
    <mergeCell ref="BBY190:BCB190"/>
    <mergeCell ref="BCC190:BCF190"/>
    <mergeCell ref="BCG190:BCJ190"/>
    <mergeCell ref="BCK190:BCN190"/>
    <mergeCell ref="BBA190:BBD190"/>
    <mergeCell ref="BBE190:BBH190"/>
    <mergeCell ref="BBI190:BBL190"/>
    <mergeCell ref="BBM190:BBP190"/>
    <mergeCell ref="BBQ190:BBT190"/>
    <mergeCell ref="BLA190:BLD190"/>
    <mergeCell ref="BLE190:BLH190"/>
    <mergeCell ref="BLI190:BLL190"/>
    <mergeCell ref="BLM190:BLP190"/>
    <mergeCell ref="BLQ190:BLT190"/>
    <mergeCell ref="BKG190:BKJ190"/>
    <mergeCell ref="BKK190:BKN190"/>
    <mergeCell ref="BKO190:BKR190"/>
    <mergeCell ref="BKS190:BKV190"/>
    <mergeCell ref="BKW190:BKZ190"/>
    <mergeCell ref="BJM190:BJP190"/>
    <mergeCell ref="BJQ190:BJT190"/>
    <mergeCell ref="BJU190:BJX190"/>
    <mergeCell ref="BJY190:BKB190"/>
    <mergeCell ref="BKC190:BKF190"/>
    <mergeCell ref="BIS190:BIV190"/>
    <mergeCell ref="BIW190:BIZ190"/>
    <mergeCell ref="BJA190:BJD190"/>
    <mergeCell ref="BJE190:BJH190"/>
    <mergeCell ref="BJI190:BJL190"/>
    <mergeCell ref="BHY190:BIB190"/>
    <mergeCell ref="BIC190:BIF190"/>
    <mergeCell ref="BIG190:BIJ190"/>
    <mergeCell ref="BIK190:BIN190"/>
    <mergeCell ref="BIO190:BIR190"/>
    <mergeCell ref="BHE190:BHH190"/>
    <mergeCell ref="BHI190:BHL190"/>
    <mergeCell ref="BHM190:BHP190"/>
    <mergeCell ref="BHQ190:BHT190"/>
    <mergeCell ref="BHU190:BHX190"/>
    <mergeCell ref="BGK190:BGN190"/>
    <mergeCell ref="BGO190:BGR190"/>
    <mergeCell ref="BGS190:BGV190"/>
    <mergeCell ref="BGW190:BGZ190"/>
    <mergeCell ref="BHA190:BHD190"/>
    <mergeCell ref="BQK190:BQN190"/>
    <mergeCell ref="BQO190:BQR190"/>
    <mergeCell ref="BQS190:BQV190"/>
    <mergeCell ref="BQW190:BQZ190"/>
    <mergeCell ref="BRA190:BRD190"/>
    <mergeCell ref="BPQ190:BPT190"/>
    <mergeCell ref="BPU190:BPX190"/>
    <mergeCell ref="BPY190:BQB190"/>
    <mergeCell ref="BQC190:BQF190"/>
    <mergeCell ref="BQG190:BQJ190"/>
    <mergeCell ref="BOW190:BOZ190"/>
    <mergeCell ref="BPA190:BPD190"/>
    <mergeCell ref="BPE190:BPH190"/>
    <mergeCell ref="BPI190:BPL190"/>
    <mergeCell ref="BPM190:BPP190"/>
    <mergeCell ref="BOC190:BOF190"/>
    <mergeCell ref="BOG190:BOJ190"/>
    <mergeCell ref="BOK190:BON190"/>
    <mergeCell ref="BOO190:BOR190"/>
    <mergeCell ref="BOS190:BOV190"/>
    <mergeCell ref="BNI190:BNL190"/>
    <mergeCell ref="BNM190:BNP190"/>
    <mergeCell ref="BNQ190:BNT190"/>
    <mergeCell ref="BNU190:BNX190"/>
    <mergeCell ref="BNY190:BOB190"/>
    <mergeCell ref="BMO190:BMR190"/>
    <mergeCell ref="BMS190:BMV190"/>
    <mergeCell ref="BMW190:BMZ190"/>
    <mergeCell ref="BNA190:BND190"/>
    <mergeCell ref="BNE190:BNH190"/>
    <mergeCell ref="BLU190:BLX190"/>
    <mergeCell ref="BLY190:BMB190"/>
    <mergeCell ref="BMC190:BMF190"/>
    <mergeCell ref="BMG190:BMJ190"/>
    <mergeCell ref="BMK190:BMN190"/>
    <mergeCell ref="BVU190:BVX190"/>
    <mergeCell ref="BVY190:BWB190"/>
    <mergeCell ref="BWC190:BWF190"/>
    <mergeCell ref="BWG190:BWJ190"/>
    <mergeCell ref="BWK190:BWN190"/>
    <mergeCell ref="BVA190:BVD190"/>
    <mergeCell ref="BVE190:BVH190"/>
    <mergeCell ref="BVI190:BVL190"/>
    <mergeCell ref="BVM190:BVP190"/>
    <mergeCell ref="BVQ190:BVT190"/>
    <mergeCell ref="BUG190:BUJ190"/>
    <mergeCell ref="BUK190:BUN190"/>
    <mergeCell ref="BUO190:BUR190"/>
    <mergeCell ref="BUS190:BUV190"/>
    <mergeCell ref="BUW190:BUZ190"/>
    <mergeCell ref="BTM190:BTP190"/>
    <mergeCell ref="BTQ190:BTT190"/>
    <mergeCell ref="BTU190:BTX190"/>
    <mergeCell ref="BTY190:BUB190"/>
    <mergeCell ref="BUC190:BUF190"/>
    <mergeCell ref="BSS190:BSV190"/>
    <mergeCell ref="BSW190:BSZ190"/>
    <mergeCell ref="BTA190:BTD190"/>
    <mergeCell ref="BTE190:BTH190"/>
    <mergeCell ref="BTI190:BTL190"/>
    <mergeCell ref="BRY190:BSB190"/>
    <mergeCell ref="BSC190:BSF190"/>
    <mergeCell ref="BSG190:BSJ190"/>
    <mergeCell ref="BSK190:BSN190"/>
    <mergeCell ref="BSO190:BSR190"/>
    <mergeCell ref="BRE190:BRH190"/>
    <mergeCell ref="BRI190:BRL190"/>
    <mergeCell ref="BRM190:BRP190"/>
    <mergeCell ref="BRQ190:BRT190"/>
    <mergeCell ref="BRU190:BRX190"/>
    <mergeCell ref="CBE190:CBH190"/>
    <mergeCell ref="CBI190:CBL190"/>
    <mergeCell ref="CBM190:CBP190"/>
    <mergeCell ref="CBQ190:CBT190"/>
    <mergeCell ref="CBU190:CBX190"/>
    <mergeCell ref="CAK190:CAN190"/>
    <mergeCell ref="CAO190:CAR190"/>
    <mergeCell ref="CAS190:CAV190"/>
    <mergeCell ref="CAW190:CAZ190"/>
    <mergeCell ref="CBA190:CBD190"/>
    <mergeCell ref="BZQ190:BZT190"/>
    <mergeCell ref="BZU190:BZX190"/>
    <mergeCell ref="BZY190:CAB190"/>
    <mergeCell ref="CAC190:CAF190"/>
    <mergeCell ref="CAG190:CAJ190"/>
    <mergeCell ref="BYW190:BYZ190"/>
    <mergeCell ref="BZA190:BZD190"/>
    <mergeCell ref="BZE190:BZH190"/>
    <mergeCell ref="BZI190:BZL190"/>
    <mergeCell ref="BZM190:BZP190"/>
    <mergeCell ref="BYC190:BYF190"/>
    <mergeCell ref="BYG190:BYJ190"/>
    <mergeCell ref="BYK190:BYN190"/>
    <mergeCell ref="BYO190:BYR190"/>
    <mergeCell ref="BYS190:BYV190"/>
    <mergeCell ref="BXI190:BXL190"/>
    <mergeCell ref="BXM190:BXP190"/>
    <mergeCell ref="BXQ190:BXT190"/>
    <mergeCell ref="BXU190:BXX190"/>
    <mergeCell ref="BXY190:BYB190"/>
    <mergeCell ref="BWO190:BWR190"/>
    <mergeCell ref="BWS190:BWV190"/>
    <mergeCell ref="BWW190:BWZ190"/>
    <mergeCell ref="BXA190:BXD190"/>
    <mergeCell ref="BXE190:BXH190"/>
    <mergeCell ref="CGO190:CGR190"/>
    <mergeCell ref="CGS190:CGV190"/>
    <mergeCell ref="CGW190:CGZ190"/>
    <mergeCell ref="CHA190:CHD190"/>
    <mergeCell ref="CHE190:CHH190"/>
    <mergeCell ref="CFU190:CFX190"/>
    <mergeCell ref="CFY190:CGB190"/>
    <mergeCell ref="CGC190:CGF190"/>
    <mergeCell ref="CGG190:CGJ190"/>
    <mergeCell ref="CGK190:CGN190"/>
    <mergeCell ref="CFA190:CFD190"/>
    <mergeCell ref="CFE190:CFH190"/>
    <mergeCell ref="CFI190:CFL190"/>
    <mergeCell ref="CFM190:CFP190"/>
    <mergeCell ref="CFQ190:CFT190"/>
    <mergeCell ref="CEG190:CEJ190"/>
    <mergeCell ref="CEK190:CEN190"/>
    <mergeCell ref="CEO190:CER190"/>
    <mergeCell ref="CES190:CEV190"/>
    <mergeCell ref="CEW190:CEZ190"/>
    <mergeCell ref="CDM190:CDP190"/>
    <mergeCell ref="CDQ190:CDT190"/>
    <mergeCell ref="CDU190:CDX190"/>
    <mergeCell ref="CDY190:CEB190"/>
    <mergeCell ref="CEC190:CEF190"/>
    <mergeCell ref="CCS190:CCV190"/>
    <mergeCell ref="CCW190:CCZ190"/>
    <mergeCell ref="CDA190:CDD190"/>
    <mergeCell ref="CDE190:CDH190"/>
    <mergeCell ref="CDI190:CDL190"/>
    <mergeCell ref="CBY190:CCB190"/>
    <mergeCell ref="CCC190:CCF190"/>
    <mergeCell ref="CCG190:CCJ190"/>
    <mergeCell ref="CCK190:CCN190"/>
    <mergeCell ref="CCO190:CCR190"/>
    <mergeCell ref="CLY190:CMB190"/>
    <mergeCell ref="CMC190:CMF190"/>
    <mergeCell ref="CMG190:CMJ190"/>
    <mergeCell ref="CMK190:CMN190"/>
    <mergeCell ref="CMO190:CMR190"/>
    <mergeCell ref="CLE190:CLH190"/>
    <mergeCell ref="CLI190:CLL190"/>
    <mergeCell ref="CLM190:CLP190"/>
    <mergeCell ref="CLQ190:CLT190"/>
    <mergeCell ref="CLU190:CLX190"/>
    <mergeCell ref="CKK190:CKN190"/>
    <mergeCell ref="CKO190:CKR190"/>
    <mergeCell ref="CKS190:CKV190"/>
    <mergeCell ref="CKW190:CKZ190"/>
    <mergeCell ref="CLA190:CLD190"/>
    <mergeCell ref="CJQ190:CJT190"/>
    <mergeCell ref="CJU190:CJX190"/>
    <mergeCell ref="CJY190:CKB190"/>
    <mergeCell ref="CKC190:CKF190"/>
    <mergeCell ref="CKG190:CKJ190"/>
    <mergeCell ref="CIW190:CIZ190"/>
    <mergeCell ref="CJA190:CJD190"/>
    <mergeCell ref="CJE190:CJH190"/>
    <mergeCell ref="CJI190:CJL190"/>
    <mergeCell ref="CJM190:CJP190"/>
    <mergeCell ref="CIC190:CIF190"/>
    <mergeCell ref="CIG190:CIJ190"/>
    <mergeCell ref="CIK190:CIN190"/>
    <mergeCell ref="CIO190:CIR190"/>
    <mergeCell ref="CIS190:CIV190"/>
    <mergeCell ref="CHI190:CHL190"/>
    <mergeCell ref="CHM190:CHP190"/>
    <mergeCell ref="CHQ190:CHT190"/>
    <mergeCell ref="CHU190:CHX190"/>
    <mergeCell ref="CHY190:CIB190"/>
    <mergeCell ref="CRI190:CRL190"/>
    <mergeCell ref="CRM190:CRP190"/>
    <mergeCell ref="CRQ190:CRT190"/>
    <mergeCell ref="CRU190:CRX190"/>
    <mergeCell ref="CRY190:CSB190"/>
    <mergeCell ref="CQO190:CQR190"/>
    <mergeCell ref="CQS190:CQV190"/>
    <mergeCell ref="CQW190:CQZ190"/>
    <mergeCell ref="CRA190:CRD190"/>
    <mergeCell ref="CRE190:CRH190"/>
    <mergeCell ref="CPU190:CPX190"/>
    <mergeCell ref="CPY190:CQB190"/>
    <mergeCell ref="CQC190:CQF190"/>
    <mergeCell ref="CQG190:CQJ190"/>
    <mergeCell ref="CQK190:CQN190"/>
    <mergeCell ref="CPA190:CPD190"/>
    <mergeCell ref="CPE190:CPH190"/>
    <mergeCell ref="CPI190:CPL190"/>
    <mergeCell ref="CPM190:CPP190"/>
    <mergeCell ref="CPQ190:CPT190"/>
    <mergeCell ref="COG190:COJ190"/>
    <mergeCell ref="COK190:CON190"/>
    <mergeCell ref="COO190:COR190"/>
    <mergeCell ref="COS190:COV190"/>
    <mergeCell ref="COW190:COZ190"/>
    <mergeCell ref="CNM190:CNP190"/>
    <mergeCell ref="CNQ190:CNT190"/>
    <mergeCell ref="CNU190:CNX190"/>
    <mergeCell ref="CNY190:COB190"/>
    <mergeCell ref="COC190:COF190"/>
    <mergeCell ref="CMS190:CMV190"/>
    <mergeCell ref="CMW190:CMZ190"/>
    <mergeCell ref="CNA190:CND190"/>
    <mergeCell ref="CNE190:CNH190"/>
    <mergeCell ref="CNI190:CNL190"/>
    <mergeCell ref="CWS190:CWV190"/>
    <mergeCell ref="CWW190:CWZ190"/>
    <mergeCell ref="CXA190:CXD190"/>
    <mergeCell ref="CXE190:CXH190"/>
    <mergeCell ref="CXI190:CXL190"/>
    <mergeCell ref="CVY190:CWB190"/>
    <mergeCell ref="CWC190:CWF190"/>
    <mergeCell ref="CWG190:CWJ190"/>
    <mergeCell ref="CWK190:CWN190"/>
    <mergeCell ref="CWO190:CWR190"/>
    <mergeCell ref="CVE190:CVH190"/>
    <mergeCell ref="CVI190:CVL190"/>
    <mergeCell ref="CVM190:CVP190"/>
    <mergeCell ref="CVQ190:CVT190"/>
    <mergeCell ref="CVU190:CVX190"/>
    <mergeCell ref="CUK190:CUN190"/>
    <mergeCell ref="CUO190:CUR190"/>
    <mergeCell ref="CUS190:CUV190"/>
    <mergeCell ref="CUW190:CUZ190"/>
    <mergeCell ref="CVA190:CVD190"/>
    <mergeCell ref="CTQ190:CTT190"/>
    <mergeCell ref="CTU190:CTX190"/>
    <mergeCell ref="CTY190:CUB190"/>
    <mergeCell ref="CUC190:CUF190"/>
    <mergeCell ref="CUG190:CUJ190"/>
    <mergeCell ref="CSW190:CSZ190"/>
    <mergeCell ref="CTA190:CTD190"/>
    <mergeCell ref="CTE190:CTH190"/>
    <mergeCell ref="CTI190:CTL190"/>
    <mergeCell ref="CTM190:CTP190"/>
    <mergeCell ref="CSC190:CSF190"/>
    <mergeCell ref="CSG190:CSJ190"/>
    <mergeCell ref="CSK190:CSN190"/>
    <mergeCell ref="CSO190:CSR190"/>
    <mergeCell ref="CSS190:CSV190"/>
    <mergeCell ref="DCC190:DCF190"/>
    <mergeCell ref="DCG190:DCJ190"/>
    <mergeCell ref="DCK190:DCN190"/>
    <mergeCell ref="DCO190:DCR190"/>
    <mergeCell ref="DCS190:DCV190"/>
    <mergeCell ref="DBI190:DBL190"/>
    <mergeCell ref="DBM190:DBP190"/>
    <mergeCell ref="DBQ190:DBT190"/>
    <mergeCell ref="DBU190:DBX190"/>
    <mergeCell ref="DBY190:DCB190"/>
    <mergeCell ref="DAO190:DAR190"/>
    <mergeCell ref="DAS190:DAV190"/>
    <mergeCell ref="DAW190:DAZ190"/>
    <mergeCell ref="DBA190:DBD190"/>
    <mergeCell ref="DBE190:DBH190"/>
    <mergeCell ref="CZU190:CZX190"/>
    <mergeCell ref="CZY190:DAB190"/>
    <mergeCell ref="DAC190:DAF190"/>
    <mergeCell ref="DAG190:DAJ190"/>
    <mergeCell ref="DAK190:DAN190"/>
    <mergeCell ref="CZA190:CZD190"/>
    <mergeCell ref="CZE190:CZH190"/>
    <mergeCell ref="CZI190:CZL190"/>
    <mergeCell ref="CZM190:CZP190"/>
    <mergeCell ref="CZQ190:CZT190"/>
    <mergeCell ref="CYG190:CYJ190"/>
    <mergeCell ref="CYK190:CYN190"/>
    <mergeCell ref="CYO190:CYR190"/>
    <mergeCell ref="CYS190:CYV190"/>
    <mergeCell ref="CYW190:CYZ190"/>
    <mergeCell ref="CXM190:CXP190"/>
    <mergeCell ref="CXQ190:CXT190"/>
    <mergeCell ref="CXU190:CXX190"/>
    <mergeCell ref="CXY190:CYB190"/>
    <mergeCell ref="CYC190:CYF190"/>
    <mergeCell ref="DHM190:DHP190"/>
    <mergeCell ref="DHQ190:DHT190"/>
    <mergeCell ref="DHU190:DHX190"/>
    <mergeCell ref="DHY190:DIB190"/>
    <mergeCell ref="DIC190:DIF190"/>
    <mergeCell ref="DGS190:DGV190"/>
    <mergeCell ref="DGW190:DGZ190"/>
    <mergeCell ref="DHA190:DHD190"/>
    <mergeCell ref="DHE190:DHH190"/>
    <mergeCell ref="DHI190:DHL190"/>
    <mergeCell ref="DFY190:DGB190"/>
    <mergeCell ref="DGC190:DGF190"/>
    <mergeCell ref="DGG190:DGJ190"/>
    <mergeCell ref="DGK190:DGN190"/>
    <mergeCell ref="DGO190:DGR190"/>
    <mergeCell ref="DFE190:DFH190"/>
    <mergeCell ref="DFI190:DFL190"/>
    <mergeCell ref="DFM190:DFP190"/>
    <mergeCell ref="DFQ190:DFT190"/>
    <mergeCell ref="DFU190:DFX190"/>
    <mergeCell ref="DEK190:DEN190"/>
    <mergeCell ref="DEO190:DER190"/>
    <mergeCell ref="DES190:DEV190"/>
    <mergeCell ref="DEW190:DEZ190"/>
    <mergeCell ref="DFA190:DFD190"/>
    <mergeCell ref="DDQ190:DDT190"/>
    <mergeCell ref="DDU190:DDX190"/>
    <mergeCell ref="DDY190:DEB190"/>
    <mergeCell ref="DEC190:DEF190"/>
    <mergeCell ref="DEG190:DEJ190"/>
    <mergeCell ref="DCW190:DCZ190"/>
    <mergeCell ref="DDA190:DDD190"/>
    <mergeCell ref="DDE190:DDH190"/>
    <mergeCell ref="DDI190:DDL190"/>
    <mergeCell ref="DDM190:DDP190"/>
    <mergeCell ref="DMW190:DMZ190"/>
    <mergeCell ref="DNA190:DND190"/>
    <mergeCell ref="DNE190:DNH190"/>
    <mergeCell ref="DNI190:DNL190"/>
    <mergeCell ref="DNM190:DNP190"/>
    <mergeCell ref="DMC190:DMF190"/>
    <mergeCell ref="DMG190:DMJ190"/>
    <mergeCell ref="DMK190:DMN190"/>
    <mergeCell ref="DMO190:DMR190"/>
    <mergeCell ref="DMS190:DMV190"/>
    <mergeCell ref="DLI190:DLL190"/>
    <mergeCell ref="DLM190:DLP190"/>
    <mergeCell ref="DLQ190:DLT190"/>
    <mergeCell ref="DLU190:DLX190"/>
    <mergeCell ref="DLY190:DMB190"/>
    <mergeCell ref="DKO190:DKR190"/>
    <mergeCell ref="DKS190:DKV190"/>
    <mergeCell ref="DKW190:DKZ190"/>
    <mergeCell ref="DLA190:DLD190"/>
    <mergeCell ref="DLE190:DLH190"/>
    <mergeCell ref="DJU190:DJX190"/>
    <mergeCell ref="DJY190:DKB190"/>
    <mergeCell ref="DKC190:DKF190"/>
    <mergeCell ref="DKG190:DKJ190"/>
    <mergeCell ref="DKK190:DKN190"/>
    <mergeCell ref="DJA190:DJD190"/>
    <mergeCell ref="DJE190:DJH190"/>
    <mergeCell ref="DJI190:DJL190"/>
    <mergeCell ref="DJM190:DJP190"/>
    <mergeCell ref="DJQ190:DJT190"/>
    <mergeCell ref="DIG190:DIJ190"/>
    <mergeCell ref="DIK190:DIN190"/>
    <mergeCell ref="DIO190:DIR190"/>
    <mergeCell ref="DIS190:DIV190"/>
    <mergeCell ref="DIW190:DIZ190"/>
    <mergeCell ref="DSG190:DSJ190"/>
    <mergeCell ref="DSK190:DSN190"/>
    <mergeCell ref="DSO190:DSR190"/>
    <mergeCell ref="DSS190:DSV190"/>
    <mergeCell ref="DSW190:DSZ190"/>
    <mergeCell ref="DRM190:DRP190"/>
    <mergeCell ref="DRQ190:DRT190"/>
    <mergeCell ref="DRU190:DRX190"/>
    <mergeCell ref="DRY190:DSB190"/>
    <mergeCell ref="DSC190:DSF190"/>
    <mergeCell ref="DQS190:DQV190"/>
    <mergeCell ref="DQW190:DQZ190"/>
    <mergeCell ref="DRA190:DRD190"/>
    <mergeCell ref="DRE190:DRH190"/>
    <mergeCell ref="DRI190:DRL190"/>
    <mergeCell ref="DPY190:DQB190"/>
    <mergeCell ref="DQC190:DQF190"/>
    <mergeCell ref="DQG190:DQJ190"/>
    <mergeCell ref="DQK190:DQN190"/>
    <mergeCell ref="DQO190:DQR190"/>
    <mergeCell ref="DPE190:DPH190"/>
    <mergeCell ref="DPI190:DPL190"/>
    <mergeCell ref="DPM190:DPP190"/>
    <mergeCell ref="DPQ190:DPT190"/>
    <mergeCell ref="DPU190:DPX190"/>
    <mergeCell ref="DOK190:DON190"/>
    <mergeCell ref="DOO190:DOR190"/>
    <mergeCell ref="DOS190:DOV190"/>
    <mergeCell ref="DOW190:DOZ190"/>
    <mergeCell ref="DPA190:DPD190"/>
    <mergeCell ref="DNQ190:DNT190"/>
    <mergeCell ref="DNU190:DNX190"/>
    <mergeCell ref="DNY190:DOB190"/>
    <mergeCell ref="DOC190:DOF190"/>
    <mergeCell ref="DOG190:DOJ190"/>
    <mergeCell ref="DXQ190:DXT190"/>
    <mergeCell ref="DXU190:DXX190"/>
    <mergeCell ref="DXY190:DYB190"/>
    <mergeCell ref="DYC190:DYF190"/>
    <mergeCell ref="DYG190:DYJ190"/>
    <mergeCell ref="DWW190:DWZ190"/>
    <mergeCell ref="DXA190:DXD190"/>
    <mergeCell ref="DXE190:DXH190"/>
    <mergeCell ref="DXI190:DXL190"/>
    <mergeCell ref="DXM190:DXP190"/>
    <mergeCell ref="DWC190:DWF190"/>
    <mergeCell ref="DWG190:DWJ190"/>
    <mergeCell ref="DWK190:DWN190"/>
    <mergeCell ref="DWO190:DWR190"/>
    <mergeCell ref="DWS190:DWV190"/>
    <mergeCell ref="DVI190:DVL190"/>
    <mergeCell ref="DVM190:DVP190"/>
    <mergeCell ref="DVQ190:DVT190"/>
    <mergeCell ref="DVU190:DVX190"/>
    <mergeCell ref="DVY190:DWB190"/>
    <mergeCell ref="DUO190:DUR190"/>
    <mergeCell ref="DUS190:DUV190"/>
    <mergeCell ref="DUW190:DUZ190"/>
    <mergeCell ref="DVA190:DVD190"/>
    <mergeCell ref="DVE190:DVH190"/>
    <mergeCell ref="DTU190:DTX190"/>
    <mergeCell ref="DTY190:DUB190"/>
    <mergeCell ref="DUC190:DUF190"/>
    <mergeCell ref="DUG190:DUJ190"/>
    <mergeCell ref="DUK190:DUN190"/>
    <mergeCell ref="DTA190:DTD190"/>
    <mergeCell ref="DTE190:DTH190"/>
    <mergeCell ref="DTI190:DTL190"/>
    <mergeCell ref="DTM190:DTP190"/>
    <mergeCell ref="DTQ190:DTT190"/>
    <mergeCell ref="EDA190:EDD190"/>
    <mergeCell ref="EDE190:EDH190"/>
    <mergeCell ref="EDI190:EDL190"/>
    <mergeCell ref="EDM190:EDP190"/>
    <mergeCell ref="EDQ190:EDT190"/>
    <mergeCell ref="ECG190:ECJ190"/>
    <mergeCell ref="ECK190:ECN190"/>
    <mergeCell ref="ECO190:ECR190"/>
    <mergeCell ref="ECS190:ECV190"/>
    <mergeCell ref="ECW190:ECZ190"/>
    <mergeCell ref="EBM190:EBP190"/>
    <mergeCell ref="EBQ190:EBT190"/>
    <mergeCell ref="EBU190:EBX190"/>
    <mergeCell ref="EBY190:ECB190"/>
    <mergeCell ref="ECC190:ECF190"/>
    <mergeCell ref="EAS190:EAV190"/>
    <mergeCell ref="EAW190:EAZ190"/>
    <mergeCell ref="EBA190:EBD190"/>
    <mergeCell ref="EBE190:EBH190"/>
    <mergeCell ref="EBI190:EBL190"/>
    <mergeCell ref="DZY190:EAB190"/>
    <mergeCell ref="EAC190:EAF190"/>
    <mergeCell ref="EAG190:EAJ190"/>
    <mergeCell ref="EAK190:EAN190"/>
    <mergeCell ref="EAO190:EAR190"/>
    <mergeCell ref="DZE190:DZH190"/>
    <mergeCell ref="DZI190:DZL190"/>
    <mergeCell ref="DZM190:DZP190"/>
    <mergeCell ref="DZQ190:DZT190"/>
    <mergeCell ref="DZU190:DZX190"/>
    <mergeCell ref="DYK190:DYN190"/>
    <mergeCell ref="DYO190:DYR190"/>
    <mergeCell ref="DYS190:DYV190"/>
    <mergeCell ref="DYW190:DYZ190"/>
    <mergeCell ref="DZA190:DZD190"/>
    <mergeCell ref="EIK190:EIN190"/>
    <mergeCell ref="EIO190:EIR190"/>
    <mergeCell ref="EIS190:EIV190"/>
    <mergeCell ref="EIW190:EIZ190"/>
    <mergeCell ref="EJA190:EJD190"/>
    <mergeCell ref="EHQ190:EHT190"/>
    <mergeCell ref="EHU190:EHX190"/>
    <mergeCell ref="EHY190:EIB190"/>
    <mergeCell ref="EIC190:EIF190"/>
    <mergeCell ref="EIG190:EIJ190"/>
    <mergeCell ref="EGW190:EGZ190"/>
    <mergeCell ref="EHA190:EHD190"/>
    <mergeCell ref="EHE190:EHH190"/>
    <mergeCell ref="EHI190:EHL190"/>
    <mergeCell ref="EHM190:EHP190"/>
    <mergeCell ref="EGC190:EGF190"/>
    <mergeCell ref="EGG190:EGJ190"/>
    <mergeCell ref="EGK190:EGN190"/>
    <mergeCell ref="EGO190:EGR190"/>
    <mergeCell ref="EGS190:EGV190"/>
    <mergeCell ref="EFI190:EFL190"/>
    <mergeCell ref="EFM190:EFP190"/>
    <mergeCell ref="EFQ190:EFT190"/>
    <mergeCell ref="EFU190:EFX190"/>
    <mergeCell ref="EFY190:EGB190"/>
    <mergeCell ref="EEO190:EER190"/>
    <mergeCell ref="EES190:EEV190"/>
    <mergeCell ref="EEW190:EEZ190"/>
    <mergeCell ref="EFA190:EFD190"/>
    <mergeCell ref="EFE190:EFH190"/>
    <mergeCell ref="EDU190:EDX190"/>
    <mergeCell ref="EDY190:EEB190"/>
    <mergeCell ref="EEC190:EEF190"/>
    <mergeCell ref="EEG190:EEJ190"/>
    <mergeCell ref="EEK190:EEN190"/>
    <mergeCell ref="ENU190:ENX190"/>
    <mergeCell ref="ENY190:EOB190"/>
    <mergeCell ref="EOC190:EOF190"/>
    <mergeCell ref="EOG190:EOJ190"/>
    <mergeCell ref="EOK190:EON190"/>
    <mergeCell ref="ENA190:END190"/>
    <mergeCell ref="ENE190:ENH190"/>
    <mergeCell ref="ENI190:ENL190"/>
    <mergeCell ref="ENM190:ENP190"/>
    <mergeCell ref="ENQ190:ENT190"/>
    <mergeCell ref="EMG190:EMJ190"/>
    <mergeCell ref="EMK190:EMN190"/>
    <mergeCell ref="EMO190:EMR190"/>
    <mergeCell ref="EMS190:EMV190"/>
    <mergeCell ref="EMW190:EMZ190"/>
    <mergeCell ref="ELM190:ELP190"/>
    <mergeCell ref="ELQ190:ELT190"/>
    <mergeCell ref="ELU190:ELX190"/>
    <mergeCell ref="ELY190:EMB190"/>
    <mergeCell ref="EMC190:EMF190"/>
    <mergeCell ref="EKS190:EKV190"/>
    <mergeCell ref="EKW190:EKZ190"/>
    <mergeCell ref="ELA190:ELD190"/>
    <mergeCell ref="ELE190:ELH190"/>
    <mergeCell ref="ELI190:ELL190"/>
    <mergeCell ref="EJY190:EKB190"/>
    <mergeCell ref="EKC190:EKF190"/>
    <mergeCell ref="EKG190:EKJ190"/>
    <mergeCell ref="EKK190:EKN190"/>
    <mergeCell ref="EKO190:EKR190"/>
    <mergeCell ref="EJE190:EJH190"/>
    <mergeCell ref="EJI190:EJL190"/>
    <mergeCell ref="EJM190:EJP190"/>
    <mergeCell ref="EJQ190:EJT190"/>
    <mergeCell ref="EJU190:EJX190"/>
    <mergeCell ref="ETE190:ETH190"/>
    <mergeCell ref="ETI190:ETL190"/>
    <mergeCell ref="ETM190:ETP190"/>
    <mergeCell ref="ETQ190:ETT190"/>
    <mergeCell ref="ETU190:ETX190"/>
    <mergeCell ref="ESK190:ESN190"/>
    <mergeCell ref="ESO190:ESR190"/>
    <mergeCell ref="ESS190:ESV190"/>
    <mergeCell ref="ESW190:ESZ190"/>
    <mergeCell ref="ETA190:ETD190"/>
    <mergeCell ref="ERQ190:ERT190"/>
    <mergeCell ref="ERU190:ERX190"/>
    <mergeCell ref="ERY190:ESB190"/>
    <mergeCell ref="ESC190:ESF190"/>
    <mergeCell ref="ESG190:ESJ190"/>
    <mergeCell ref="EQW190:EQZ190"/>
    <mergeCell ref="ERA190:ERD190"/>
    <mergeCell ref="ERE190:ERH190"/>
    <mergeCell ref="ERI190:ERL190"/>
    <mergeCell ref="ERM190:ERP190"/>
    <mergeCell ref="EQC190:EQF190"/>
    <mergeCell ref="EQG190:EQJ190"/>
    <mergeCell ref="EQK190:EQN190"/>
    <mergeCell ref="EQO190:EQR190"/>
    <mergeCell ref="EQS190:EQV190"/>
    <mergeCell ref="EPI190:EPL190"/>
    <mergeCell ref="EPM190:EPP190"/>
    <mergeCell ref="EPQ190:EPT190"/>
    <mergeCell ref="EPU190:EPX190"/>
    <mergeCell ref="EPY190:EQB190"/>
    <mergeCell ref="EOO190:EOR190"/>
    <mergeCell ref="EOS190:EOV190"/>
    <mergeCell ref="EOW190:EOZ190"/>
    <mergeCell ref="EPA190:EPD190"/>
    <mergeCell ref="EPE190:EPH190"/>
    <mergeCell ref="EYO190:EYR190"/>
    <mergeCell ref="EYS190:EYV190"/>
    <mergeCell ref="EYW190:EYZ190"/>
    <mergeCell ref="EZA190:EZD190"/>
    <mergeCell ref="EZE190:EZH190"/>
    <mergeCell ref="EXU190:EXX190"/>
    <mergeCell ref="EXY190:EYB190"/>
    <mergeCell ref="EYC190:EYF190"/>
    <mergeCell ref="EYG190:EYJ190"/>
    <mergeCell ref="EYK190:EYN190"/>
    <mergeCell ref="EXA190:EXD190"/>
    <mergeCell ref="EXE190:EXH190"/>
    <mergeCell ref="EXI190:EXL190"/>
    <mergeCell ref="EXM190:EXP190"/>
    <mergeCell ref="EXQ190:EXT190"/>
    <mergeCell ref="EWG190:EWJ190"/>
    <mergeCell ref="EWK190:EWN190"/>
    <mergeCell ref="EWO190:EWR190"/>
    <mergeCell ref="EWS190:EWV190"/>
    <mergeCell ref="EWW190:EWZ190"/>
    <mergeCell ref="EVM190:EVP190"/>
    <mergeCell ref="EVQ190:EVT190"/>
    <mergeCell ref="EVU190:EVX190"/>
    <mergeCell ref="EVY190:EWB190"/>
    <mergeCell ref="EWC190:EWF190"/>
    <mergeCell ref="EUS190:EUV190"/>
    <mergeCell ref="EUW190:EUZ190"/>
    <mergeCell ref="EVA190:EVD190"/>
    <mergeCell ref="EVE190:EVH190"/>
    <mergeCell ref="EVI190:EVL190"/>
    <mergeCell ref="ETY190:EUB190"/>
    <mergeCell ref="EUC190:EUF190"/>
    <mergeCell ref="EUG190:EUJ190"/>
    <mergeCell ref="EUK190:EUN190"/>
    <mergeCell ref="EUO190:EUR190"/>
    <mergeCell ref="FDY190:FEB190"/>
    <mergeCell ref="FEC190:FEF190"/>
    <mergeCell ref="FEG190:FEJ190"/>
    <mergeCell ref="FEK190:FEN190"/>
    <mergeCell ref="FEO190:FER190"/>
    <mergeCell ref="FDE190:FDH190"/>
    <mergeCell ref="FDI190:FDL190"/>
    <mergeCell ref="FDM190:FDP190"/>
    <mergeCell ref="FDQ190:FDT190"/>
    <mergeCell ref="FDU190:FDX190"/>
    <mergeCell ref="FCK190:FCN190"/>
    <mergeCell ref="FCO190:FCR190"/>
    <mergeCell ref="FCS190:FCV190"/>
    <mergeCell ref="FCW190:FCZ190"/>
    <mergeCell ref="FDA190:FDD190"/>
    <mergeCell ref="FBQ190:FBT190"/>
    <mergeCell ref="FBU190:FBX190"/>
    <mergeCell ref="FBY190:FCB190"/>
    <mergeCell ref="FCC190:FCF190"/>
    <mergeCell ref="FCG190:FCJ190"/>
    <mergeCell ref="FAW190:FAZ190"/>
    <mergeCell ref="FBA190:FBD190"/>
    <mergeCell ref="FBE190:FBH190"/>
    <mergeCell ref="FBI190:FBL190"/>
    <mergeCell ref="FBM190:FBP190"/>
    <mergeCell ref="FAC190:FAF190"/>
    <mergeCell ref="FAG190:FAJ190"/>
    <mergeCell ref="FAK190:FAN190"/>
    <mergeCell ref="FAO190:FAR190"/>
    <mergeCell ref="FAS190:FAV190"/>
    <mergeCell ref="EZI190:EZL190"/>
    <mergeCell ref="EZM190:EZP190"/>
    <mergeCell ref="EZQ190:EZT190"/>
    <mergeCell ref="EZU190:EZX190"/>
    <mergeCell ref="EZY190:FAB190"/>
    <mergeCell ref="FJI190:FJL190"/>
    <mergeCell ref="FJM190:FJP190"/>
    <mergeCell ref="FJQ190:FJT190"/>
    <mergeCell ref="FJU190:FJX190"/>
    <mergeCell ref="FJY190:FKB190"/>
    <mergeCell ref="FIO190:FIR190"/>
    <mergeCell ref="FIS190:FIV190"/>
    <mergeCell ref="FIW190:FIZ190"/>
    <mergeCell ref="FJA190:FJD190"/>
    <mergeCell ref="FJE190:FJH190"/>
    <mergeCell ref="FHU190:FHX190"/>
    <mergeCell ref="FHY190:FIB190"/>
    <mergeCell ref="FIC190:FIF190"/>
    <mergeCell ref="FIG190:FIJ190"/>
    <mergeCell ref="FIK190:FIN190"/>
    <mergeCell ref="FHA190:FHD190"/>
    <mergeCell ref="FHE190:FHH190"/>
    <mergeCell ref="FHI190:FHL190"/>
    <mergeCell ref="FHM190:FHP190"/>
    <mergeCell ref="FHQ190:FHT190"/>
    <mergeCell ref="FGG190:FGJ190"/>
    <mergeCell ref="FGK190:FGN190"/>
    <mergeCell ref="FGO190:FGR190"/>
    <mergeCell ref="FGS190:FGV190"/>
    <mergeCell ref="FGW190:FGZ190"/>
    <mergeCell ref="FFM190:FFP190"/>
    <mergeCell ref="FFQ190:FFT190"/>
    <mergeCell ref="FFU190:FFX190"/>
    <mergeCell ref="FFY190:FGB190"/>
    <mergeCell ref="FGC190:FGF190"/>
    <mergeCell ref="FES190:FEV190"/>
    <mergeCell ref="FEW190:FEZ190"/>
    <mergeCell ref="FFA190:FFD190"/>
    <mergeCell ref="FFE190:FFH190"/>
    <mergeCell ref="FFI190:FFL190"/>
    <mergeCell ref="FOS190:FOV190"/>
    <mergeCell ref="FOW190:FOZ190"/>
    <mergeCell ref="FPA190:FPD190"/>
    <mergeCell ref="FPE190:FPH190"/>
    <mergeCell ref="FPI190:FPL190"/>
    <mergeCell ref="FNY190:FOB190"/>
    <mergeCell ref="FOC190:FOF190"/>
    <mergeCell ref="FOG190:FOJ190"/>
    <mergeCell ref="FOK190:FON190"/>
    <mergeCell ref="FOO190:FOR190"/>
    <mergeCell ref="FNE190:FNH190"/>
    <mergeCell ref="FNI190:FNL190"/>
    <mergeCell ref="FNM190:FNP190"/>
    <mergeCell ref="FNQ190:FNT190"/>
    <mergeCell ref="FNU190:FNX190"/>
    <mergeCell ref="FMK190:FMN190"/>
    <mergeCell ref="FMO190:FMR190"/>
    <mergeCell ref="FMS190:FMV190"/>
    <mergeCell ref="FMW190:FMZ190"/>
    <mergeCell ref="FNA190:FND190"/>
    <mergeCell ref="FLQ190:FLT190"/>
    <mergeCell ref="FLU190:FLX190"/>
    <mergeCell ref="FLY190:FMB190"/>
    <mergeCell ref="FMC190:FMF190"/>
    <mergeCell ref="FMG190:FMJ190"/>
    <mergeCell ref="FKW190:FKZ190"/>
    <mergeCell ref="FLA190:FLD190"/>
    <mergeCell ref="FLE190:FLH190"/>
    <mergeCell ref="FLI190:FLL190"/>
    <mergeCell ref="FLM190:FLP190"/>
    <mergeCell ref="FKC190:FKF190"/>
    <mergeCell ref="FKG190:FKJ190"/>
    <mergeCell ref="FKK190:FKN190"/>
    <mergeCell ref="FKO190:FKR190"/>
    <mergeCell ref="FKS190:FKV190"/>
    <mergeCell ref="FUC190:FUF190"/>
    <mergeCell ref="FUG190:FUJ190"/>
    <mergeCell ref="FUK190:FUN190"/>
    <mergeCell ref="FUO190:FUR190"/>
    <mergeCell ref="FUS190:FUV190"/>
    <mergeCell ref="FTI190:FTL190"/>
    <mergeCell ref="FTM190:FTP190"/>
    <mergeCell ref="FTQ190:FTT190"/>
    <mergeCell ref="FTU190:FTX190"/>
    <mergeCell ref="FTY190:FUB190"/>
    <mergeCell ref="FSO190:FSR190"/>
    <mergeCell ref="FSS190:FSV190"/>
    <mergeCell ref="FSW190:FSZ190"/>
    <mergeCell ref="FTA190:FTD190"/>
    <mergeCell ref="FTE190:FTH190"/>
    <mergeCell ref="FRU190:FRX190"/>
    <mergeCell ref="FRY190:FSB190"/>
    <mergeCell ref="FSC190:FSF190"/>
    <mergeCell ref="FSG190:FSJ190"/>
    <mergeCell ref="FSK190:FSN190"/>
    <mergeCell ref="FRA190:FRD190"/>
    <mergeCell ref="FRE190:FRH190"/>
    <mergeCell ref="FRI190:FRL190"/>
    <mergeCell ref="FRM190:FRP190"/>
    <mergeCell ref="FRQ190:FRT190"/>
    <mergeCell ref="FQG190:FQJ190"/>
    <mergeCell ref="FQK190:FQN190"/>
    <mergeCell ref="FQO190:FQR190"/>
    <mergeCell ref="FQS190:FQV190"/>
    <mergeCell ref="FQW190:FQZ190"/>
    <mergeCell ref="FPM190:FPP190"/>
    <mergeCell ref="FPQ190:FPT190"/>
    <mergeCell ref="FPU190:FPX190"/>
    <mergeCell ref="FPY190:FQB190"/>
    <mergeCell ref="FQC190:FQF190"/>
    <mergeCell ref="FZM190:FZP190"/>
    <mergeCell ref="FZQ190:FZT190"/>
    <mergeCell ref="FZU190:FZX190"/>
    <mergeCell ref="FZY190:GAB190"/>
    <mergeCell ref="GAC190:GAF190"/>
    <mergeCell ref="FYS190:FYV190"/>
    <mergeCell ref="FYW190:FYZ190"/>
    <mergeCell ref="FZA190:FZD190"/>
    <mergeCell ref="FZE190:FZH190"/>
    <mergeCell ref="FZI190:FZL190"/>
    <mergeCell ref="FXY190:FYB190"/>
    <mergeCell ref="FYC190:FYF190"/>
    <mergeCell ref="FYG190:FYJ190"/>
    <mergeCell ref="FYK190:FYN190"/>
    <mergeCell ref="FYO190:FYR190"/>
    <mergeCell ref="FXE190:FXH190"/>
    <mergeCell ref="FXI190:FXL190"/>
    <mergeCell ref="FXM190:FXP190"/>
    <mergeCell ref="FXQ190:FXT190"/>
    <mergeCell ref="FXU190:FXX190"/>
    <mergeCell ref="FWK190:FWN190"/>
    <mergeCell ref="FWO190:FWR190"/>
    <mergeCell ref="FWS190:FWV190"/>
    <mergeCell ref="FWW190:FWZ190"/>
    <mergeCell ref="FXA190:FXD190"/>
    <mergeCell ref="FVQ190:FVT190"/>
    <mergeCell ref="FVU190:FVX190"/>
    <mergeCell ref="FVY190:FWB190"/>
    <mergeCell ref="FWC190:FWF190"/>
    <mergeCell ref="FWG190:FWJ190"/>
    <mergeCell ref="FUW190:FUZ190"/>
    <mergeCell ref="FVA190:FVD190"/>
    <mergeCell ref="FVE190:FVH190"/>
    <mergeCell ref="FVI190:FVL190"/>
    <mergeCell ref="FVM190:FVP190"/>
    <mergeCell ref="GEW190:GEZ190"/>
    <mergeCell ref="GFA190:GFD190"/>
    <mergeCell ref="GFE190:GFH190"/>
    <mergeCell ref="GFI190:GFL190"/>
    <mergeCell ref="GFM190:GFP190"/>
    <mergeCell ref="GEC190:GEF190"/>
    <mergeCell ref="GEG190:GEJ190"/>
    <mergeCell ref="GEK190:GEN190"/>
    <mergeCell ref="GEO190:GER190"/>
    <mergeCell ref="GES190:GEV190"/>
    <mergeCell ref="GDI190:GDL190"/>
    <mergeCell ref="GDM190:GDP190"/>
    <mergeCell ref="GDQ190:GDT190"/>
    <mergeCell ref="GDU190:GDX190"/>
    <mergeCell ref="GDY190:GEB190"/>
    <mergeCell ref="GCO190:GCR190"/>
    <mergeCell ref="GCS190:GCV190"/>
    <mergeCell ref="GCW190:GCZ190"/>
    <mergeCell ref="GDA190:GDD190"/>
    <mergeCell ref="GDE190:GDH190"/>
    <mergeCell ref="GBU190:GBX190"/>
    <mergeCell ref="GBY190:GCB190"/>
    <mergeCell ref="GCC190:GCF190"/>
    <mergeCell ref="GCG190:GCJ190"/>
    <mergeCell ref="GCK190:GCN190"/>
    <mergeCell ref="GBA190:GBD190"/>
    <mergeCell ref="GBE190:GBH190"/>
    <mergeCell ref="GBI190:GBL190"/>
    <mergeCell ref="GBM190:GBP190"/>
    <mergeCell ref="GBQ190:GBT190"/>
    <mergeCell ref="GAG190:GAJ190"/>
    <mergeCell ref="GAK190:GAN190"/>
    <mergeCell ref="GAO190:GAR190"/>
    <mergeCell ref="GAS190:GAV190"/>
    <mergeCell ref="GAW190:GAZ190"/>
    <mergeCell ref="GKG190:GKJ190"/>
    <mergeCell ref="GKK190:GKN190"/>
    <mergeCell ref="GKO190:GKR190"/>
    <mergeCell ref="GKS190:GKV190"/>
    <mergeCell ref="GKW190:GKZ190"/>
    <mergeCell ref="GJM190:GJP190"/>
    <mergeCell ref="GJQ190:GJT190"/>
    <mergeCell ref="GJU190:GJX190"/>
    <mergeCell ref="GJY190:GKB190"/>
    <mergeCell ref="GKC190:GKF190"/>
    <mergeCell ref="GIS190:GIV190"/>
    <mergeCell ref="GIW190:GIZ190"/>
    <mergeCell ref="GJA190:GJD190"/>
    <mergeCell ref="GJE190:GJH190"/>
    <mergeCell ref="GJI190:GJL190"/>
    <mergeCell ref="GHY190:GIB190"/>
    <mergeCell ref="GIC190:GIF190"/>
    <mergeCell ref="GIG190:GIJ190"/>
    <mergeCell ref="GIK190:GIN190"/>
    <mergeCell ref="GIO190:GIR190"/>
    <mergeCell ref="GHE190:GHH190"/>
    <mergeCell ref="GHI190:GHL190"/>
    <mergeCell ref="GHM190:GHP190"/>
    <mergeCell ref="GHQ190:GHT190"/>
    <mergeCell ref="GHU190:GHX190"/>
    <mergeCell ref="GGK190:GGN190"/>
    <mergeCell ref="GGO190:GGR190"/>
    <mergeCell ref="GGS190:GGV190"/>
    <mergeCell ref="GGW190:GGZ190"/>
    <mergeCell ref="GHA190:GHD190"/>
    <mergeCell ref="GFQ190:GFT190"/>
    <mergeCell ref="GFU190:GFX190"/>
    <mergeCell ref="GFY190:GGB190"/>
    <mergeCell ref="GGC190:GGF190"/>
    <mergeCell ref="GGG190:GGJ190"/>
    <mergeCell ref="GPQ190:GPT190"/>
    <mergeCell ref="GPU190:GPX190"/>
    <mergeCell ref="GPY190:GQB190"/>
    <mergeCell ref="GQC190:GQF190"/>
    <mergeCell ref="GQG190:GQJ190"/>
    <mergeCell ref="GOW190:GOZ190"/>
    <mergeCell ref="GPA190:GPD190"/>
    <mergeCell ref="GPE190:GPH190"/>
    <mergeCell ref="GPI190:GPL190"/>
    <mergeCell ref="GPM190:GPP190"/>
    <mergeCell ref="GOC190:GOF190"/>
    <mergeCell ref="GOG190:GOJ190"/>
    <mergeCell ref="GOK190:GON190"/>
    <mergeCell ref="GOO190:GOR190"/>
    <mergeCell ref="GOS190:GOV190"/>
    <mergeCell ref="GNI190:GNL190"/>
    <mergeCell ref="GNM190:GNP190"/>
    <mergeCell ref="GNQ190:GNT190"/>
    <mergeCell ref="GNU190:GNX190"/>
    <mergeCell ref="GNY190:GOB190"/>
    <mergeCell ref="GMO190:GMR190"/>
    <mergeCell ref="GMS190:GMV190"/>
    <mergeCell ref="GMW190:GMZ190"/>
    <mergeCell ref="GNA190:GND190"/>
    <mergeCell ref="GNE190:GNH190"/>
    <mergeCell ref="GLU190:GLX190"/>
    <mergeCell ref="GLY190:GMB190"/>
    <mergeCell ref="GMC190:GMF190"/>
    <mergeCell ref="GMG190:GMJ190"/>
    <mergeCell ref="GMK190:GMN190"/>
    <mergeCell ref="GLA190:GLD190"/>
    <mergeCell ref="GLE190:GLH190"/>
    <mergeCell ref="GLI190:GLL190"/>
    <mergeCell ref="GLM190:GLP190"/>
    <mergeCell ref="GLQ190:GLT190"/>
    <mergeCell ref="GVA190:GVD190"/>
    <mergeCell ref="GVE190:GVH190"/>
    <mergeCell ref="GVI190:GVL190"/>
    <mergeCell ref="GVM190:GVP190"/>
    <mergeCell ref="GVQ190:GVT190"/>
    <mergeCell ref="GUG190:GUJ190"/>
    <mergeCell ref="GUK190:GUN190"/>
    <mergeCell ref="GUO190:GUR190"/>
    <mergeCell ref="GUS190:GUV190"/>
    <mergeCell ref="GUW190:GUZ190"/>
    <mergeCell ref="GTM190:GTP190"/>
    <mergeCell ref="GTQ190:GTT190"/>
    <mergeCell ref="GTU190:GTX190"/>
    <mergeCell ref="GTY190:GUB190"/>
    <mergeCell ref="GUC190:GUF190"/>
    <mergeCell ref="GSS190:GSV190"/>
    <mergeCell ref="GSW190:GSZ190"/>
    <mergeCell ref="GTA190:GTD190"/>
    <mergeCell ref="GTE190:GTH190"/>
    <mergeCell ref="GTI190:GTL190"/>
    <mergeCell ref="GRY190:GSB190"/>
    <mergeCell ref="GSC190:GSF190"/>
    <mergeCell ref="GSG190:GSJ190"/>
    <mergeCell ref="GSK190:GSN190"/>
    <mergeCell ref="GSO190:GSR190"/>
    <mergeCell ref="GRE190:GRH190"/>
    <mergeCell ref="GRI190:GRL190"/>
    <mergeCell ref="GRM190:GRP190"/>
    <mergeCell ref="GRQ190:GRT190"/>
    <mergeCell ref="GRU190:GRX190"/>
    <mergeCell ref="GQK190:GQN190"/>
    <mergeCell ref="GQO190:GQR190"/>
    <mergeCell ref="GQS190:GQV190"/>
    <mergeCell ref="GQW190:GQZ190"/>
    <mergeCell ref="GRA190:GRD190"/>
    <mergeCell ref="HAK190:HAN190"/>
    <mergeCell ref="HAO190:HAR190"/>
    <mergeCell ref="HAS190:HAV190"/>
    <mergeCell ref="HAW190:HAZ190"/>
    <mergeCell ref="HBA190:HBD190"/>
    <mergeCell ref="GZQ190:GZT190"/>
    <mergeCell ref="GZU190:GZX190"/>
    <mergeCell ref="GZY190:HAB190"/>
    <mergeCell ref="HAC190:HAF190"/>
    <mergeCell ref="HAG190:HAJ190"/>
    <mergeCell ref="GYW190:GYZ190"/>
    <mergeCell ref="GZA190:GZD190"/>
    <mergeCell ref="GZE190:GZH190"/>
    <mergeCell ref="GZI190:GZL190"/>
    <mergeCell ref="GZM190:GZP190"/>
    <mergeCell ref="GYC190:GYF190"/>
    <mergeCell ref="GYG190:GYJ190"/>
    <mergeCell ref="GYK190:GYN190"/>
    <mergeCell ref="GYO190:GYR190"/>
    <mergeCell ref="GYS190:GYV190"/>
    <mergeCell ref="GXI190:GXL190"/>
    <mergeCell ref="GXM190:GXP190"/>
    <mergeCell ref="GXQ190:GXT190"/>
    <mergeCell ref="GXU190:GXX190"/>
    <mergeCell ref="GXY190:GYB190"/>
    <mergeCell ref="GWO190:GWR190"/>
    <mergeCell ref="GWS190:GWV190"/>
    <mergeCell ref="GWW190:GWZ190"/>
    <mergeCell ref="GXA190:GXD190"/>
    <mergeCell ref="GXE190:GXH190"/>
    <mergeCell ref="GVU190:GVX190"/>
    <mergeCell ref="GVY190:GWB190"/>
    <mergeCell ref="GWC190:GWF190"/>
    <mergeCell ref="GWG190:GWJ190"/>
    <mergeCell ref="GWK190:GWN190"/>
    <mergeCell ref="HFU190:HFX190"/>
    <mergeCell ref="HFY190:HGB190"/>
    <mergeCell ref="HGC190:HGF190"/>
    <mergeCell ref="HGG190:HGJ190"/>
    <mergeCell ref="HGK190:HGN190"/>
    <mergeCell ref="HFA190:HFD190"/>
    <mergeCell ref="HFE190:HFH190"/>
    <mergeCell ref="HFI190:HFL190"/>
    <mergeCell ref="HFM190:HFP190"/>
    <mergeCell ref="HFQ190:HFT190"/>
    <mergeCell ref="HEG190:HEJ190"/>
    <mergeCell ref="HEK190:HEN190"/>
    <mergeCell ref="HEO190:HER190"/>
    <mergeCell ref="HES190:HEV190"/>
    <mergeCell ref="HEW190:HEZ190"/>
    <mergeCell ref="HDM190:HDP190"/>
    <mergeCell ref="HDQ190:HDT190"/>
    <mergeCell ref="HDU190:HDX190"/>
    <mergeCell ref="HDY190:HEB190"/>
    <mergeCell ref="HEC190:HEF190"/>
    <mergeCell ref="HCS190:HCV190"/>
    <mergeCell ref="HCW190:HCZ190"/>
    <mergeCell ref="HDA190:HDD190"/>
    <mergeCell ref="HDE190:HDH190"/>
    <mergeCell ref="HDI190:HDL190"/>
    <mergeCell ref="HBY190:HCB190"/>
    <mergeCell ref="HCC190:HCF190"/>
    <mergeCell ref="HCG190:HCJ190"/>
    <mergeCell ref="HCK190:HCN190"/>
    <mergeCell ref="HCO190:HCR190"/>
    <mergeCell ref="HBE190:HBH190"/>
    <mergeCell ref="HBI190:HBL190"/>
    <mergeCell ref="HBM190:HBP190"/>
    <mergeCell ref="HBQ190:HBT190"/>
    <mergeCell ref="HBU190:HBX190"/>
    <mergeCell ref="HLE190:HLH190"/>
    <mergeCell ref="HLI190:HLL190"/>
    <mergeCell ref="HLM190:HLP190"/>
    <mergeCell ref="HLQ190:HLT190"/>
    <mergeCell ref="HLU190:HLX190"/>
    <mergeCell ref="HKK190:HKN190"/>
    <mergeCell ref="HKO190:HKR190"/>
    <mergeCell ref="HKS190:HKV190"/>
    <mergeCell ref="HKW190:HKZ190"/>
    <mergeCell ref="HLA190:HLD190"/>
    <mergeCell ref="HJQ190:HJT190"/>
    <mergeCell ref="HJU190:HJX190"/>
    <mergeCell ref="HJY190:HKB190"/>
    <mergeCell ref="HKC190:HKF190"/>
    <mergeCell ref="HKG190:HKJ190"/>
    <mergeCell ref="HIW190:HIZ190"/>
    <mergeCell ref="HJA190:HJD190"/>
    <mergeCell ref="HJE190:HJH190"/>
    <mergeCell ref="HJI190:HJL190"/>
    <mergeCell ref="HJM190:HJP190"/>
    <mergeCell ref="HIC190:HIF190"/>
    <mergeCell ref="HIG190:HIJ190"/>
    <mergeCell ref="HIK190:HIN190"/>
    <mergeCell ref="HIO190:HIR190"/>
    <mergeCell ref="HIS190:HIV190"/>
    <mergeCell ref="HHI190:HHL190"/>
    <mergeCell ref="HHM190:HHP190"/>
    <mergeCell ref="HHQ190:HHT190"/>
    <mergeCell ref="HHU190:HHX190"/>
    <mergeCell ref="HHY190:HIB190"/>
    <mergeCell ref="HGO190:HGR190"/>
    <mergeCell ref="HGS190:HGV190"/>
    <mergeCell ref="HGW190:HGZ190"/>
    <mergeCell ref="HHA190:HHD190"/>
    <mergeCell ref="HHE190:HHH190"/>
    <mergeCell ref="HQO190:HQR190"/>
    <mergeCell ref="HQS190:HQV190"/>
    <mergeCell ref="HQW190:HQZ190"/>
    <mergeCell ref="HRA190:HRD190"/>
    <mergeCell ref="HRE190:HRH190"/>
    <mergeCell ref="HPU190:HPX190"/>
    <mergeCell ref="HPY190:HQB190"/>
    <mergeCell ref="HQC190:HQF190"/>
    <mergeCell ref="HQG190:HQJ190"/>
    <mergeCell ref="HQK190:HQN190"/>
    <mergeCell ref="HPA190:HPD190"/>
    <mergeCell ref="HPE190:HPH190"/>
    <mergeCell ref="HPI190:HPL190"/>
    <mergeCell ref="HPM190:HPP190"/>
    <mergeCell ref="HPQ190:HPT190"/>
    <mergeCell ref="HOG190:HOJ190"/>
    <mergeCell ref="HOK190:HON190"/>
    <mergeCell ref="HOO190:HOR190"/>
    <mergeCell ref="HOS190:HOV190"/>
    <mergeCell ref="HOW190:HOZ190"/>
    <mergeCell ref="HNM190:HNP190"/>
    <mergeCell ref="HNQ190:HNT190"/>
    <mergeCell ref="HNU190:HNX190"/>
    <mergeCell ref="HNY190:HOB190"/>
    <mergeCell ref="HOC190:HOF190"/>
    <mergeCell ref="HMS190:HMV190"/>
    <mergeCell ref="HMW190:HMZ190"/>
    <mergeCell ref="HNA190:HND190"/>
    <mergeCell ref="HNE190:HNH190"/>
    <mergeCell ref="HNI190:HNL190"/>
    <mergeCell ref="HLY190:HMB190"/>
    <mergeCell ref="HMC190:HMF190"/>
    <mergeCell ref="HMG190:HMJ190"/>
    <mergeCell ref="HMK190:HMN190"/>
    <mergeCell ref="HMO190:HMR190"/>
    <mergeCell ref="HVY190:HWB190"/>
    <mergeCell ref="HWC190:HWF190"/>
    <mergeCell ref="HWG190:HWJ190"/>
    <mergeCell ref="HWK190:HWN190"/>
    <mergeCell ref="HWO190:HWR190"/>
    <mergeCell ref="HVE190:HVH190"/>
    <mergeCell ref="HVI190:HVL190"/>
    <mergeCell ref="HVM190:HVP190"/>
    <mergeCell ref="HVQ190:HVT190"/>
    <mergeCell ref="HVU190:HVX190"/>
    <mergeCell ref="HUK190:HUN190"/>
    <mergeCell ref="HUO190:HUR190"/>
    <mergeCell ref="HUS190:HUV190"/>
    <mergeCell ref="HUW190:HUZ190"/>
    <mergeCell ref="HVA190:HVD190"/>
    <mergeCell ref="HTQ190:HTT190"/>
    <mergeCell ref="HTU190:HTX190"/>
    <mergeCell ref="HTY190:HUB190"/>
    <mergeCell ref="HUC190:HUF190"/>
    <mergeCell ref="HUG190:HUJ190"/>
    <mergeCell ref="HSW190:HSZ190"/>
    <mergeCell ref="HTA190:HTD190"/>
    <mergeCell ref="HTE190:HTH190"/>
    <mergeCell ref="HTI190:HTL190"/>
    <mergeCell ref="HTM190:HTP190"/>
    <mergeCell ref="HSC190:HSF190"/>
    <mergeCell ref="HSG190:HSJ190"/>
    <mergeCell ref="HSK190:HSN190"/>
    <mergeCell ref="HSO190:HSR190"/>
    <mergeCell ref="HSS190:HSV190"/>
    <mergeCell ref="HRI190:HRL190"/>
    <mergeCell ref="HRM190:HRP190"/>
    <mergeCell ref="HRQ190:HRT190"/>
    <mergeCell ref="HRU190:HRX190"/>
    <mergeCell ref="HRY190:HSB190"/>
    <mergeCell ref="IBI190:IBL190"/>
    <mergeCell ref="IBM190:IBP190"/>
    <mergeCell ref="IBQ190:IBT190"/>
    <mergeCell ref="IBU190:IBX190"/>
    <mergeCell ref="IBY190:ICB190"/>
    <mergeCell ref="IAO190:IAR190"/>
    <mergeCell ref="IAS190:IAV190"/>
    <mergeCell ref="IAW190:IAZ190"/>
    <mergeCell ref="IBA190:IBD190"/>
    <mergeCell ref="IBE190:IBH190"/>
    <mergeCell ref="HZU190:HZX190"/>
    <mergeCell ref="HZY190:IAB190"/>
    <mergeCell ref="IAC190:IAF190"/>
    <mergeCell ref="IAG190:IAJ190"/>
    <mergeCell ref="IAK190:IAN190"/>
    <mergeCell ref="HZA190:HZD190"/>
    <mergeCell ref="HZE190:HZH190"/>
    <mergeCell ref="HZI190:HZL190"/>
    <mergeCell ref="HZM190:HZP190"/>
    <mergeCell ref="HZQ190:HZT190"/>
    <mergeCell ref="HYG190:HYJ190"/>
    <mergeCell ref="HYK190:HYN190"/>
    <mergeCell ref="HYO190:HYR190"/>
    <mergeCell ref="HYS190:HYV190"/>
    <mergeCell ref="HYW190:HYZ190"/>
    <mergeCell ref="HXM190:HXP190"/>
    <mergeCell ref="HXQ190:HXT190"/>
    <mergeCell ref="HXU190:HXX190"/>
    <mergeCell ref="HXY190:HYB190"/>
    <mergeCell ref="HYC190:HYF190"/>
    <mergeCell ref="HWS190:HWV190"/>
    <mergeCell ref="HWW190:HWZ190"/>
    <mergeCell ref="HXA190:HXD190"/>
    <mergeCell ref="HXE190:HXH190"/>
    <mergeCell ref="HXI190:HXL190"/>
    <mergeCell ref="IGS190:IGV190"/>
    <mergeCell ref="IGW190:IGZ190"/>
    <mergeCell ref="IHA190:IHD190"/>
    <mergeCell ref="IHE190:IHH190"/>
    <mergeCell ref="IHI190:IHL190"/>
    <mergeCell ref="IFY190:IGB190"/>
    <mergeCell ref="IGC190:IGF190"/>
    <mergeCell ref="IGG190:IGJ190"/>
    <mergeCell ref="IGK190:IGN190"/>
    <mergeCell ref="IGO190:IGR190"/>
    <mergeCell ref="IFE190:IFH190"/>
    <mergeCell ref="IFI190:IFL190"/>
    <mergeCell ref="IFM190:IFP190"/>
    <mergeCell ref="IFQ190:IFT190"/>
    <mergeCell ref="IFU190:IFX190"/>
    <mergeCell ref="IEK190:IEN190"/>
    <mergeCell ref="IEO190:IER190"/>
    <mergeCell ref="IES190:IEV190"/>
    <mergeCell ref="IEW190:IEZ190"/>
    <mergeCell ref="IFA190:IFD190"/>
    <mergeCell ref="IDQ190:IDT190"/>
    <mergeCell ref="IDU190:IDX190"/>
    <mergeCell ref="IDY190:IEB190"/>
    <mergeCell ref="IEC190:IEF190"/>
    <mergeCell ref="IEG190:IEJ190"/>
    <mergeCell ref="ICW190:ICZ190"/>
    <mergeCell ref="IDA190:IDD190"/>
    <mergeCell ref="IDE190:IDH190"/>
    <mergeCell ref="IDI190:IDL190"/>
    <mergeCell ref="IDM190:IDP190"/>
    <mergeCell ref="ICC190:ICF190"/>
    <mergeCell ref="ICG190:ICJ190"/>
    <mergeCell ref="ICK190:ICN190"/>
    <mergeCell ref="ICO190:ICR190"/>
    <mergeCell ref="ICS190:ICV190"/>
    <mergeCell ref="IMC190:IMF190"/>
    <mergeCell ref="IMG190:IMJ190"/>
    <mergeCell ref="IMK190:IMN190"/>
    <mergeCell ref="IMO190:IMR190"/>
    <mergeCell ref="IMS190:IMV190"/>
    <mergeCell ref="ILI190:ILL190"/>
    <mergeCell ref="ILM190:ILP190"/>
    <mergeCell ref="ILQ190:ILT190"/>
    <mergeCell ref="ILU190:ILX190"/>
    <mergeCell ref="ILY190:IMB190"/>
    <mergeCell ref="IKO190:IKR190"/>
    <mergeCell ref="IKS190:IKV190"/>
    <mergeCell ref="IKW190:IKZ190"/>
    <mergeCell ref="ILA190:ILD190"/>
    <mergeCell ref="ILE190:ILH190"/>
    <mergeCell ref="IJU190:IJX190"/>
    <mergeCell ref="IJY190:IKB190"/>
    <mergeCell ref="IKC190:IKF190"/>
    <mergeCell ref="IKG190:IKJ190"/>
    <mergeCell ref="IKK190:IKN190"/>
    <mergeCell ref="IJA190:IJD190"/>
    <mergeCell ref="IJE190:IJH190"/>
    <mergeCell ref="IJI190:IJL190"/>
    <mergeCell ref="IJM190:IJP190"/>
    <mergeCell ref="IJQ190:IJT190"/>
    <mergeCell ref="IIG190:IIJ190"/>
    <mergeCell ref="IIK190:IIN190"/>
    <mergeCell ref="IIO190:IIR190"/>
    <mergeCell ref="IIS190:IIV190"/>
    <mergeCell ref="IIW190:IIZ190"/>
    <mergeCell ref="IHM190:IHP190"/>
    <mergeCell ref="IHQ190:IHT190"/>
    <mergeCell ref="IHU190:IHX190"/>
    <mergeCell ref="IHY190:IIB190"/>
    <mergeCell ref="IIC190:IIF190"/>
    <mergeCell ref="IRM190:IRP190"/>
    <mergeCell ref="IRQ190:IRT190"/>
    <mergeCell ref="IRU190:IRX190"/>
    <mergeCell ref="IRY190:ISB190"/>
    <mergeCell ref="ISC190:ISF190"/>
    <mergeCell ref="IQS190:IQV190"/>
    <mergeCell ref="IQW190:IQZ190"/>
    <mergeCell ref="IRA190:IRD190"/>
    <mergeCell ref="IRE190:IRH190"/>
    <mergeCell ref="IRI190:IRL190"/>
    <mergeCell ref="IPY190:IQB190"/>
    <mergeCell ref="IQC190:IQF190"/>
    <mergeCell ref="IQG190:IQJ190"/>
    <mergeCell ref="IQK190:IQN190"/>
    <mergeCell ref="IQO190:IQR190"/>
    <mergeCell ref="IPE190:IPH190"/>
    <mergeCell ref="IPI190:IPL190"/>
    <mergeCell ref="IPM190:IPP190"/>
    <mergeCell ref="IPQ190:IPT190"/>
    <mergeCell ref="IPU190:IPX190"/>
    <mergeCell ref="IOK190:ION190"/>
    <mergeCell ref="IOO190:IOR190"/>
    <mergeCell ref="IOS190:IOV190"/>
    <mergeCell ref="IOW190:IOZ190"/>
    <mergeCell ref="IPA190:IPD190"/>
    <mergeCell ref="INQ190:INT190"/>
    <mergeCell ref="INU190:INX190"/>
    <mergeCell ref="INY190:IOB190"/>
    <mergeCell ref="IOC190:IOF190"/>
    <mergeCell ref="IOG190:IOJ190"/>
    <mergeCell ref="IMW190:IMZ190"/>
    <mergeCell ref="INA190:IND190"/>
    <mergeCell ref="INE190:INH190"/>
    <mergeCell ref="INI190:INL190"/>
    <mergeCell ref="INM190:INP190"/>
    <mergeCell ref="IWW190:IWZ190"/>
    <mergeCell ref="IXA190:IXD190"/>
    <mergeCell ref="IXE190:IXH190"/>
    <mergeCell ref="IXI190:IXL190"/>
    <mergeCell ref="IXM190:IXP190"/>
    <mergeCell ref="IWC190:IWF190"/>
    <mergeCell ref="IWG190:IWJ190"/>
    <mergeCell ref="IWK190:IWN190"/>
    <mergeCell ref="IWO190:IWR190"/>
    <mergeCell ref="IWS190:IWV190"/>
    <mergeCell ref="IVI190:IVL190"/>
    <mergeCell ref="IVM190:IVP190"/>
    <mergeCell ref="IVQ190:IVT190"/>
    <mergeCell ref="IVU190:IVX190"/>
    <mergeCell ref="IVY190:IWB190"/>
    <mergeCell ref="IUO190:IUR190"/>
    <mergeCell ref="IUS190:IUV190"/>
    <mergeCell ref="IUW190:IUZ190"/>
    <mergeCell ref="IVA190:IVD190"/>
    <mergeCell ref="IVE190:IVH190"/>
    <mergeCell ref="ITU190:ITX190"/>
    <mergeCell ref="ITY190:IUB190"/>
    <mergeCell ref="IUC190:IUF190"/>
    <mergeCell ref="IUG190:IUJ190"/>
    <mergeCell ref="IUK190:IUN190"/>
    <mergeCell ref="ITA190:ITD190"/>
    <mergeCell ref="ITE190:ITH190"/>
    <mergeCell ref="ITI190:ITL190"/>
    <mergeCell ref="ITM190:ITP190"/>
    <mergeCell ref="ITQ190:ITT190"/>
    <mergeCell ref="ISG190:ISJ190"/>
    <mergeCell ref="ISK190:ISN190"/>
    <mergeCell ref="ISO190:ISR190"/>
    <mergeCell ref="ISS190:ISV190"/>
    <mergeCell ref="ISW190:ISZ190"/>
    <mergeCell ref="JCG190:JCJ190"/>
    <mergeCell ref="JCK190:JCN190"/>
    <mergeCell ref="JCO190:JCR190"/>
    <mergeCell ref="JCS190:JCV190"/>
    <mergeCell ref="JCW190:JCZ190"/>
    <mergeCell ref="JBM190:JBP190"/>
    <mergeCell ref="JBQ190:JBT190"/>
    <mergeCell ref="JBU190:JBX190"/>
    <mergeCell ref="JBY190:JCB190"/>
    <mergeCell ref="JCC190:JCF190"/>
    <mergeCell ref="JAS190:JAV190"/>
    <mergeCell ref="JAW190:JAZ190"/>
    <mergeCell ref="JBA190:JBD190"/>
    <mergeCell ref="JBE190:JBH190"/>
    <mergeCell ref="JBI190:JBL190"/>
    <mergeCell ref="IZY190:JAB190"/>
    <mergeCell ref="JAC190:JAF190"/>
    <mergeCell ref="JAG190:JAJ190"/>
    <mergeCell ref="JAK190:JAN190"/>
    <mergeCell ref="JAO190:JAR190"/>
    <mergeCell ref="IZE190:IZH190"/>
    <mergeCell ref="IZI190:IZL190"/>
    <mergeCell ref="IZM190:IZP190"/>
    <mergeCell ref="IZQ190:IZT190"/>
    <mergeCell ref="IZU190:IZX190"/>
    <mergeCell ref="IYK190:IYN190"/>
    <mergeCell ref="IYO190:IYR190"/>
    <mergeCell ref="IYS190:IYV190"/>
    <mergeCell ref="IYW190:IYZ190"/>
    <mergeCell ref="IZA190:IZD190"/>
    <mergeCell ref="IXQ190:IXT190"/>
    <mergeCell ref="IXU190:IXX190"/>
    <mergeCell ref="IXY190:IYB190"/>
    <mergeCell ref="IYC190:IYF190"/>
    <mergeCell ref="IYG190:IYJ190"/>
    <mergeCell ref="JHQ190:JHT190"/>
    <mergeCell ref="JHU190:JHX190"/>
    <mergeCell ref="JHY190:JIB190"/>
    <mergeCell ref="JIC190:JIF190"/>
    <mergeCell ref="JIG190:JIJ190"/>
    <mergeCell ref="JGW190:JGZ190"/>
    <mergeCell ref="JHA190:JHD190"/>
    <mergeCell ref="JHE190:JHH190"/>
    <mergeCell ref="JHI190:JHL190"/>
    <mergeCell ref="JHM190:JHP190"/>
    <mergeCell ref="JGC190:JGF190"/>
    <mergeCell ref="JGG190:JGJ190"/>
    <mergeCell ref="JGK190:JGN190"/>
    <mergeCell ref="JGO190:JGR190"/>
    <mergeCell ref="JGS190:JGV190"/>
    <mergeCell ref="JFI190:JFL190"/>
    <mergeCell ref="JFM190:JFP190"/>
    <mergeCell ref="JFQ190:JFT190"/>
    <mergeCell ref="JFU190:JFX190"/>
    <mergeCell ref="JFY190:JGB190"/>
    <mergeCell ref="JEO190:JER190"/>
    <mergeCell ref="JES190:JEV190"/>
    <mergeCell ref="JEW190:JEZ190"/>
    <mergeCell ref="JFA190:JFD190"/>
    <mergeCell ref="JFE190:JFH190"/>
    <mergeCell ref="JDU190:JDX190"/>
    <mergeCell ref="JDY190:JEB190"/>
    <mergeCell ref="JEC190:JEF190"/>
    <mergeCell ref="JEG190:JEJ190"/>
    <mergeCell ref="JEK190:JEN190"/>
    <mergeCell ref="JDA190:JDD190"/>
    <mergeCell ref="JDE190:JDH190"/>
    <mergeCell ref="JDI190:JDL190"/>
    <mergeCell ref="JDM190:JDP190"/>
    <mergeCell ref="JDQ190:JDT190"/>
    <mergeCell ref="JNA190:JND190"/>
    <mergeCell ref="JNE190:JNH190"/>
    <mergeCell ref="JNI190:JNL190"/>
    <mergeCell ref="JNM190:JNP190"/>
    <mergeCell ref="JNQ190:JNT190"/>
    <mergeCell ref="JMG190:JMJ190"/>
    <mergeCell ref="JMK190:JMN190"/>
    <mergeCell ref="JMO190:JMR190"/>
    <mergeCell ref="JMS190:JMV190"/>
    <mergeCell ref="JMW190:JMZ190"/>
    <mergeCell ref="JLM190:JLP190"/>
    <mergeCell ref="JLQ190:JLT190"/>
    <mergeCell ref="JLU190:JLX190"/>
    <mergeCell ref="JLY190:JMB190"/>
    <mergeCell ref="JMC190:JMF190"/>
    <mergeCell ref="JKS190:JKV190"/>
    <mergeCell ref="JKW190:JKZ190"/>
    <mergeCell ref="JLA190:JLD190"/>
    <mergeCell ref="JLE190:JLH190"/>
    <mergeCell ref="JLI190:JLL190"/>
    <mergeCell ref="JJY190:JKB190"/>
    <mergeCell ref="JKC190:JKF190"/>
    <mergeCell ref="JKG190:JKJ190"/>
    <mergeCell ref="JKK190:JKN190"/>
    <mergeCell ref="JKO190:JKR190"/>
    <mergeCell ref="JJE190:JJH190"/>
    <mergeCell ref="JJI190:JJL190"/>
    <mergeCell ref="JJM190:JJP190"/>
    <mergeCell ref="JJQ190:JJT190"/>
    <mergeCell ref="JJU190:JJX190"/>
    <mergeCell ref="JIK190:JIN190"/>
    <mergeCell ref="JIO190:JIR190"/>
    <mergeCell ref="JIS190:JIV190"/>
    <mergeCell ref="JIW190:JIZ190"/>
    <mergeCell ref="JJA190:JJD190"/>
    <mergeCell ref="JSK190:JSN190"/>
    <mergeCell ref="JSO190:JSR190"/>
    <mergeCell ref="JSS190:JSV190"/>
    <mergeCell ref="JSW190:JSZ190"/>
    <mergeCell ref="JTA190:JTD190"/>
    <mergeCell ref="JRQ190:JRT190"/>
    <mergeCell ref="JRU190:JRX190"/>
    <mergeCell ref="JRY190:JSB190"/>
    <mergeCell ref="JSC190:JSF190"/>
    <mergeCell ref="JSG190:JSJ190"/>
    <mergeCell ref="JQW190:JQZ190"/>
    <mergeCell ref="JRA190:JRD190"/>
    <mergeCell ref="JRE190:JRH190"/>
    <mergeCell ref="JRI190:JRL190"/>
    <mergeCell ref="JRM190:JRP190"/>
    <mergeCell ref="JQC190:JQF190"/>
    <mergeCell ref="JQG190:JQJ190"/>
    <mergeCell ref="JQK190:JQN190"/>
    <mergeCell ref="JQO190:JQR190"/>
    <mergeCell ref="JQS190:JQV190"/>
    <mergeCell ref="JPI190:JPL190"/>
    <mergeCell ref="JPM190:JPP190"/>
    <mergeCell ref="JPQ190:JPT190"/>
    <mergeCell ref="JPU190:JPX190"/>
    <mergeCell ref="JPY190:JQB190"/>
    <mergeCell ref="JOO190:JOR190"/>
    <mergeCell ref="JOS190:JOV190"/>
    <mergeCell ref="JOW190:JOZ190"/>
    <mergeCell ref="JPA190:JPD190"/>
    <mergeCell ref="JPE190:JPH190"/>
    <mergeCell ref="JNU190:JNX190"/>
    <mergeCell ref="JNY190:JOB190"/>
    <mergeCell ref="JOC190:JOF190"/>
    <mergeCell ref="JOG190:JOJ190"/>
    <mergeCell ref="JOK190:JON190"/>
    <mergeCell ref="JXU190:JXX190"/>
    <mergeCell ref="JXY190:JYB190"/>
    <mergeCell ref="JYC190:JYF190"/>
    <mergeCell ref="JYG190:JYJ190"/>
    <mergeCell ref="JYK190:JYN190"/>
    <mergeCell ref="JXA190:JXD190"/>
    <mergeCell ref="JXE190:JXH190"/>
    <mergeCell ref="JXI190:JXL190"/>
    <mergeCell ref="JXM190:JXP190"/>
    <mergeCell ref="JXQ190:JXT190"/>
    <mergeCell ref="JWG190:JWJ190"/>
    <mergeCell ref="JWK190:JWN190"/>
    <mergeCell ref="JWO190:JWR190"/>
    <mergeCell ref="JWS190:JWV190"/>
    <mergeCell ref="JWW190:JWZ190"/>
    <mergeCell ref="JVM190:JVP190"/>
    <mergeCell ref="JVQ190:JVT190"/>
    <mergeCell ref="JVU190:JVX190"/>
    <mergeCell ref="JVY190:JWB190"/>
    <mergeCell ref="JWC190:JWF190"/>
    <mergeCell ref="JUS190:JUV190"/>
    <mergeCell ref="JUW190:JUZ190"/>
    <mergeCell ref="JVA190:JVD190"/>
    <mergeCell ref="JVE190:JVH190"/>
    <mergeCell ref="JVI190:JVL190"/>
    <mergeCell ref="JTY190:JUB190"/>
    <mergeCell ref="JUC190:JUF190"/>
    <mergeCell ref="JUG190:JUJ190"/>
    <mergeCell ref="JUK190:JUN190"/>
    <mergeCell ref="JUO190:JUR190"/>
    <mergeCell ref="JTE190:JTH190"/>
    <mergeCell ref="JTI190:JTL190"/>
    <mergeCell ref="JTM190:JTP190"/>
    <mergeCell ref="JTQ190:JTT190"/>
    <mergeCell ref="JTU190:JTX190"/>
    <mergeCell ref="KDE190:KDH190"/>
    <mergeCell ref="KDI190:KDL190"/>
    <mergeCell ref="KDM190:KDP190"/>
    <mergeCell ref="KDQ190:KDT190"/>
    <mergeCell ref="KDU190:KDX190"/>
    <mergeCell ref="KCK190:KCN190"/>
    <mergeCell ref="KCO190:KCR190"/>
    <mergeCell ref="KCS190:KCV190"/>
    <mergeCell ref="KCW190:KCZ190"/>
    <mergeCell ref="KDA190:KDD190"/>
    <mergeCell ref="KBQ190:KBT190"/>
    <mergeCell ref="KBU190:KBX190"/>
    <mergeCell ref="KBY190:KCB190"/>
    <mergeCell ref="KCC190:KCF190"/>
    <mergeCell ref="KCG190:KCJ190"/>
    <mergeCell ref="KAW190:KAZ190"/>
    <mergeCell ref="KBA190:KBD190"/>
    <mergeCell ref="KBE190:KBH190"/>
    <mergeCell ref="KBI190:KBL190"/>
    <mergeCell ref="KBM190:KBP190"/>
    <mergeCell ref="KAC190:KAF190"/>
    <mergeCell ref="KAG190:KAJ190"/>
    <mergeCell ref="KAK190:KAN190"/>
    <mergeCell ref="KAO190:KAR190"/>
    <mergeCell ref="KAS190:KAV190"/>
    <mergeCell ref="JZI190:JZL190"/>
    <mergeCell ref="JZM190:JZP190"/>
    <mergeCell ref="JZQ190:JZT190"/>
    <mergeCell ref="JZU190:JZX190"/>
    <mergeCell ref="JZY190:KAB190"/>
    <mergeCell ref="JYO190:JYR190"/>
    <mergeCell ref="JYS190:JYV190"/>
    <mergeCell ref="JYW190:JYZ190"/>
    <mergeCell ref="JZA190:JZD190"/>
    <mergeCell ref="JZE190:JZH190"/>
    <mergeCell ref="KIO190:KIR190"/>
    <mergeCell ref="KIS190:KIV190"/>
    <mergeCell ref="KIW190:KIZ190"/>
    <mergeCell ref="KJA190:KJD190"/>
    <mergeCell ref="KJE190:KJH190"/>
    <mergeCell ref="KHU190:KHX190"/>
    <mergeCell ref="KHY190:KIB190"/>
    <mergeCell ref="KIC190:KIF190"/>
    <mergeCell ref="KIG190:KIJ190"/>
    <mergeCell ref="KIK190:KIN190"/>
    <mergeCell ref="KHA190:KHD190"/>
    <mergeCell ref="KHE190:KHH190"/>
    <mergeCell ref="KHI190:KHL190"/>
    <mergeCell ref="KHM190:KHP190"/>
    <mergeCell ref="KHQ190:KHT190"/>
    <mergeCell ref="KGG190:KGJ190"/>
    <mergeCell ref="KGK190:KGN190"/>
    <mergeCell ref="KGO190:KGR190"/>
    <mergeCell ref="KGS190:KGV190"/>
    <mergeCell ref="KGW190:KGZ190"/>
    <mergeCell ref="KFM190:KFP190"/>
    <mergeCell ref="KFQ190:KFT190"/>
    <mergeCell ref="KFU190:KFX190"/>
    <mergeCell ref="KFY190:KGB190"/>
    <mergeCell ref="KGC190:KGF190"/>
    <mergeCell ref="KES190:KEV190"/>
    <mergeCell ref="KEW190:KEZ190"/>
    <mergeCell ref="KFA190:KFD190"/>
    <mergeCell ref="KFE190:KFH190"/>
    <mergeCell ref="KFI190:KFL190"/>
    <mergeCell ref="KDY190:KEB190"/>
    <mergeCell ref="KEC190:KEF190"/>
    <mergeCell ref="KEG190:KEJ190"/>
    <mergeCell ref="KEK190:KEN190"/>
    <mergeCell ref="KEO190:KER190"/>
    <mergeCell ref="KNY190:KOB190"/>
    <mergeCell ref="KOC190:KOF190"/>
    <mergeCell ref="KOG190:KOJ190"/>
    <mergeCell ref="KOK190:KON190"/>
    <mergeCell ref="KOO190:KOR190"/>
    <mergeCell ref="KNE190:KNH190"/>
    <mergeCell ref="KNI190:KNL190"/>
    <mergeCell ref="KNM190:KNP190"/>
    <mergeCell ref="KNQ190:KNT190"/>
    <mergeCell ref="KNU190:KNX190"/>
    <mergeCell ref="KMK190:KMN190"/>
    <mergeCell ref="KMO190:KMR190"/>
    <mergeCell ref="KMS190:KMV190"/>
    <mergeCell ref="KMW190:KMZ190"/>
    <mergeCell ref="KNA190:KND190"/>
    <mergeCell ref="KLQ190:KLT190"/>
    <mergeCell ref="KLU190:KLX190"/>
    <mergeCell ref="KLY190:KMB190"/>
    <mergeCell ref="KMC190:KMF190"/>
    <mergeCell ref="KMG190:KMJ190"/>
    <mergeCell ref="KKW190:KKZ190"/>
    <mergeCell ref="KLA190:KLD190"/>
    <mergeCell ref="KLE190:KLH190"/>
    <mergeCell ref="KLI190:KLL190"/>
    <mergeCell ref="KLM190:KLP190"/>
    <mergeCell ref="KKC190:KKF190"/>
    <mergeCell ref="KKG190:KKJ190"/>
    <mergeCell ref="KKK190:KKN190"/>
    <mergeCell ref="KKO190:KKR190"/>
    <mergeCell ref="KKS190:KKV190"/>
    <mergeCell ref="KJI190:KJL190"/>
    <mergeCell ref="KJM190:KJP190"/>
    <mergeCell ref="KJQ190:KJT190"/>
    <mergeCell ref="KJU190:KJX190"/>
    <mergeCell ref="KJY190:KKB190"/>
    <mergeCell ref="KTI190:KTL190"/>
    <mergeCell ref="KTM190:KTP190"/>
    <mergeCell ref="KTQ190:KTT190"/>
    <mergeCell ref="KTU190:KTX190"/>
    <mergeCell ref="KTY190:KUB190"/>
    <mergeCell ref="KSO190:KSR190"/>
    <mergeCell ref="KSS190:KSV190"/>
    <mergeCell ref="KSW190:KSZ190"/>
    <mergeCell ref="KTA190:KTD190"/>
    <mergeCell ref="KTE190:KTH190"/>
    <mergeCell ref="KRU190:KRX190"/>
    <mergeCell ref="KRY190:KSB190"/>
    <mergeCell ref="KSC190:KSF190"/>
    <mergeCell ref="KSG190:KSJ190"/>
    <mergeCell ref="KSK190:KSN190"/>
    <mergeCell ref="KRA190:KRD190"/>
    <mergeCell ref="KRE190:KRH190"/>
    <mergeCell ref="KRI190:KRL190"/>
    <mergeCell ref="KRM190:KRP190"/>
    <mergeCell ref="KRQ190:KRT190"/>
    <mergeCell ref="KQG190:KQJ190"/>
    <mergeCell ref="KQK190:KQN190"/>
    <mergeCell ref="KQO190:KQR190"/>
    <mergeCell ref="KQS190:KQV190"/>
    <mergeCell ref="KQW190:KQZ190"/>
    <mergeCell ref="KPM190:KPP190"/>
    <mergeCell ref="KPQ190:KPT190"/>
    <mergeCell ref="KPU190:KPX190"/>
    <mergeCell ref="KPY190:KQB190"/>
    <mergeCell ref="KQC190:KQF190"/>
    <mergeCell ref="KOS190:KOV190"/>
    <mergeCell ref="KOW190:KOZ190"/>
    <mergeCell ref="KPA190:KPD190"/>
    <mergeCell ref="KPE190:KPH190"/>
    <mergeCell ref="KPI190:KPL190"/>
    <mergeCell ref="KYS190:KYV190"/>
    <mergeCell ref="KYW190:KYZ190"/>
    <mergeCell ref="KZA190:KZD190"/>
    <mergeCell ref="KZE190:KZH190"/>
    <mergeCell ref="KZI190:KZL190"/>
    <mergeCell ref="KXY190:KYB190"/>
    <mergeCell ref="KYC190:KYF190"/>
    <mergeCell ref="KYG190:KYJ190"/>
    <mergeCell ref="KYK190:KYN190"/>
    <mergeCell ref="KYO190:KYR190"/>
    <mergeCell ref="KXE190:KXH190"/>
    <mergeCell ref="KXI190:KXL190"/>
    <mergeCell ref="KXM190:KXP190"/>
    <mergeCell ref="KXQ190:KXT190"/>
    <mergeCell ref="KXU190:KXX190"/>
    <mergeCell ref="KWK190:KWN190"/>
    <mergeCell ref="KWO190:KWR190"/>
    <mergeCell ref="KWS190:KWV190"/>
    <mergeCell ref="KWW190:KWZ190"/>
    <mergeCell ref="KXA190:KXD190"/>
    <mergeCell ref="KVQ190:KVT190"/>
    <mergeCell ref="KVU190:KVX190"/>
    <mergeCell ref="KVY190:KWB190"/>
    <mergeCell ref="KWC190:KWF190"/>
    <mergeCell ref="KWG190:KWJ190"/>
    <mergeCell ref="KUW190:KUZ190"/>
    <mergeCell ref="KVA190:KVD190"/>
    <mergeCell ref="KVE190:KVH190"/>
    <mergeCell ref="KVI190:KVL190"/>
    <mergeCell ref="KVM190:KVP190"/>
    <mergeCell ref="KUC190:KUF190"/>
    <mergeCell ref="KUG190:KUJ190"/>
    <mergeCell ref="KUK190:KUN190"/>
    <mergeCell ref="KUO190:KUR190"/>
    <mergeCell ref="KUS190:KUV190"/>
    <mergeCell ref="LEC190:LEF190"/>
    <mergeCell ref="LEG190:LEJ190"/>
    <mergeCell ref="LEK190:LEN190"/>
    <mergeCell ref="LEO190:LER190"/>
    <mergeCell ref="LES190:LEV190"/>
    <mergeCell ref="LDI190:LDL190"/>
    <mergeCell ref="LDM190:LDP190"/>
    <mergeCell ref="LDQ190:LDT190"/>
    <mergeCell ref="LDU190:LDX190"/>
    <mergeCell ref="LDY190:LEB190"/>
    <mergeCell ref="LCO190:LCR190"/>
    <mergeCell ref="LCS190:LCV190"/>
    <mergeCell ref="LCW190:LCZ190"/>
    <mergeCell ref="LDA190:LDD190"/>
    <mergeCell ref="LDE190:LDH190"/>
    <mergeCell ref="LBU190:LBX190"/>
    <mergeCell ref="LBY190:LCB190"/>
    <mergeCell ref="LCC190:LCF190"/>
    <mergeCell ref="LCG190:LCJ190"/>
    <mergeCell ref="LCK190:LCN190"/>
    <mergeCell ref="LBA190:LBD190"/>
    <mergeCell ref="LBE190:LBH190"/>
    <mergeCell ref="LBI190:LBL190"/>
    <mergeCell ref="LBM190:LBP190"/>
    <mergeCell ref="LBQ190:LBT190"/>
    <mergeCell ref="LAG190:LAJ190"/>
    <mergeCell ref="LAK190:LAN190"/>
    <mergeCell ref="LAO190:LAR190"/>
    <mergeCell ref="LAS190:LAV190"/>
    <mergeCell ref="LAW190:LAZ190"/>
    <mergeCell ref="KZM190:KZP190"/>
    <mergeCell ref="KZQ190:KZT190"/>
    <mergeCell ref="KZU190:KZX190"/>
    <mergeCell ref="KZY190:LAB190"/>
    <mergeCell ref="LAC190:LAF190"/>
    <mergeCell ref="LJM190:LJP190"/>
    <mergeCell ref="LJQ190:LJT190"/>
    <mergeCell ref="LJU190:LJX190"/>
    <mergeCell ref="LJY190:LKB190"/>
    <mergeCell ref="LKC190:LKF190"/>
    <mergeCell ref="LIS190:LIV190"/>
    <mergeCell ref="LIW190:LIZ190"/>
    <mergeCell ref="LJA190:LJD190"/>
    <mergeCell ref="LJE190:LJH190"/>
    <mergeCell ref="LJI190:LJL190"/>
    <mergeCell ref="LHY190:LIB190"/>
    <mergeCell ref="LIC190:LIF190"/>
    <mergeCell ref="LIG190:LIJ190"/>
    <mergeCell ref="LIK190:LIN190"/>
    <mergeCell ref="LIO190:LIR190"/>
    <mergeCell ref="LHE190:LHH190"/>
    <mergeCell ref="LHI190:LHL190"/>
    <mergeCell ref="LHM190:LHP190"/>
    <mergeCell ref="LHQ190:LHT190"/>
    <mergeCell ref="LHU190:LHX190"/>
    <mergeCell ref="LGK190:LGN190"/>
    <mergeCell ref="LGO190:LGR190"/>
    <mergeCell ref="LGS190:LGV190"/>
    <mergeCell ref="LGW190:LGZ190"/>
    <mergeCell ref="LHA190:LHD190"/>
    <mergeCell ref="LFQ190:LFT190"/>
    <mergeCell ref="LFU190:LFX190"/>
    <mergeCell ref="LFY190:LGB190"/>
    <mergeCell ref="LGC190:LGF190"/>
    <mergeCell ref="LGG190:LGJ190"/>
    <mergeCell ref="LEW190:LEZ190"/>
    <mergeCell ref="LFA190:LFD190"/>
    <mergeCell ref="LFE190:LFH190"/>
    <mergeCell ref="LFI190:LFL190"/>
    <mergeCell ref="LFM190:LFP190"/>
    <mergeCell ref="LOW190:LOZ190"/>
    <mergeCell ref="LPA190:LPD190"/>
    <mergeCell ref="LPE190:LPH190"/>
    <mergeCell ref="LPI190:LPL190"/>
    <mergeCell ref="LPM190:LPP190"/>
    <mergeCell ref="LOC190:LOF190"/>
    <mergeCell ref="LOG190:LOJ190"/>
    <mergeCell ref="LOK190:LON190"/>
    <mergeCell ref="LOO190:LOR190"/>
    <mergeCell ref="LOS190:LOV190"/>
    <mergeCell ref="LNI190:LNL190"/>
    <mergeCell ref="LNM190:LNP190"/>
    <mergeCell ref="LNQ190:LNT190"/>
    <mergeCell ref="LNU190:LNX190"/>
    <mergeCell ref="LNY190:LOB190"/>
    <mergeCell ref="LMO190:LMR190"/>
    <mergeCell ref="LMS190:LMV190"/>
    <mergeCell ref="LMW190:LMZ190"/>
    <mergeCell ref="LNA190:LND190"/>
    <mergeCell ref="LNE190:LNH190"/>
    <mergeCell ref="LLU190:LLX190"/>
    <mergeCell ref="LLY190:LMB190"/>
    <mergeCell ref="LMC190:LMF190"/>
    <mergeCell ref="LMG190:LMJ190"/>
    <mergeCell ref="LMK190:LMN190"/>
    <mergeCell ref="LLA190:LLD190"/>
    <mergeCell ref="LLE190:LLH190"/>
    <mergeCell ref="LLI190:LLL190"/>
    <mergeCell ref="LLM190:LLP190"/>
    <mergeCell ref="LLQ190:LLT190"/>
    <mergeCell ref="LKG190:LKJ190"/>
    <mergeCell ref="LKK190:LKN190"/>
    <mergeCell ref="LKO190:LKR190"/>
    <mergeCell ref="LKS190:LKV190"/>
    <mergeCell ref="LKW190:LKZ190"/>
    <mergeCell ref="LUG190:LUJ190"/>
    <mergeCell ref="LUK190:LUN190"/>
    <mergeCell ref="LUO190:LUR190"/>
    <mergeCell ref="LUS190:LUV190"/>
    <mergeCell ref="LUW190:LUZ190"/>
    <mergeCell ref="LTM190:LTP190"/>
    <mergeCell ref="LTQ190:LTT190"/>
    <mergeCell ref="LTU190:LTX190"/>
    <mergeCell ref="LTY190:LUB190"/>
    <mergeCell ref="LUC190:LUF190"/>
    <mergeCell ref="LSS190:LSV190"/>
    <mergeCell ref="LSW190:LSZ190"/>
    <mergeCell ref="LTA190:LTD190"/>
    <mergeCell ref="LTE190:LTH190"/>
    <mergeCell ref="LTI190:LTL190"/>
    <mergeCell ref="LRY190:LSB190"/>
    <mergeCell ref="LSC190:LSF190"/>
    <mergeCell ref="LSG190:LSJ190"/>
    <mergeCell ref="LSK190:LSN190"/>
    <mergeCell ref="LSO190:LSR190"/>
    <mergeCell ref="LRE190:LRH190"/>
    <mergeCell ref="LRI190:LRL190"/>
    <mergeCell ref="LRM190:LRP190"/>
    <mergeCell ref="LRQ190:LRT190"/>
    <mergeCell ref="LRU190:LRX190"/>
    <mergeCell ref="LQK190:LQN190"/>
    <mergeCell ref="LQO190:LQR190"/>
    <mergeCell ref="LQS190:LQV190"/>
    <mergeCell ref="LQW190:LQZ190"/>
    <mergeCell ref="LRA190:LRD190"/>
    <mergeCell ref="LPQ190:LPT190"/>
    <mergeCell ref="LPU190:LPX190"/>
    <mergeCell ref="LPY190:LQB190"/>
    <mergeCell ref="LQC190:LQF190"/>
    <mergeCell ref="LQG190:LQJ190"/>
    <mergeCell ref="LZQ190:LZT190"/>
    <mergeCell ref="LZU190:LZX190"/>
    <mergeCell ref="LZY190:MAB190"/>
    <mergeCell ref="MAC190:MAF190"/>
    <mergeCell ref="MAG190:MAJ190"/>
    <mergeCell ref="LYW190:LYZ190"/>
    <mergeCell ref="LZA190:LZD190"/>
    <mergeCell ref="LZE190:LZH190"/>
    <mergeCell ref="LZI190:LZL190"/>
    <mergeCell ref="LZM190:LZP190"/>
    <mergeCell ref="LYC190:LYF190"/>
    <mergeCell ref="LYG190:LYJ190"/>
    <mergeCell ref="LYK190:LYN190"/>
    <mergeCell ref="LYO190:LYR190"/>
    <mergeCell ref="LYS190:LYV190"/>
    <mergeCell ref="LXI190:LXL190"/>
    <mergeCell ref="LXM190:LXP190"/>
    <mergeCell ref="LXQ190:LXT190"/>
    <mergeCell ref="LXU190:LXX190"/>
    <mergeCell ref="LXY190:LYB190"/>
    <mergeCell ref="LWO190:LWR190"/>
    <mergeCell ref="LWS190:LWV190"/>
    <mergeCell ref="LWW190:LWZ190"/>
    <mergeCell ref="LXA190:LXD190"/>
    <mergeCell ref="LXE190:LXH190"/>
    <mergeCell ref="LVU190:LVX190"/>
    <mergeCell ref="LVY190:LWB190"/>
    <mergeCell ref="LWC190:LWF190"/>
    <mergeCell ref="LWG190:LWJ190"/>
    <mergeCell ref="LWK190:LWN190"/>
    <mergeCell ref="LVA190:LVD190"/>
    <mergeCell ref="LVE190:LVH190"/>
    <mergeCell ref="LVI190:LVL190"/>
    <mergeCell ref="LVM190:LVP190"/>
    <mergeCell ref="LVQ190:LVT190"/>
    <mergeCell ref="MFA190:MFD190"/>
    <mergeCell ref="MFE190:MFH190"/>
    <mergeCell ref="MFI190:MFL190"/>
    <mergeCell ref="MFM190:MFP190"/>
    <mergeCell ref="MFQ190:MFT190"/>
    <mergeCell ref="MEG190:MEJ190"/>
    <mergeCell ref="MEK190:MEN190"/>
    <mergeCell ref="MEO190:MER190"/>
    <mergeCell ref="MES190:MEV190"/>
    <mergeCell ref="MEW190:MEZ190"/>
    <mergeCell ref="MDM190:MDP190"/>
    <mergeCell ref="MDQ190:MDT190"/>
    <mergeCell ref="MDU190:MDX190"/>
    <mergeCell ref="MDY190:MEB190"/>
    <mergeCell ref="MEC190:MEF190"/>
    <mergeCell ref="MCS190:MCV190"/>
    <mergeCell ref="MCW190:MCZ190"/>
    <mergeCell ref="MDA190:MDD190"/>
    <mergeCell ref="MDE190:MDH190"/>
    <mergeCell ref="MDI190:MDL190"/>
    <mergeCell ref="MBY190:MCB190"/>
    <mergeCell ref="MCC190:MCF190"/>
    <mergeCell ref="MCG190:MCJ190"/>
    <mergeCell ref="MCK190:MCN190"/>
    <mergeCell ref="MCO190:MCR190"/>
    <mergeCell ref="MBE190:MBH190"/>
    <mergeCell ref="MBI190:MBL190"/>
    <mergeCell ref="MBM190:MBP190"/>
    <mergeCell ref="MBQ190:MBT190"/>
    <mergeCell ref="MBU190:MBX190"/>
    <mergeCell ref="MAK190:MAN190"/>
    <mergeCell ref="MAO190:MAR190"/>
    <mergeCell ref="MAS190:MAV190"/>
    <mergeCell ref="MAW190:MAZ190"/>
    <mergeCell ref="MBA190:MBD190"/>
    <mergeCell ref="MKK190:MKN190"/>
    <mergeCell ref="MKO190:MKR190"/>
    <mergeCell ref="MKS190:MKV190"/>
    <mergeCell ref="MKW190:MKZ190"/>
    <mergeCell ref="MLA190:MLD190"/>
    <mergeCell ref="MJQ190:MJT190"/>
    <mergeCell ref="MJU190:MJX190"/>
    <mergeCell ref="MJY190:MKB190"/>
    <mergeCell ref="MKC190:MKF190"/>
    <mergeCell ref="MKG190:MKJ190"/>
    <mergeCell ref="MIW190:MIZ190"/>
    <mergeCell ref="MJA190:MJD190"/>
    <mergeCell ref="MJE190:MJH190"/>
    <mergeCell ref="MJI190:MJL190"/>
    <mergeCell ref="MJM190:MJP190"/>
    <mergeCell ref="MIC190:MIF190"/>
    <mergeCell ref="MIG190:MIJ190"/>
    <mergeCell ref="MIK190:MIN190"/>
    <mergeCell ref="MIO190:MIR190"/>
    <mergeCell ref="MIS190:MIV190"/>
    <mergeCell ref="MHI190:MHL190"/>
    <mergeCell ref="MHM190:MHP190"/>
    <mergeCell ref="MHQ190:MHT190"/>
    <mergeCell ref="MHU190:MHX190"/>
    <mergeCell ref="MHY190:MIB190"/>
    <mergeCell ref="MGO190:MGR190"/>
    <mergeCell ref="MGS190:MGV190"/>
    <mergeCell ref="MGW190:MGZ190"/>
    <mergeCell ref="MHA190:MHD190"/>
    <mergeCell ref="MHE190:MHH190"/>
    <mergeCell ref="MFU190:MFX190"/>
    <mergeCell ref="MFY190:MGB190"/>
    <mergeCell ref="MGC190:MGF190"/>
    <mergeCell ref="MGG190:MGJ190"/>
    <mergeCell ref="MGK190:MGN190"/>
    <mergeCell ref="MPU190:MPX190"/>
    <mergeCell ref="MPY190:MQB190"/>
    <mergeCell ref="MQC190:MQF190"/>
    <mergeCell ref="MQG190:MQJ190"/>
    <mergeCell ref="MQK190:MQN190"/>
    <mergeCell ref="MPA190:MPD190"/>
    <mergeCell ref="MPE190:MPH190"/>
    <mergeCell ref="MPI190:MPL190"/>
    <mergeCell ref="MPM190:MPP190"/>
    <mergeCell ref="MPQ190:MPT190"/>
    <mergeCell ref="MOG190:MOJ190"/>
    <mergeCell ref="MOK190:MON190"/>
    <mergeCell ref="MOO190:MOR190"/>
    <mergeCell ref="MOS190:MOV190"/>
    <mergeCell ref="MOW190:MOZ190"/>
    <mergeCell ref="MNM190:MNP190"/>
    <mergeCell ref="MNQ190:MNT190"/>
    <mergeCell ref="MNU190:MNX190"/>
    <mergeCell ref="MNY190:MOB190"/>
    <mergeCell ref="MOC190:MOF190"/>
    <mergeCell ref="MMS190:MMV190"/>
    <mergeCell ref="MMW190:MMZ190"/>
    <mergeCell ref="MNA190:MND190"/>
    <mergeCell ref="MNE190:MNH190"/>
    <mergeCell ref="MNI190:MNL190"/>
    <mergeCell ref="MLY190:MMB190"/>
    <mergeCell ref="MMC190:MMF190"/>
    <mergeCell ref="MMG190:MMJ190"/>
    <mergeCell ref="MMK190:MMN190"/>
    <mergeCell ref="MMO190:MMR190"/>
    <mergeCell ref="MLE190:MLH190"/>
    <mergeCell ref="MLI190:MLL190"/>
    <mergeCell ref="MLM190:MLP190"/>
    <mergeCell ref="MLQ190:MLT190"/>
    <mergeCell ref="MLU190:MLX190"/>
    <mergeCell ref="MVE190:MVH190"/>
    <mergeCell ref="MVI190:MVL190"/>
    <mergeCell ref="MVM190:MVP190"/>
    <mergeCell ref="MVQ190:MVT190"/>
    <mergeCell ref="MVU190:MVX190"/>
    <mergeCell ref="MUK190:MUN190"/>
    <mergeCell ref="MUO190:MUR190"/>
    <mergeCell ref="MUS190:MUV190"/>
    <mergeCell ref="MUW190:MUZ190"/>
    <mergeCell ref="MVA190:MVD190"/>
    <mergeCell ref="MTQ190:MTT190"/>
    <mergeCell ref="MTU190:MTX190"/>
    <mergeCell ref="MTY190:MUB190"/>
    <mergeCell ref="MUC190:MUF190"/>
    <mergeCell ref="MUG190:MUJ190"/>
    <mergeCell ref="MSW190:MSZ190"/>
    <mergeCell ref="MTA190:MTD190"/>
    <mergeCell ref="MTE190:MTH190"/>
    <mergeCell ref="MTI190:MTL190"/>
    <mergeCell ref="MTM190:MTP190"/>
    <mergeCell ref="MSC190:MSF190"/>
    <mergeCell ref="MSG190:MSJ190"/>
    <mergeCell ref="MSK190:MSN190"/>
    <mergeCell ref="MSO190:MSR190"/>
    <mergeCell ref="MSS190:MSV190"/>
    <mergeCell ref="MRI190:MRL190"/>
    <mergeCell ref="MRM190:MRP190"/>
    <mergeCell ref="MRQ190:MRT190"/>
    <mergeCell ref="MRU190:MRX190"/>
    <mergeCell ref="MRY190:MSB190"/>
    <mergeCell ref="MQO190:MQR190"/>
    <mergeCell ref="MQS190:MQV190"/>
    <mergeCell ref="MQW190:MQZ190"/>
    <mergeCell ref="MRA190:MRD190"/>
    <mergeCell ref="MRE190:MRH190"/>
    <mergeCell ref="NAO190:NAR190"/>
    <mergeCell ref="NAS190:NAV190"/>
    <mergeCell ref="NAW190:NAZ190"/>
    <mergeCell ref="NBA190:NBD190"/>
    <mergeCell ref="NBE190:NBH190"/>
    <mergeCell ref="MZU190:MZX190"/>
    <mergeCell ref="MZY190:NAB190"/>
    <mergeCell ref="NAC190:NAF190"/>
    <mergeCell ref="NAG190:NAJ190"/>
    <mergeCell ref="NAK190:NAN190"/>
    <mergeCell ref="MZA190:MZD190"/>
    <mergeCell ref="MZE190:MZH190"/>
    <mergeCell ref="MZI190:MZL190"/>
    <mergeCell ref="MZM190:MZP190"/>
    <mergeCell ref="MZQ190:MZT190"/>
    <mergeCell ref="MYG190:MYJ190"/>
    <mergeCell ref="MYK190:MYN190"/>
    <mergeCell ref="MYO190:MYR190"/>
    <mergeCell ref="MYS190:MYV190"/>
    <mergeCell ref="MYW190:MYZ190"/>
    <mergeCell ref="MXM190:MXP190"/>
    <mergeCell ref="MXQ190:MXT190"/>
    <mergeCell ref="MXU190:MXX190"/>
    <mergeCell ref="MXY190:MYB190"/>
    <mergeCell ref="MYC190:MYF190"/>
    <mergeCell ref="MWS190:MWV190"/>
    <mergeCell ref="MWW190:MWZ190"/>
    <mergeCell ref="MXA190:MXD190"/>
    <mergeCell ref="MXE190:MXH190"/>
    <mergeCell ref="MXI190:MXL190"/>
    <mergeCell ref="MVY190:MWB190"/>
    <mergeCell ref="MWC190:MWF190"/>
    <mergeCell ref="MWG190:MWJ190"/>
    <mergeCell ref="MWK190:MWN190"/>
    <mergeCell ref="MWO190:MWR190"/>
    <mergeCell ref="NFY190:NGB190"/>
    <mergeCell ref="NGC190:NGF190"/>
    <mergeCell ref="NGG190:NGJ190"/>
    <mergeCell ref="NGK190:NGN190"/>
    <mergeCell ref="NGO190:NGR190"/>
    <mergeCell ref="NFE190:NFH190"/>
    <mergeCell ref="NFI190:NFL190"/>
    <mergeCell ref="NFM190:NFP190"/>
    <mergeCell ref="NFQ190:NFT190"/>
    <mergeCell ref="NFU190:NFX190"/>
    <mergeCell ref="NEK190:NEN190"/>
    <mergeCell ref="NEO190:NER190"/>
    <mergeCell ref="NES190:NEV190"/>
    <mergeCell ref="NEW190:NEZ190"/>
    <mergeCell ref="NFA190:NFD190"/>
    <mergeCell ref="NDQ190:NDT190"/>
    <mergeCell ref="NDU190:NDX190"/>
    <mergeCell ref="NDY190:NEB190"/>
    <mergeCell ref="NEC190:NEF190"/>
    <mergeCell ref="NEG190:NEJ190"/>
    <mergeCell ref="NCW190:NCZ190"/>
    <mergeCell ref="NDA190:NDD190"/>
    <mergeCell ref="NDE190:NDH190"/>
    <mergeCell ref="NDI190:NDL190"/>
    <mergeCell ref="NDM190:NDP190"/>
    <mergeCell ref="NCC190:NCF190"/>
    <mergeCell ref="NCG190:NCJ190"/>
    <mergeCell ref="NCK190:NCN190"/>
    <mergeCell ref="NCO190:NCR190"/>
    <mergeCell ref="NCS190:NCV190"/>
    <mergeCell ref="NBI190:NBL190"/>
    <mergeCell ref="NBM190:NBP190"/>
    <mergeCell ref="NBQ190:NBT190"/>
    <mergeCell ref="NBU190:NBX190"/>
    <mergeCell ref="NBY190:NCB190"/>
    <mergeCell ref="NLI190:NLL190"/>
    <mergeCell ref="NLM190:NLP190"/>
    <mergeCell ref="NLQ190:NLT190"/>
    <mergeCell ref="NLU190:NLX190"/>
    <mergeCell ref="NLY190:NMB190"/>
    <mergeCell ref="NKO190:NKR190"/>
    <mergeCell ref="NKS190:NKV190"/>
    <mergeCell ref="NKW190:NKZ190"/>
    <mergeCell ref="NLA190:NLD190"/>
    <mergeCell ref="NLE190:NLH190"/>
    <mergeCell ref="NJU190:NJX190"/>
    <mergeCell ref="NJY190:NKB190"/>
    <mergeCell ref="NKC190:NKF190"/>
    <mergeCell ref="NKG190:NKJ190"/>
    <mergeCell ref="NKK190:NKN190"/>
    <mergeCell ref="NJA190:NJD190"/>
    <mergeCell ref="NJE190:NJH190"/>
    <mergeCell ref="NJI190:NJL190"/>
    <mergeCell ref="NJM190:NJP190"/>
    <mergeCell ref="NJQ190:NJT190"/>
    <mergeCell ref="NIG190:NIJ190"/>
    <mergeCell ref="NIK190:NIN190"/>
    <mergeCell ref="NIO190:NIR190"/>
    <mergeCell ref="NIS190:NIV190"/>
    <mergeCell ref="NIW190:NIZ190"/>
    <mergeCell ref="NHM190:NHP190"/>
    <mergeCell ref="NHQ190:NHT190"/>
    <mergeCell ref="NHU190:NHX190"/>
    <mergeCell ref="NHY190:NIB190"/>
    <mergeCell ref="NIC190:NIF190"/>
    <mergeCell ref="NGS190:NGV190"/>
    <mergeCell ref="NGW190:NGZ190"/>
    <mergeCell ref="NHA190:NHD190"/>
    <mergeCell ref="NHE190:NHH190"/>
    <mergeCell ref="NHI190:NHL190"/>
    <mergeCell ref="NQS190:NQV190"/>
    <mergeCell ref="NQW190:NQZ190"/>
    <mergeCell ref="NRA190:NRD190"/>
    <mergeCell ref="NRE190:NRH190"/>
    <mergeCell ref="NRI190:NRL190"/>
    <mergeCell ref="NPY190:NQB190"/>
    <mergeCell ref="NQC190:NQF190"/>
    <mergeCell ref="NQG190:NQJ190"/>
    <mergeCell ref="NQK190:NQN190"/>
    <mergeCell ref="NQO190:NQR190"/>
    <mergeCell ref="NPE190:NPH190"/>
    <mergeCell ref="NPI190:NPL190"/>
    <mergeCell ref="NPM190:NPP190"/>
    <mergeCell ref="NPQ190:NPT190"/>
    <mergeCell ref="NPU190:NPX190"/>
    <mergeCell ref="NOK190:NON190"/>
    <mergeCell ref="NOO190:NOR190"/>
    <mergeCell ref="NOS190:NOV190"/>
    <mergeCell ref="NOW190:NOZ190"/>
    <mergeCell ref="NPA190:NPD190"/>
    <mergeCell ref="NNQ190:NNT190"/>
    <mergeCell ref="NNU190:NNX190"/>
    <mergeCell ref="NNY190:NOB190"/>
    <mergeCell ref="NOC190:NOF190"/>
    <mergeCell ref="NOG190:NOJ190"/>
    <mergeCell ref="NMW190:NMZ190"/>
    <mergeCell ref="NNA190:NND190"/>
    <mergeCell ref="NNE190:NNH190"/>
    <mergeCell ref="NNI190:NNL190"/>
    <mergeCell ref="NNM190:NNP190"/>
    <mergeCell ref="NMC190:NMF190"/>
    <mergeCell ref="NMG190:NMJ190"/>
    <mergeCell ref="NMK190:NMN190"/>
    <mergeCell ref="NMO190:NMR190"/>
    <mergeCell ref="NMS190:NMV190"/>
    <mergeCell ref="NWC190:NWF190"/>
    <mergeCell ref="NWG190:NWJ190"/>
    <mergeCell ref="NWK190:NWN190"/>
    <mergeCell ref="NWO190:NWR190"/>
    <mergeCell ref="NWS190:NWV190"/>
    <mergeCell ref="NVI190:NVL190"/>
    <mergeCell ref="NVM190:NVP190"/>
    <mergeCell ref="NVQ190:NVT190"/>
    <mergeCell ref="NVU190:NVX190"/>
    <mergeCell ref="NVY190:NWB190"/>
    <mergeCell ref="NUO190:NUR190"/>
    <mergeCell ref="NUS190:NUV190"/>
    <mergeCell ref="NUW190:NUZ190"/>
    <mergeCell ref="NVA190:NVD190"/>
    <mergeCell ref="NVE190:NVH190"/>
    <mergeCell ref="NTU190:NTX190"/>
    <mergeCell ref="NTY190:NUB190"/>
    <mergeCell ref="NUC190:NUF190"/>
    <mergeCell ref="NUG190:NUJ190"/>
    <mergeCell ref="NUK190:NUN190"/>
    <mergeCell ref="NTA190:NTD190"/>
    <mergeCell ref="NTE190:NTH190"/>
    <mergeCell ref="NTI190:NTL190"/>
    <mergeCell ref="NTM190:NTP190"/>
    <mergeCell ref="NTQ190:NTT190"/>
    <mergeCell ref="NSG190:NSJ190"/>
    <mergeCell ref="NSK190:NSN190"/>
    <mergeCell ref="NSO190:NSR190"/>
    <mergeCell ref="NSS190:NSV190"/>
    <mergeCell ref="NSW190:NSZ190"/>
    <mergeCell ref="NRM190:NRP190"/>
    <mergeCell ref="NRQ190:NRT190"/>
    <mergeCell ref="NRU190:NRX190"/>
    <mergeCell ref="NRY190:NSB190"/>
    <mergeCell ref="NSC190:NSF190"/>
    <mergeCell ref="OBM190:OBP190"/>
    <mergeCell ref="OBQ190:OBT190"/>
    <mergeCell ref="OBU190:OBX190"/>
    <mergeCell ref="OBY190:OCB190"/>
    <mergeCell ref="OCC190:OCF190"/>
    <mergeCell ref="OAS190:OAV190"/>
    <mergeCell ref="OAW190:OAZ190"/>
    <mergeCell ref="OBA190:OBD190"/>
    <mergeCell ref="OBE190:OBH190"/>
    <mergeCell ref="OBI190:OBL190"/>
    <mergeCell ref="NZY190:OAB190"/>
    <mergeCell ref="OAC190:OAF190"/>
    <mergeCell ref="OAG190:OAJ190"/>
    <mergeCell ref="OAK190:OAN190"/>
    <mergeCell ref="OAO190:OAR190"/>
    <mergeCell ref="NZE190:NZH190"/>
    <mergeCell ref="NZI190:NZL190"/>
    <mergeCell ref="NZM190:NZP190"/>
    <mergeCell ref="NZQ190:NZT190"/>
    <mergeCell ref="NZU190:NZX190"/>
    <mergeCell ref="NYK190:NYN190"/>
    <mergeCell ref="NYO190:NYR190"/>
    <mergeCell ref="NYS190:NYV190"/>
    <mergeCell ref="NYW190:NYZ190"/>
    <mergeCell ref="NZA190:NZD190"/>
    <mergeCell ref="NXQ190:NXT190"/>
    <mergeCell ref="NXU190:NXX190"/>
    <mergeCell ref="NXY190:NYB190"/>
    <mergeCell ref="NYC190:NYF190"/>
    <mergeCell ref="NYG190:NYJ190"/>
    <mergeCell ref="NWW190:NWZ190"/>
    <mergeCell ref="NXA190:NXD190"/>
    <mergeCell ref="NXE190:NXH190"/>
    <mergeCell ref="NXI190:NXL190"/>
    <mergeCell ref="NXM190:NXP190"/>
    <mergeCell ref="OGW190:OGZ190"/>
    <mergeCell ref="OHA190:OHD190"/>
    <mergeCell ref="OHE190:OHH190"/>
    <mergeCell ref="OHI190:OHL190"/>
    <mergeCell ref="OHM190:OHP190"/>
    <mergeCell ref="OGC190:OGF190"/>
    <mergeCell ref="OGG190:OGJ190"/>
    <mergeCell ref="OGK190:OGN190"/>
    <mergeCell ref="OGO190:OGR190"/>
    <mergeCell ref="OGS190:OGV190"/>
    <mergeCell ref="OFI190:OFL190"/>
    <mergeCell ref="OFM190:OFP190"/>
    <mergeCell ref="OFQ190:OFT190"/>
    <mergeCell ref="OFU190:OFX190"/>
    <mergeCell ref="OFY190:OGB190"/>
    <mergeCell ref="OEO190:OER190"/>
    <mergeCell ref="OES190:OEV190"/>
    <mergeCell ref="OEW190:OEZ190"/>
    <mergeCell ref="OFA190:OFD190"/>
    <mergeCell ref="OFE190:OFH190"/>
    <mergeCell ref="ODU190:ODX190"/>
    <mergeCell ref="ODY190:OEB190"/>
    <mergeCell ref="OEC190:OEF190"/>
    <mergeCell ref="OEG190:OEJ190"/>
    <mergeCell ref="OEK190:OEN190"/>
    <mergeCell ref="ODA190:ODD190"/>
    <mergeCell ref="ODE190:ODH190"/>
    <mergeCell ref="ODI190:ODL190"/>
    <mergeCell ref="ODM190:ODP190"/>
    <mergeCell ref="ODQ190:ODT190"/>
    <mergeCell ref="OCG190:OCJ190"/>
    <mergeCell ref="OCK190:OCN190"/>
    <mergeCell ref="OCO190:OCR190"/>
    <mergeCell ref="OCS190:OCV190"/>
    <mergeCell ref="OCW190:OCZ190"/>
    <mergeCell ref="OMG190:OMJ190"/>
    <mergeCell ref="OMK190:OMN190"/>
    <mergeCell ref="OMO190:OMR190"/>
    <mergeCell ref="OMS190:OMV190"/>
    <mergeCell ref="OMW190:OMZ190"/>
    <mergeCell ref="OLM190:OLP190"/>
    <mergeCell ref="OLQ190:OLT190"/>
    <mergeCell ref="OLU190:OLX190"/>
    <mergeCell ref="OLY190:OMB190"/>
    <mergeCell ref="OMC190:OMF190"/>
    <mergeCell ref="OKS190:OKV190"/>
    <mergeCell ref="OKW190:OKZ190"/>
    <mergeCell ref="OLA190:OLD190"/>
    <mergeCell ref="OLE190:OLH190"/>
    <mergeCell ref="OLI190:OLL190"/>
    <mergeCell ref="OJY190:OKB190"/>
    <mergeCell ref="OKC190:OKF190"/>
    <mergeCell ref="OKG190:OKJ190"/>
    <mergeCell ref="OKK190:OKN190"/>
    <mergeCell ref="OKO190:OKR190"/>
    <mergeCell ref="OJE190:OJH190"/>
    <mergeCell ref="OJI190:OJL190"/>
    <mergeCell ref="OJM190:OJP190"/>
    <mergeCell ref="OJQ190:OJT190"/>
    <mergeCell ref="OJU190:OJX190"/>
    <mergeCell ref="OIK190:OIN190"/>
    <mergeCell ref="OIO190:OIR190"/>
    <mergeCell ref="OIS190:OIV190"/>
    <mergeCell ref="OIW190:OIZ190"/>
    <mergeCell ref="OJA190:OJD190"/>
    <mergeCell ref="OHQ190:OHT190"/>
    <mergeCell ref="OHU190:OHX190"/>
    <mergeCell ref="OHY190:OIB190"/>
    <mergeCell ref="OIC190:OIF190"/>
    <mergeCell ref="OIG190:OIJ190"/>
    <mergeCell ref="ORQ190:ORT190"/>
    <mergeCell ref="ORU190:ORX190"/>
    <mergeCell ref="ORY190:OSB190"/>
    <mergeCell ref="OSC190:OSF190"/>
    <mergeCell ref="OSG190:OSJ190"/>
    <mergeCell ref="OQW190:OQZ190"/>
    <mergeCell ref="ORA190:ORD190"/>
    <mergeCell ref="ORE190:ORH190"/>
    <mergeCell ref="ORI190:ORL190"/>
    <mergeCell ref="ORM190:ORP190"/>
    <mergeCell ref="OQC190:OQF190"/>
    <mergeCell ref="OQG190:OQJ190"/>
    <mergeCell ref="OQK190:OQN190"/>
    <mergeCell ref="OQO190:OQR190"/>
    <mergeCell ref="OQS190:OQV190"/>
    <mergeCell ref="OPI190:OPL190"/>
    <mergeCell ref="OPM190:OPP190"/>
    <mergeCell ref="OPQ190:OPT190"/>
    <mergeCell ref="OPU190:OPX190"/>
    <mergeCell ref="OPY190:OQB190"/>
    <mergeCell ref="OOO190:OOR190"/>
    <mergeCell ref="OOS190:OOV190"/>
    <mergeCell ref="OOW190:OOZ190"/>
    <mergeCell ref="OPA190:OPD190"/>
    <mergeCell ref="OPE190:OPH190"/>
    <mergeCell ref="ONU190:ONX190"/>
    <mergeCell ref="ONY190:OOB190"/>
    <mergeCell ref="OOC190:OOF190"/>
    <mergeCell ref="OOG190:OOJ190"/>
    <mergeCell ref="OOK190:OON190"/>
    <mergeCell ref="ONA190:OND190"/>
    <mergeCell ref="ONE190:ONH190"/>
    <mergeCell ref="ONI190:ONL190"/>
    <mergeCell ref="ONM190:ONP190"/>
    <mergeCell ref="ONQ190:ONT190"/>
    <mergeCell ref="OXA190:OXD190"/>
    <mergeCell ref="OXE190:OXH190"/>
    <mergeCell ref="OXI190:OXL190"/>
    <mergeCell ref="OXM190:OXP190"/>
    <mergeCell ref="OXQ190:OXT190"/>
    <mergeCell ref="OWG190:OWJ190"/>
    <mergeCell ref="OWK190:OWN190"/>
    <mergeCell ref="OWO190:OWR190"/>
    <mergeCell ref="OWS190:OWV190"/>
    <mergeCell ref="OWW190:OWZ190"/>
    <mergeCell ref="OVM190:OVP190"/>
    <mergeCell ref="OVQ190:OVT190"/>
    <mergeCell ref="OVU190:OVX190"/>
    <mergeCell ref="OVY190:OWB190"/>
    <mergeCell ref="OWC190:OWF190"/>
    <mergeCell ref="OUS190:OUV190"/>
    <mergeCell ref="OUW190:OUZ190"/>
    <mergeCell ref="OVA190:OVD190"/>
    <mergeCell ref="OVE190:OVH190"/>
    <mergeCell ref="OVI190:OVL190"/>
    <mergeCell ref="OTY190:OUB190"/>
    <mergeCell ref="OUC190:OUF190"/>
    <mergeCell ref="OUG190:OUJ190"/>
    <mergeCell ref="OUK190:OUN190"/>
    <mergeCell ref="OUO190:OUR190"/>
    <mergeCell ref="OTE190:OTH190"/>
    <mergeCell ref="OTI190:OTL190"/>
    <mergeCell ref="OTM190:OTP190"/>
    <mergeCell ref="OTQ190:OTT190"/>
    <mergeCell ref="OTU190:OTX190"/>
    <mergeCell ref="OSK190:OSN190"/>
    <mergeCell ref="OSO190:OSR190"/>
    <mergeCell ref="OSS190:OSV190"/>
    <mergeCell ref="OSW190:OSZ190"/>
    <mergeCell ref="OTA190:OTD190"/>
    <mergeCell ref="PCK190:PCN190"/>
    <mergeCell ref="PCO190:PCR190"/>
    <mergeCell ref="PCS190:PCV190"/>
    <mergeCell ref="PCW190:PCZ190"/>
    <mergeCell ref="PDA190:PDD190"/>
    <mergeCell ref="PBQ190:PBT190"/>
    <mergeCell ref="PBU190:PBX190"/>
    <mergeCell ref="PBY190:PCB190"/>
    <mergeCell ref="PCC190:PCF190"/>
    <mergeCell ref="PCG190:PCJ190"/>
    <mergeCell ref="PAW190:PAZ190"/>
    <mergeCell ref="PBA190:PBD190"/>
    <mergeCell ref="PBE190:PBH190"/>
    <mergeCell ref="PBI190:PBL190"/>
    <mergeCell ref="PBM190:PBP190"/>
    <mergeCell ref="PAC190:PAF190"/>
    <mergeCell ref="PAG190:PAJ190"/>
    <mergeCell ref="PAK190:PAN190"/>
    <mergeCell ref="PAO190:PAR190"/>
    <mergeCell ref="PAS190:PAV190"/>
    <mergeCell ref="OZI190:OZL190"/>
    <mergeCell ref="OZM190:OZP190"/>
    <mergeCell ref="OZQ190:OZT190"/>
    <mergeCell ref="OZU190:OZX190"/>
    <mergeCell ref="OZY190:PAB190"/>
    <mergeCell ref="OYO190:OYR190"/>
    <mergeCell ref="OYS190:OYV190"/>
    <mergeCell ref="OYW190:OYZ190"/>
    <mergeCell ref="OZA190:OZD190"/>
    <mergeCell ref="OZE190:OZH190"/>
    <mergeCell ref="OXU190:OXX190"/>
    <mergeCell ref="OXY190:OYB190"/>
    <mergeCell ref="OYC190:OYF190"/>
    <mergeCell ref="OYG190:OYJ190"/>
    <mergeCell ref="OYK190:OYN190"/>
    <mergeCell ref="PHU190:PHX190"/>
    <mergeCell ref="PHY190:PIB190"/>
    <mergeCell ref="PIC190:PIF190"/>
    <mergeCell ref="PIG190:PIJ190"/>
    <mergeCell ref="PIK190:PIN190"/>
    <mergeCell ref="PHA190:PHD190"/>
    <mergeCell ref="PHE190:PHH190"/>
    <mergeCell ref="PHI190:PHL190"/>
    <mergeCell ref="PHM190:PHP190"/>
    <mergeCell ref="PHQ190:PHT190"/>
    <mergeCell ref="PGG190:PGJ190"/>
    <mergeCell ref="PGK190:PGN190"/>
    <mergeCell ref="PGO190:PGR190"/>
    <mergeCell ref="PGS190:PGV190"/>
    <mergeCell ref="PGW190:PGZ190"/>
    <mergeCell ref="PFM190:PFP190"/>
    <mergeCell ref="PFQ190:PFT190"/>
    <mergeCell ref="PFU190:PFX190"/>
    <mergeCell ref="PFY190:PGB190"/>
    <mergeCell ref="PGC190:PGF190"/>
    <mergeCell ref="PES190:PEV190"/>
    <mergeCell ref="PEW190:PEZ190"/>
    <mergeCell ref="PFA190:PFD190"/>
    <mergeCell ref="PFE190:PFH190"/>
    <mergeCell ref="PFI190:PFL190"/>
    <mergeCell ref="PDY190:PEB190"/>
    <mergeCell ref="PEC190:PEF190"/>
    <mergeCell ref="PEG190:PEJ190"/>
    <mergeCell ref="PEK190:PEN190"/>
    <mergeCell ref="PEO190:PER190"/>
    <mergeCell ref="PDE190:PDH190"/>
    <mergeCell ref="PDI190:PDL190"/>
    <mergeCell ref="PDM190:PDP190"/>
    <mergeCell ref="PDQ190:PDT190"/>
    <mergeCell ref="PDU190:PDX190"/>
    <mergeCell ref="PNE190:PNH190"/>
    <mergeCell ref="PNI190:PNL190"/>
    <mergeCell ref="PNM190:PNP190"/>
    <mergeCell ref="PNQ190:PNT190"/>
    <mergeCell ref="PNU190:PNX190"/>
    <mergeCell ref="PMK190:PMN190"/>
    <mergeCell ref="PMO190:PMR190"/>
    <mergeCell ref="PMS190:PMV190"/>
    <mergeCell ref="PMW190:PMZ190"/>
    <mergeCell ref="PNA190:PND190"/>
    <mergeCell ref="PLQ190:PLT190"/>
    <mergeCell ref="PLU190:PLX190"/>
    <mergeCell ref="PLY190:PMB190"/>
    <mergeCell ref="PMC190:PMF190"/>
    <mergeCell ref="PMG190:PMJ190"/>
    <mergeCell ref="PKW190:PKZ190"/>
    <mergeCell ref="PLA190:PLD190"/>
    <mergeCell ref="PLE190:PLH190"/>
    <mergeCell ref="PLI190:PLL190"/>
    <mergeCell ref="PLM190:PLP190"/>
    <mergeCell ref="PKC190:PKF190"/>
    <mergeCell ref="PKG190:PKJ190"/>
    <mergeCell ref="PKK190:PKN190"/>
    <mergeCell ref="PKO190:PKR190"/>
    <mergeCell ref="PKS190:PKV190"/>
    <mergeCell ref="PJI190:PJL190"/>
    <mergeCell ref="PJM190:PJP190"/>
    <mergeCell ref="PJQ190:PJT190"/>
    <mergeCell ref="PJU190:PJX190"/>
    <mergeCell ref="PJY190:PKB190"/>
    <mergeCell ref="PIO190:PIR190"/>
    <mergeCell ref="PIS190:PIV190"/>
    <mergeCell ref="PIW190:PIZ190"/>
    <mergeCell ref="PJA190:PJD190"/>
    <mergeCell ref="PJE190:PJH190"/>
    <mergeCell ref="PSO190:PSR190"/>
    <mergeCell ref="PSS190:PSV190"/>
    <mergeCell ref="PSW190:PSZ190"/>
    <mergeCell ref="PTA190:PTD190"/>
    <mergeCell ref="PTE190:PTH190"/>
    <mergeCell ref="PRU190:PRX190"/>
    <mergeCell ref="PRY190:PSB190"/>
    <mergeCell ref="PSC190:PSF190"/>
    <mergeCell ref="PSG190:PSJ190"/>
    <mergeCell ref="PSK190:PSN190"/>
    <mergeCell ref="PRA190:PRD190"/>
    <mergeCell ref="PRE190:PRH190"/>
    <mergeCell ref="PRI190:PRL190"/>
    <mergeCell ref="PRM190:PRP190"/>
    <mergeCell ref="PRQ190:PRT190"/>
    <mergeCell ref="PQG190:PQJ190"/>
    <mergeCell ref="PQK190:PQN190"/>
    <mergeCell ref="PQO190:PQR190"/>
    <mergeCell ref="PQS190:PQV190"/>
    <mergeCell ref="PQW190:PQZ190"/>
    <mergeCell ref="PPM190:PPP190"/>
    <mergeCell ref="PPQ190:PPT190"/>
    <mergeCell ref="PPU190:PPX190"/>
    <mergeCell ref="PPY190:PQB190"/>
    <mergeCell ref="PQC190:PQF190"/>
    <mergeCell ref="POS190:POV190"/>
    <mergeCell ref="POW190:POZ190"/>
    <mergeCell ref="PPA190:PPD190"/>
    <mergeCell ref="PPE190:PPH190"/>
    <mergeCell ref="PPI190:PPL190"/>
    <mergeCell ref="PNY190:POB190"/>
    <mergeCell ref="POC190:POF190"/>
    <mergeCell ref="POG190:POJ190"/>
    <mergeCell ref="POK190:PON190"/>
    <mergeCell ref="POO190:POR190"/>
    <mergeCell ref="PXY190:PYB190"/>
    <mergeCell ref="PYC190:PYF190"/>
    <mergeCell ref="PYG190:PYJ190"/>
    <mergeCell ref="PYK190:PYN190"/>
    <mergeCell ref="PYO190:PYR190"/>
    <mergeCell ref="PXE190:PXH190"/>
    <mergeCell ref="PXI190:PXL190"/>
    <mergeCell ref="PXM190:PXP190"/>
    <mergeCell ref="PXQ190:PXT190"/>
    <mergeCell ref="PXU190:PXX190"/>
    <mergeCell ref="PWK190:PWN190"/>
    <mergeCell ref="PWO190:PWR190"/>
    <mergeCell ref="PWS190:PWV190"/>
    <mergeCell ref="PWW190:PWZ190"/>
    <mergeCell ref="PXA190:PXD190"/>
    <mergeCell ref="PVQ190:PVT190"/>
    <mergeCell ref="PVU190:PVX190"/>
    <mergeCell ref="PVY190:PWB190"/>
    <mergeCell ref="PWC190:PWF190"/>
    <mergeCell ref="PWG190:PWJ190"/>
    <mergeCell ref="PUW190:PUZ190"/>
    <mergeCell ref="PVA190:PVD190"/>
    <mergeCell ref="PVE190:PVH190"/>
    <mergeCell ref="PVI190:PVL190"/>
    <mergeCell ref="PVM190:PVP190"/>
    <mergeCell ref="PUC190:PUF190"/>
    <mergeCell ref="PUG190:PUJ190"/>
    <mergeCell ref="PUK190:PUN190"/>
    <mergeCell ref="PUO190:PUR190"/>
    <mergeCell ref="PUS190:PUV190"/>
    <mergeCell ref="PTI190:PTL190"/>
    <mergeCell ref="PTM190:PTP190"/>
    <mergeCell ref="PTQ190:PTT190"/>
    <mergeCell ref="PTU190:PTX190"/>
    <mergeCell ref="PTY190:PUB190"/>
    <mergeCell ref="QDI190:QDL190"/>
    <mergeCell ref="QDM190:QDP190"/>
    <mergeCell ref="QDQ190:QDT190"/>
    <mergeCell ref="QDU190:QDX190"/>
    <mergeCell ref="QDY190:QEB190"/>
    <mergeCell ref="QCO190:QCR190"/>
    <mergeCell ref="QCS190:QCV190"/>
    <mergeCell ref="QCW190:QCZ190"/>
    <mergeCell ref="QDA190:QDD190"/>
    <mergeCell ref="QDE190:QDH190"/>
    <mergeCell ref="QBU190:QBX190"/>
    <mergeCell ref="QBY190:QCB190"/>
    <mergeCell ref="QCC190:QCF190"/>
    <mergeCell ref="QCG190:QCJ190"/>
    <mergeCell ref="QCK190:QCN190"/>
    <mergeCell ref="QBA190:QBD190"/>
    <mergeCell ref="QBE190:QBH190"/>
    <mergeCell ref="QBI190:QBL190"/>
    <mergeCell ref="QBM190:QBP190"/>
    <mergeCell ref="QBQ190:QBT190"/>
    <mergeCell ref="QAG190:QAJ190"/>
    <mergeCell ref="QAK190:QAN190"/>
    <mergeCell ref="QAO190:QAR190"/>
    <mergeCell ref="QAS190:QAV190"/>
    <mergeCell ref="QAW190:QAZ190"/>
    <mergeCell ref="PZM190:PZP190"/>
    <mergeCell ref="PZQ190:PZT190"/>
    <mergeCell ref="PZU190:PZX190"/>
    <mergeCell ref="PZY190:QAB190"/>
    <mergeCell ref="QAC190:QAF190"/>
    <mergeCell ref="PYS190:PYV190"/>
    <mergeCell ref="PYW190:PYZ190"/>
    <mergeCell ref="PZA190:PZD190"/>
    <mergeCell ref="PZE190:PZH190"/>
    <mergeCell ref="PZI190:PZL190"/>
    <mergeCell ref="QIS190:QIV190"/>
    <mergeCell ref="QIW190:QIZ190"/>
    <mergeCell ref="QJA190:QJD190"/>
    <mergeCell ref="QJE190:QJH190"/>
    <mergeCell ref="QJI190:QJL190"/>
    <mergeCell ref="QHY190:QIB190"/>
    <mergeCell ref="QIC190:QIF190"/>
    <mergeCell ref="QIG190:QIJ190"/>
    <mergeCell ref="QIK190:QIN190"/>
    <mergeCell ref="QIO190:QIR190"/>
    <mergeCell ref="QHE190:QHH190"/>
    <mergeCell ref="QHI190:QHL190"/>
    <mergeCell ref="QHM190:QHP190"/>
    <mergeCell ref="QHQ190:QHT190"/>
    <mergeCell ref="QHU190:QHX190"/>
    <mergeCell ref="QGK190:QGN190"/>
    <mergeCell ref="QGO190:QGR190"/>
    <mergeCell ref="QGS190:QGV190"/>
    <mergeCell ref="QGW190:QGZ190"/>
    <mergeCell ref="QHA190:QHD190"/>
    <mergeCell ref="QFQ190:QFT190"/>
    <mergeCell ref="QFU190:QFX190"/>
    <mergeCell ref="QFY190:QGB190"/>
    <mergeCell ref="QGC190:QGF190"/>
    <mergeCell ref="QGG190:QGJ190"/>
    <mergeCell ref="QEW190:QEZ190"/>
    <mergeCell ref="QFA190:QFD190"/>
    <mergeCell ref="QFE190:QFH190"/>
    <mergeCell ref="QFI190:QFL190"/>
    <mergeCell ref="QFM190:QFP190"/>
    <mergeCell ref="QEC190:QEF190"/>
    <mergeCell ref="QEG190:QEJ190"/>
    <mergeCell ref="QEK190:QEN190"/>
    <mergeCell ref="QEO190:QER190"/>
    <mergeCell ref="QES190:QEV190"/>
    <mergeCell ref="QOC190:QOF190"/>
    <mergeCell ref="QOG190:QOJ190"/>
    <mergeCell ref="QOK190:QON190"/>
    <mergeCell ref="QOO190:QOR190"/>
    <mergeCell ref="QOS190:QOV190"/>
    <mergeCell ref="QNI190:QNL190"/>
    <mergeCell ref="QNM190:QNP190"/>
    <mergeCell ref="QNQ190:QNT190"/>
    <mergeCell ref="QNU190:QNX190"/>
    <mergeCell ref="QNY190:QOB190"/>
    <mergeCell ref="QMO190:QMR190"/>
    <mergeCell ref="QMS190:QMV190"/>
    <mergeCell ref="QMW190:QMZ190"/>
    <mergeCell ref="QNA190:QND190"/>
    <mergeCell ref="QNE190:QNH190"/>
    <mergeCell ref="QLU190:QLX190"/>
    <mergeCell ref="QLY190:QMB190"/>
    <mergeCell ref="QMC190:QMF190"/>
    <mergeCell ref="QMG190:QMJ190"/>
    <mergeCell ref="QMK190:QMN190"/>
    <mergeCell ref="QLA190:QLD190"/>
    <mergeCell ref="QLE190:QLH190"/>
    <mergeCell ref="QLI190:QLL190"/>
    <mergeCell ref="QLM190:QLP190"/>
    <mergeCell ref="QLQ190:QLT190"/>
    <mergeCell ref="QKG190:QKJ190"/>
    <mergeCell ref="QKK190:QKN190"/>
    <mergeCell ref="QKO190:QKR190"/>
    <mergeCell ref="QKS190:QKV190"/>
    <mergeCell ref="QKW190:QKZ190"/>
    <mergeCell ref="QJM190:QJP190"/>
    <mergeCell ref="QJQ190:QJT190"/>
    <mergeCell ref="QJU190:QJX190"/>
    <mergeCell ref="QJY190:QKB190"/>
    <mergeCell ref="QKC190:QKF190"/>
    <mergeCell ref="QTM190:QTP190"/>
    <mergeCell ref="QTQ190:QTT190"/>
    <mergeCell ref="QTU190:QTX190"/>
    <mergeCell ref="QTY190:QUB190"/>
    <mergeCell ref="QUC190:QUF190"/>
    <mergeCell ref="QSS190:QSV190"/>
    <mergeCell ref="QSW190:QSZ190"/>
    <mergeCell ref="QTA190:QTD190"/>
    <mergeCell ref="QTE190:QTH190"/>
    <mergeCell ref="QTI190:QTL190"/>
    <mergeCell ref="QRY190:QSB190"/>
    <mergeCell ref="QSC190:QSF190"/>
    <mergeCell ref="QSG190:QSJ190"/>
    <mergeCell ref="QSK190:QSN190"/>
    <mergeCell ref="QSO190:QSR190"/>
    <mergeCell ref="QRE190:QRH190"/>
    <mergeCell ref="QRI190:QRL190"/>
    <mergeCell ref="QRM190:QRP190"/>
    <mergeCell ref="QRQ190:QRT190"/>
    <mergeCell ref="QRU190:QRX190"/>
    <mergeCell ref="QQK190:QQN190"/>
    <mergeCell ref="QQO190:QQR190"/>
    <mergeCell ref="QQS190:QQV190"/>
    <mergeCell ref="QQW190:QQZ190"/>
    <mergeCell ref="QRA190:QRD190"/>
    <mergeCell ref="QPQ190:QPT190"/>
    <mergeCell ref="QPU190:QPX190"/>
    <mergeCell ref="QPY190:QQB190"/>
    <mergeCell ref="QQC190:QQF190"/>
    <mergeCell ref="QQG190:QQJ190"/>
    <mergeCell ref="QOW190:QOZ190"/>
    <mergeCell ref="QPA190:QPD190"/>
    <mergeCell ref="QPE190:QPH190"/>
    <mergeCell ref="QPI190:QPL190"/>
    <mergeCell ref="QPM190:QPP190"/>
    <mergeCell ref="QYW190:QYZ190"/>
    <mergeCell ref="QZA190:QZD190"/>
    <mergeCell ref="QZE190:QZH190"/>
    <mergeCell ref="QZI190:QZL190"/>
    <mergeCell ref="QZM190:QZP190"/>
    <mergeCell ref="QYC190:QYF190"/>
    <mergeCell ref="QYG190:QYJ190"/>
    <mergeCell ref="QYK190:QYN190"/>
    <mergeCell ref="QYO190:QYR190"/>
    <mergeCell ref="QYS190:QYV190"/>
    <mergeCell ref="QXI190:QXL190"/>
    <mergeCell ref="QXM190:QXP190"/>
    <mergeCell ref="QXQ190:QXT190"/>
    <mergeCell ref="QXU190:QXX190"/>
    <mergeCell ref="QXY190:QYB190"/>
    <mergeCell ref="QWO190:QWR190"/>
    <mergeCell ref="QWS190:QWV190"/>
    <mergeCell ref="QWW190:QWZ190"/>
    <mergeCell ref="QXA190:QXD190"/>
    <mergeCell ref="QXE190:QXH190"/>
    <mergeCell ref="QVU190:QVX190"/>
    <mergeCell ref="QVY190:QWB190"/>
    <mergeCell ref="QWC190:QWF190"/>
    <mergeCell ref="QWG190:QWJ190"/>
    <mergeCell ref="QWK190:QWN190"/>
    <mergeCell ref="QVA190:QVD190"/>
    <mergeCell ref="QVE190:QVH190"/>
    <mergeCell ref="QVI190:QVL190"/>
    <mergeCell ref="QVM190:QVP190"/>
    <mergeCell ref="QVQ190:QVT190"/>
    <mergeCell ref="QUG190:QUJ190"/>
    <mergeCell ref="QUK190:QUN190"/>
    <mergeCell ref="QUO190:QUR190"/>
    <mergeCell ref="QUS190:QUV190"/>
    <mergeCell ref="QUW190:QUZ190"/>
    <mergeCell ref="REG190:REJ190"/>
    <mergeCell ref="REK190:REN190"/>
    <mergeCell ref="REO190:RER190"/>
    <mergeCell ref="RES190:REV190"/>
    <mergeCell ref="REW190:REZ190"/>
    <mergeCell ref="RDM190:RDP190"/>
    <mergeCell ref="RDQ190:RDT190"/>
    <mergeCell ref="RDU190:RDX190"/>
    <mergeCell ref="RDY190:REB190"/>
    <mergeCell ref="REC190:REF190"/>
    <mergeCell ref="RCS190:RCV190"/>
    <mergeCell ref="RCW190:RCZ190"/>
    <mergeCell ref="RDA190:RDD190"/>
    <mergeCell ref="RDE190:RDH190"/>
    <mergeCell ref="RDI190:RDL190"/>
    <mergeCell ref="RBY190:RCB190"/>
    <mergeCell ref="RCC190:RCF190"/>
    <mergeCell ref="RCG190:RCJ190"/>
    <mergeCell ref="RCK190:RCN190"/>
    <mergeCell ref="RCO190:RCR190"/>
    <mergeCell ref="RBE190:RBH190"/>
    <mergeCell ref="RBI190:RBL190"/>
    <mergeCell ref="RBM190:RBP190"/>
    <mergeCell ref="RBQ190:RBT190"/>
    <mergeCell ref="RBU190:RBX190"/>
    <mergeCell ref="RAK190:RAN190"/>
    <mergeCell ref="RAO190:RAR190"/>
    <mergeCell ref="RAS190:RAV190"/>
    <mergeCell ref="RAW190:RAZ190"/>
    <mergeCell ref="RBA190:RBD190"/>
    <mergeCell ref="QZQ190:QZT190"/>
    <mergeCell ref="QZU190:QZX190"/>
    <mergeCell ref="QZY190:RAB190"/>
    <mergeCell ref="RAC190:RAF190"/>
    <mergeCell ref="RAG190:RAJ190"/>
    <mergeCell ref="RJQ190:RJT190"/>
    <mergeCell ref="RJU190:RJX190"/>
    <mergeCell ref="RJY190:RKB190"/>
    <mergeCell ref="RKC190:RKF190"/>
    <mergeCell ref="RKG190:RKJ190"/>
    <mergeCell ref="RIW190:RIZ190"/>
    <mergeCell ref="RJA190:RJD190"/>
    <mergeCell ref="RJE190:RJH190"/>
    <mergeCell ref="RJI190:RJL190"/>
    <mergeCell ref="RJM190:RJP190"/>
    <mergeCell ref="RIC190:RIF190"/>
    <mergeCell ref="RIG190:RIJ190"/>
    <mergeCell ref="RIK190:RIN190"/>
    <mergeCell ref="RIO190:RIR190"/>
    <mergeCell ref="RIS190:RIV190"/>
    <mergeCell ref="RHI190:RHL190"/>
    <mergeCell ref="RHM190:RHP190"/>
    <mergeCell ref="RHQ190:RHT190"/>
    <mergeCell ref="RHU190:RHX190"/>
    <mergeCell ref="RHY190:RIB190"/>
    <mergeCell ref="RGO190:RGR190"/>
    <mergeCell ref="RGS190:RGV190"/>
    <mergeCell ref="RGW190:RGZ190"/>
    <mergeCell ref="RHA190:RHD190"/>
    <mergeCell ref="RHE190:RHH190"/>
    <mergeCell ref="RFU190:RFX190"/>
    <mergeCell ref="RFY190:RGB190"/>
    <mergeCell ref="RGC190:RGF190"/>
    <mergeCell ref="RGG190:RGJ190"/>
    <mergeCell ref="RGK190:RGN190"/>
    <mergeCell ref="RFA190:RFD190"/>
    <mergeCell ref="RFE190:RFH190"/>
    <mergeCell ref="RFI190:RFL190"/>
    <mergeCell ref="RFM190:RFP190"/>
    <mergeCell ref="RFQ190:RFT190"/>
    <mergeCell ref="RPA190:RPD190"/>
    <mergeCell ref="RPE190:RPH190"/>
    <mergeCell ref="RPI190:RPL190"/>
    <mergeCell ref="RPM190:RPP190"/>
    <mergeCell ref="RPQ190:RPT190"/>
    <mergeCell ref="ROG190:ROJ190"/>
    <mergeCell ref="ROK190:RON190"/>
    <mergeCell ref="ROO190:ROR190"/>
    <mergeCell ref="ROS190:ROV190"/>
    <mergeCell ref="ROW190:ROZ190"/>
    <mergeCell ref="RNM190:RNP190"/>
    <mergeCell ref="RNQ190:RNT190"/>
    <mergeCell ref="RNU190:RNX190"/>
    <mergeCell ref="RNY190:ROB190"/>
    <mergeCell ref="ROC190:ROF190"/>
    <mergeCell ref="RMS190:RMV190"/>
    <mergeCell ref="RMW190:RMZ190"/>
    <mergeCell ref="RNA190:RND190"/>
    <mergeCell ref="RNE190:RNH190"/>
    <mergeCell ref="RNI190:RNL190"/>
    <mergeCell ref="RLY190:RMB190"/>
    <mergeCell ref="RMC190:RMF190"/>
    <mergeCell ref="RMG190:RMJ190"/>
    <mergeCell ref="RMK190:RMN190"/>
    <mergeCell ref="RMO190:RMR190"/>
    <mergeCell ref="RLE190:RLH190"/>
    <mergeCell ref="RLI190:RLL190"/>
    <mergeCell ref="RLM190:RLP190"/>
    <mergeCell ref="RLQ190:RLT190"/>
    <mergeCell ref="RLU190:RLX190"/>
    <mergeCell ref="RKK190:RKN190"/>
    <mergeCell ref="RKO190:RKR190"/>
    <mergeCell ref="RKS190:RKV190"/>
    <mergeCell ref="RKW190:RKZ190"/>
    <mergeCell ref="RLA190:RLD190"/>
    <mergeCell ref="RUK190:RUN190"/>
    <mergeCell ref="RUO190:RUR190"/>
    <mergeCell ref="RUS190:RUV190"/>
    <mergeCell ref="RUW190:RUZ190"/>
    <mergeCell ref="RVA190:RVD190"/>
    <mergeCell ref="RTQ190:RTT190"/>
    <mergeCell ref="RTU190:RTX190"/>
    <mergeCell ref="RTY190:RUB190"/>
    <mergeCell ref="RUC190:RUF190"/>
    <mergeCell ref="RUG190:RUJ190"/>
    <mergeCell ref="RSW190:RSZ190"/>
    <mergeCell ref="RTA190:RTD190"/>
    <mergeCell ref="RTE190:RTH190"/>
    <mergeCell ref="RTI190:RTL190"/>
    <mergeCell ref="RTM190:RTP190"/>
    <mergeCell ref="RSC190:RSF190"/>
    <mergeCell ref="RSG190:RSJ190"/>
    <mergeCell ref="RSK190:RSN190"/>
    <mergeCell ref="RSO190:RSR190"/>
    <mergeCell ref="RSS190:RSV190"/>
    <mergeCell ref="RRI190:RRL190"/>
    <mergeCell ref="RRM190:RRP190"/>
    <mergeCell ref="RRQ190:RRT190"/>
    <mergeCell ref="RRU190:RRX190"/>
    <mergeCell ref="RRY190:RSB190"/>
    <mergeCell ref="RQO190:RQR190"/>
    <mergeCell ref="RQS190:RQV190"/>
    <mergeCell ref="RQW190:RQZ190"/>
    <mergeCell ref="RRA190:RRD190"/>
    <mergeCell ref="RRE190:RRH190"/>
    <mergeCell ref="RPU190:RPX190"/>
    <mergeCell ref="RPY190:RQB190"/>
    <mergeCell ref="RQC190:RQF190"/>
    <mergeCell ref="RQG190:RQJ190"/>
    <mergeCell ref="RQK190:RQN190"/>
    <mergeCell ref="RZU190:RZX190"/>
    <mergeCell ref="RZY190:SAB190"/>
    <mergeCell ref="SAC190:SAF190"/>
    <mergeCell ref="SAG190:SAJ190"/>
    <mergeCell ref="SAK190:SAN190"/>
    <mergeCell ref="RZA190:RZD190"/>
    <mergeCell ref="RZE190:RZH190"/>
    <mergeCell ref="RZI190:RZL190"/>
    <mergeCell ref="RZM190:RZP190"/>
    <mergeCell ref="RZQ190:RZT190"/>
    <mergeCell ref="RYG190:RYJ190"/>
    <mergeCell ref="RYK190:RYN190"/>
    <mergeCell ref="RYO190:RYR190"/>
    <mergeCell ref="RYS190:RYV190"/>
    <mergeCell ref="RYW190:RYZ190"/>
    <mergeCell ref="RXM190:RXP190"/>
    <mergeCell ref="RXQ190:RXT190"/>
    <mergeCell ref="RXU190:RXX190"/>
    <mergeCell ref="RXY190:RYB190"/>
    <mergeCell ref="RYC190:RYF190"/>
    <mergeCell ref="RWS190:RWV190"/>
    <mergeCell ref="RWW190:RWZ190"/>
    <mergeCell ref="RXA190:RXD190"/>
    <mergeCell ref="RXE190:RXH190"/>
    <mergeCell ref="RXI190:RXL190"/>
    <mergeCell ref="RVY190:RWB190"/>
    <mergeCell ref="RWC190:RWF190"/>
    <mergeCell ref="RWG190:RWJ190"/>
    <mergeCell ref="RWK190:RWN190"/>
    <mergeCell ref="RWO190:RWR190"/>
    <mergeCell ref="RVE190:RVH190"/>
    <mergeCell ref="RVI190:RVL190"/>
    <mergeCell ref="RVM190:RVP190"/>
    <mergeCell ref="RVQ190:RVT190"/>
    <mergeCell ref="RVU190:RVX190"/>
    <mergeCell ref="SFE190:SFH190"/>
    <mergeCell ref="SFI190:SFL190"/>
    <mergeCell ref="SFM190:SFP190"/>
    <mergeCell ref="SFQ190:SFT190"/>
    <mergeCell ref="SFU190:SFX190"/>
    <mergeCell ref="SEK190:SEN190"/>
    <mergeCell ref="SEO190:SER190"/>
    <mergeCell ref="SES190:SEV190"/>
    <mergeCell ref="SEW190:SEZ190"/>
    <mergeCell ref="SFA190:SFD190"/>
    <mergeCell ref="SDQ190:SDT190"/>
    <mergeCell ref="SDU190:SDX190"/>
    <mergeCell ref="SDY190:SEB190"/>
    <mergeCell ref="SEC190:SEF190"/>
    <mergeCell ref="SEG190:SEJ190"/>
    <mergeCell ref="SCW190:SCZ190"/>
    <mergeCell ref="SDA190:SDD190"/>
    <mergeCell ref="SDE190:SDH190"/>
    <mergeCell ref="SDI190:SDL190"/>
    <mergeCell ref="SDM190:SDP190"/>
    <mergeCell ref="SCC190:SCF190"/>
    <mergeCell ref="SCG190:SCJ190"/>
    <mergeCell ref="SCK190:SCN190"/>
    <mergeCell ref="SCO190:SCR190"/>
    <mergeCell ref="SCS190:SCV190"/>
    <mergeCell ref="SBI190:SBL190"/>
    <mergeCell ref="SBM190:SBP190"/>
    <mergeCell ref="SBQ190:SBT190"/>
    <mergeCell ref="SBU190:SBX190"/>
    <mergeCell ref="SBY190:SCB190"/>
    <mergeCell ref="SAO190:SAR190"/>
    <mergeCell ref="SAS190:SAV190"/>
    <mergeCell ref="SAW190:SAZ190"/>
    <mergeCell ref="SBA190:SBD190"/>
    <mergeCell ref="SBE190:SBH190"/>
    <mergeCell ref="SKO190:SKR190"/>
    <mergeCell ref="SKS190:SKV190"/>
    <mergeCell ref="SKW190:SKZ190"/>
    <mergeCell ref="SLA190:SLD190"/>
    <mergeCell ref="SLE190:SLH190"/>
    <mergeCell ref="SJU190:SJX190"/>
    <mergeCell ref="SJY190:SKB190"/>
    <mergeCell ref="SKC190:SKF190"/>
    <mergeCell ref="SKG190:SKJ190"/>
    <mergeCell ref="SKK190:SKN190"/>
    <mergeCell ref="SJA190:SJD190"/>
    <mergeCell ref="SJE190:SJH190"/>
    <mergeCell ref="SJI190:SJL190"/>
    <mergeCell ref="SJM190:SJP190"/>
    <mergeCell ref="SJQ190:SJT190"/>
    <mergeCell ref="SIG190:SIJ190"/>
    <mergeCell ref="SIK190:SIN190"/>
    <mergeCell ref="SIO190:SIR190"/>
    <mergeCell ref="SIS190:SIV190"/>
    <mergeCell ref="SIW190:SIZ190"/>
    <mergeCell ref="SHM190:SHP190"/>
    <mergeCell ref="SHQ190:SHT190"/>
    <mergeCell ref="SHU190:SHX190"/>
    <mergeCell ref="SHY190:SIB190"/>
    <mergeCell ref="SIC190:SIF190"/>
    <mergeCell ref="SGS190:SGV190"/>
    <mergeCell ref="SGW190:SGZ190"/>
    <mergeCell ref="SHA190:SHD190"/>
    <mergeCell ref="SHE190:SHH190"/>
    <mergeCell ref="SHI190:SHL190"/>
    <mergeCell ref="SFY190:SGB190"/>
    <mergeCell ref="SGC190:SGF190"/>
    <mergeCell ref="SGG190:SGJ190"/>
    <mergeCell ref="SGK190:SGN190"/>
    <mergeCell ref="SGO190:SGR190"/>
    <mergeCell ref="SPY190:SQB190"/>
    <mergeCell ref="SQC190:SQF190"/>
    <mergeCell ref="SQG190:SQJ190"/>
    <mergeCell ref="SQK190:SQN190"/>
    <mergeCell ref="SQO190:SQR190"/>
    <mergeCell ref="SPE190:SPH190"/>
    <mergeCell ref="SPI190:SPL190"/>
    <mergeCell ref="SPM190:SPP190"/>
    <mergeCell ref="SPQ190:SPT190"/>
    <mergeCell ref="SPU190:SPX190"/>
    <mergeCell ref="SOK190:SON190"/>
    <mergeCell ref="SOO190:SOR190"/>
    <mergeCell ref="SOS190:SOV190"/>
    <mergeCell ref="SOW190:SOZ190"/>
    <mergeCell ref="SPA190:SPD190"/>
    <mergeCell ref="SNQ190:SNT190"/>
    <mergeCell ref="SNU190:SNX190"/>
    <mergeCell ref="SNY190:SOB190"/>
    <mergeCell ref="SOC190:SOF190"/>
    <mergeCell ref="SOG190:SOJ190"/>
    <mergeCell ref="SMW190:SMZ190"/>
    <mergeCell ref="SNA190:SND190"/>
    <mergeCell ref="SNE190:SNH190"/>
    <mergeCell ref="SNI190:SNL190"/>
    <mergeCell ref="SNM190:SNP190"/>
    <mergeCell ref="SMC190:SMF190"/>
    <mergeCell ref="SMG190:SMJ190"/>
    <mergeCell ref="SMK190:SMN190"/>
    <mergeCell ref="SMO190:SMR190"/>
    <mergeCell ref="SMS190:SMV190"/>
    <mergeCell ref="SLI190:SLL190"/>
    <mergeCell ref="SLM190:SLP190"/>
    <mergeCell ref="SLQ190:SLT190"/>
    <mergeCell ref="SLU190:SLX190"/>
    <mergeCell ref="SLY190:SMB190"/>
    <mergeCell ref="SVI190:SVL190"/>
    <mergeCell ref="SVM190:SVP190"/>
    <mergeCell ref="SVQ190:SVT190"/>
    <mergeCell ref="SVU190:SVX190"/>
    <mergeCell ref="SVY190:SWB190"/>
    <mergeCell ref="SUO190:SUR190"/>
    <mergeCell ref="SUS190:SUV190"/>
    <mergeCell ref="SUW190:SUZ190"/>
    <mergeCell ref="SVA190:SVD190"/>
    <mergeCell ref="SVE190:SVH190"/>
    <mergeCell ref="STU190:STX190"/>
    <mergeCell ref="STY190:SUB190"/>
    <mergeCell ref="SUC190:SUF190"/>
    <mergeCell ref="SUG190:SUJ190"/>
    <mergeCell ref="SUK190:SUN190"/>
    <mergeCell ref="STA190:STD190"/>
    <mergeCell ref="STE190:STH190"/>
    <mergeCell ref="STI190:STL190"/>
    <mergeCell ref="STM190:STP190"/>
    <mergeCell ref="STQ190:STT190"/>
    <mergeCell ref="SSG190:SSJ190"/>
    <mergeCell ref="SSK190:SSN190"/>
    <mergeCell ref="SSO190:SSR190"/>
    <mergeCell ref="SSS190:SSV190"/>
    <mergeCell ref="SSW190:SSZ190"/>
    <mergeCell ref="SRM190:SRP190"/>
    <mergeCell ref="SRQ190:SRT190"/>
    <mergeCell ref="SRU190:SRX190"/>
    <mergeCell ref="SRY190:SSB190"/>
    <mergeCell ref="SSC190:SSF190"/>
    <mergeCell ref="SQS190:SQV190"/>
    <mergeCell ref="SQW190:SQZ190"/>
    <mergeCell ref="SRA190:SRD190"/>
    <mergeCell ref="SRE190:SRH190"/>
    <mergeCell ref="SRI190:SRL190"/>
    <mergeCell ref="TAS190:TAV190"/>
    <mergeCell ref="TAW190:TAZ190"/>
    <mergeCell ref="TBA190:TBD190"/>
    <mergeCell ref="TBE190:TBH190"/>
    <mergeCell ref="TBI190:TBL190"/>
    <mergeCell ref="SZY190:TAB190"/>
    <mergeCell ref="TAC190:TAF190"/>
    <mergeCell ref="TAG190:TAJ190"/>
    <mergeCell ref="TAK190:TAN190"/>
    <mergeCell ref="TAO190:TAR190"/>
    <mergeCell ref="SZE190:SZH190"/>
    <mergeCell ref="SZI190:SZL190"/>
    <mergeCell ref="SZM190:SZP190"/>
    <mergeCell ref="SZQ190:SZT190"/>
    <mergeCell ref="SZU190:SZX190"/>
    <mergeCell ref="SYK190:SYN190"/>
    <mergeCell ref="SYO190:SYR190"/>
    <mergeCell ref="SYS190:SYV190"/>
    <mergeCell ref="SYW190:SYZ190"/>
    <mergeCell ref="SZA190:SZD190"/>
    <mergeCell ref="SXQ190:SXT190"/>
    <mergeCell ref="SXU190:SXX190"/>
    <mergeCell ref="SXY190:SYB190"/>
    <mergeCell ref="SYC190:SYF190"/>
    <mergeCell ref="SYG190:SYJ190"/>
    <mergeCell ref="SWW190:SWZ190"/>
    <mergeCell ref="SXA190:SXD190"/>
    <mergeCell ref="SXE190:SXH190"/>
    <mergeCell ref="SXI190:SXL190"/>
    <mergeCell ref="SXM190:SXP190"/>
    <mergeCell ref="SWC190:SWF190"/>
    <mergeCell ref="SWG190:SWJ190"/>
    <mergeCell ref="SWK190:SWN190"/>
    <mergeCell ref="SWO190:SWR190"/>
    <mergeCell ref="SWS190:SWV190"/>
    <mergeCell ref="TGC190:TGF190"/>
    <mergeCell ref="TGG190:TGJ190"/>
    <mergeCell ref="TGK190:TGN190"/>
    <mergeCell ref="TGO190:TGR190"/>
    <mergeCell ref="TGS190:TGV190"/>
    <mergeCell ref="TFI190:TFL190"/>
    <mergeCell ref="TFM190:TFP190"/>
    <mergeCell ref="TFQ190:TFT190"/>
    <mergeCell ref="TFU190:TFX190"/>
    <mergeCell ref="TFY190:TGB190"/>
    <mergeCell ref="TEO190:TER190"/>
    <mergeCell ref="TES190:TEV190"/>
    <mergeCell ref="TEW190:TEZ190"/>
    <mergeCell ref="TFA190:TFD190"/>
    <mergeCell ref="TFE190:TFH190"/>
    <mergeCell ref="TDU190:TDX190"/>
    <mergeCell ref="TDY190:TEB190"/>
    <mergeCell ref="TEC190:TEF190"/>
    <mergeCell ref="TEG190:TEJ190"/>
    <mergeCell ref="TEK190:TEN190"/>
    <mergeCell ref="TDA190:TDD190"/>
    <mergeCell ref="TDE190:TDH190"/>
    <mergeCell ref="TDI190:TDL190"/>
    <mergeCell ref="TDM190:TDP190"/>
    <mergeCell ref="TDQ190:TDT190"/>
    <mergeCell ref="TCG190:TCJ190"/>
    <mergeCell ref="TCK190:TCN190"/>
    <mergeCell ref="TCO190:TCR190"/>
    <mergeCell ref="TCS190:TCV190"/>
    <mergeCell ref="TCW190:TCZ190"/>
    <mergeCell ref="TBM190:TBP190"/>
    <mergeCell ref="TBQ190:TBT190"/>
    <mergeCell ref="TBU190:TBX190"/>
    <mergeCell ref="TBY190:TCB190"/>
    <mergeCell ref="TCC190:TCF190"/>
    <mergeCell ref="TLM190:TLP190"/>
    <mergeCell ref="TLQ190:TLT190"/>
    <mergeCell ref="TLU190:TLX190"/>
    <mergeCell ref="TLY190:TMB190"/>
    <mergeCell ref="TMC190:TMF190"/>
    <mergeCell ref="TKS190:TKV190"/>
    <mergeCell ref="TKW190:TKZ190"/>
    <mergeCell ref="TLA190:TLD190"/>
    <mergeCell ref="TLE190:TLH190"/>
    <mergeCell ref="TLI190:TLL190"/>
    <mergeCell ref="TJY190:TKB190"/>
    <mergeCell ref="TKC190:TKF190"/>
    <mergeCell ref="TKG190:TKJ190"/>
    <mergeCell ref="TKK190:TKN190"/>
    <mergeCell ref="TKO190:TKR190"/>
    <mergeCell ref="TJE190:TJH190"/>
    <mergeCell ref="TJI190:TJL190"/>
    <mergeCell ref="TJM190:TJP190"/>
    <mergeCell ref="TJQ190:TJT190"/>
    <mergeCell ref="TJU190:TJX190"/>
    <mergeCell ref="TIK190:TIN190"/>
    <mergeCell ref="TIO190:TIR190"/>
    <mergeCell ref="TIS190:TIV190"/>
    <mergeCell ref="TIW190:TIZ190"/>
    <mergeCell ref="TJA190:TJD190"/>
    <mergeCell ref="THQ190:THT190"/>
    <mergeCell ref="THU190:THX190"/>
    <mergeCell ref="THY190:TIB190"/>
    <mergeCell ref="TIC190:TIF190"/>
    <mergeCell ref="TIG190:TIJ190"/>
    <mergeCell ref="TGW190:TGZ190"/>
    <mergeCell ref="THA190:THD190"/>
    <mergeCell ref="THE190:THH190"/>
    <mergeCell ref="THI190:THL190"/>
    <mergeCell ref="THM190:THP190"/>
    <mergeCell ref="TQW190:TQZ190"/>
    <mergeCell ref="TRA190:TRD190"/>
    <mergeCell ref="TRE190:TRH190"/>
    <mergeCell ref="TRI190:TRL190"/>
    <mergeCell ref="TRM190:TRP190"/>
    <mergeCell ref="TQC190:TQF190"/>
    <mergeCell ref="TQG190:TQJ190"/>
    <mergeCell ref="TQK190:TQN190"/>
    <mergeCell ref="TQO190:TQR190"/>
    <mergeCell ref="TQS190:TQV190"/>
    <mergeCell ref="TPI190:TPL190"/>
    <mergeCell ref="TPM190:TPP190"/>
    <mergeCell ref="TPQ190:TPT190"/>
    <mergeCell ref="TPU190:TPX190"/>
    <mergeCell ref="TPY190:TQB190"/>
    <mergeCell ref="TOO190:TOR190"/>
    <mergeCell ref="TOS190:TOV190"/>
    <mergeCell ref="TOW190:TOZ190"/>
    <mergeCell ref="TPA190:TPD190"/>
    <mergeCell ref="TPE190:TPH190"/>
    <mergeCell ref="TNU190:TNX190"/>
    <mergeCell ref="TNY190:TOB190"/>
    <mergeCell ref="TOC190:TOF190"/>
    <mergeCell ref="TOG190:TOJ190"/>
    <mergeCell ref="TOK190:TON190"/>
    <mergeCell ref="TNA190:TND190"/>
    <mergeCell ref="TNE190:TNH190"/>
    <mergeCell ref="TNI190:TNL190"/>
    <mergeCell ref="TNM190:TNP190"/>
    <mergeCell ref="TNQ190:TNT190"/>
    <mergeCell ref="TMG190:TMJ190"/>
    <mergeCell ref="TMK190:TMN190"/>
    <mergeCell ref="TMO190:TMR190"/>
    <mergeCell ref="TMS190:TMV190"/>
    <mergeCell ref="TMW190:TMZ190"/>
    <mergeCell ref="TWG190:TWJ190"/>
    <mergeCell ref="TWK190:TWN190"/>
    <mergeCell ref="TWO190:TWR190"/>
    <mergeCell ref="TWS190:TWV190"/>
    <mergeCell ref="TWW190:TWZ190"/>
    <mergeCell ref="TVM190:TVP190"/>
    <mergeCell ref="TVQ190:TVT190"/>
    <mergeCell ref="TVU190:TVX190"/>
    <mergeCell ref="TVY190:TWB190"/>
    <mergeCell ref="TWC190:TWF190"/>
    <mergeCell ref="TUS190:TUV190"/>
    <mergeCell ref="TUW190:TUZ190"/>
    <mergeCell ref="TVA190:TVD190"/>
    <mergeCell ref="TVE190:TVH190"/>
    <mergeCell ref="TVI190:TVL190"/>
    <mergeCell ref="TTY190:TUB190"/>
    <mergeCell ref="TUC190:TUF190"/>
    <mergeCell ref="TUG190:TUJ190"/>
    <mergeCell ref="TUK190:TUN190"/>
    <mergeCell ref="TUO190:TUR190"/>
    <mergeCell ref="TTE190:TTH190"/>
    <mergeCell ref="TTI190:TTL190"/>
    <mergeCell ref="TTM190:TTP190"/>
    <mergeCell ref="TTQ190:TTT190"/>
    <mergeCell ref="TTU190:TTX190"/>
    <mergeCell ref="TSK190:TSN190"/>
    <mergeCell ref="TSO190:TSR190"/>
    <mergeCell ref="TSS190:TSV190"/>
    <mergeCell ref="TSW190:TSZ190"/>
    <mergeCell ref="TTA190:TTD190"/>
    <mergeCell ref="TRQ190:TRT190"/>
    <mergeCell ref="TRU190:TRX190"/>
    <mergeCell ref="TRY190:TSB190"/>
    <mergeCell ref="TSC190:TSF190"/>
    <mergeCell ref="TSG190:TSJ190"/>
    <mergeCell ref="UBQ190:UBT190"/>
    <mergeCell ref="UBU190:UBX190"/>
    <mergeCell ref="UBY190:UCB190"/>
    <mergeCell ref="UCC190:UCF190"/>
    <mergeCell ref="UCG190:UCJ190"/>
    <mergeCell ref="UAW190:UAZ190"/>
    <mergeCell ref="UBA190:UBD190"/>
    <mergeCell ref="UBE190:UBH190"/>
    <mergeCell ref="UBI190:UBL190"/>
    <mergeCell ref="UBM190:UBP190"/>
    <mergeCell ref="UAC190:UAF190"/>
    <mergeCell ref="UAG190:UAJ190"/>
    <mergeCell ref="UAK190:UAN190"/>
    <mergeCell ref="UAO190:UAR190"/>
    <mergeCell ref="UAS190:UAV190"/>
    <mergeCell ref="TZI190:TZL190"/>
    <mergeCell ref="TZM190:TZP190"/>
    <mergeCell ref="TZQ190:TZT190"/>
    <mergeCell ref="TZU190:TZX190"/>
    <mergeCell ref="TZY190:UAB190"/>
    <mergeCell ref="TYO190:TYR190"/>
    <mergeCell ref="TYS190:TYV190"/>
    <mergeCell ref="TYW190:TYZ190"/>
    <mergeCell ref="TZA190:TZD190"/>
    <mergeCell ref="TZE190:TZH190"/>
    <mergeCell ref="TXU190:TXX190"/>
    <mergeCell ref="TXY190:TYB190"/>
    <mergeCell ref="TYC190:TYF190"/>
    <mergeCell ref="TYG190:TYJ190"/>
    <mergeCell ref="TYK190:TYN190"/>
    <mergeCell ref="TXA190:TXD190"/>
    <mergeCell ref="TXE190:TXH190"/>
    <mergeCell ref="TXI190:TXL190"/>
    <mergeCell ref="TXM190:TXP190"/>
    <mergeCell ref="TXQ190:TXT190"/>
    <mergeCell ref="UHA190:UHD190"/>
    <mergeCell ref="UHE190:UHH190"/>
    <mergeCell ref="UHI190:UHL190"/>
    <mergeCell ref="UHM190:UHP190"/>
    <mergeCell ref="UHQ190:UHT190"/>
    <mergeCell ref="UGG190:UGJ190"/>
    <mergeCell ref="UGK190:UGN190"/>
    <mergeCell ref="UGO190:UGR190"/>
    <mergeCell ref="UGS190:UGV190"/>
    <mergeCell ref="UGW190:UGZ190"/>
    <mergeCell ref="UFM190:UFP190"/>
    <mergeCell ref="UFQ190:UFT190"/>
    <mergeCell ref="UFU190:UFX190"/>
    <mergeCell ref="UFY190:UGB190"/>
    <mergeCell ref="UGC190:UGF190"/>
    <mergeCell ref="UES190:UEV190"/>
    <mergeCell ref="UEW190:UEZ190"/>
    <mergeCell ref="UFA190:UFD190"/>
    <mergeCell ref="UFE190:UFH190"/>
    <mergeCell ref="UFI190:UFL190"/>
    <mergeCell ref="UDY190:UEB190"/>
    <mergeCell ref="UEC190:UEF190"/>
    <mergeCell ref="UEG190:UEJ190"/>
    <mergeCell ref="UEK190:UEN190"/>
    <mergeCell ref="UEO190:UER190"/>
    <mergeCell ref="UDE190:UDH190"/>
    <mergeCell ref="UDI190:UDL190"/>
    <mergeCell ref="UDM190:UDP190"/>
    <mergeCell ref="UDQ190:UDT190"/>
    <mergeCell ref="UDU190:UDX190"/>
    <mergeCell ref="UCK190:UCN190"/>
    <mergeCell ref="UCO190:UCR190"/>
    <mergeCell ref="UCS190:UCV190"/>
    <mergeCell ref="UCW190:UCZ190"/>
    <mergeCell ref="UDA190:UDD190"/>
    <mergeCell ref="UMK190:UMN190"/>
    <mergeCell ref="UMO190:UMR190"/>
    <mergeCell ref="UMS190:UMV190"/>
    <mergeCell ref="UMW190:UMZ190"/>
    <mergeCell ref="UNA190:UND190"/>
    <mergeCell ref="ULQ190:ULT190"/>
    <mergeCell ref="ULU190:ULX190"/>
    <mergeCell ref="ULY190:UMB190"/>
    <mergeCell ref="UMC190:UMF190"/>
    <mergeCell ref="UMG190:UMJ190"/>
    <mergeCell ref="UKW190:UKZ190"/>
    <mergeCell ref="ULA190:ULD190"/>
    <mergeCell ref="ULE190:ULH190"/>
    <mergeCell ref="ULI190:ULL190"/>
    <mergeCell ref="ULM190:ULP190"/>
    <mergeCell ref="UKC190:UKF190"/>
    <mergeCell ref="UKG190:UKJ190"/>
    <mergeCell ref="UKK190:UKN190"/>
    <mergeCell ref="UKO190:UKR190"/>
    <mergeCell ref="UKS190:UKV190"/>
    <mergeCell ref="UJI190:UJL190"/>
    <mergeCell ref="UJM190:UJP190"/>
    <mergeCell ref="UJQ190:UJT190"/>
    <mergeCell ref="UJU190:UJX190"/>
    <mergeCell ref="UJY190:UKB190"/>
    <mergeCell ref="UIO190:UIR190"/>
    <mergeCell ref="UIS190:UIV190"/>
    <mergeCell ref="UIW190:UIZ190"/>
    <mergeCell ref="UJA190:UJD190"/>
    <mergeCell ref="UJE190:UJH190"/>
    <mergeCell ref="UHU190:UHX190"/>
    <mergeCell ref="UHY190:UIB190"/>
    <mergeCell ref="UIC190:UIF190"/>
    <mergeCell ref="UIG190:UIJ190"/>
    <mergeCell ref="UIK190:UIN190"/>
    <mergeCell ref="URU190:URX190"/>
    <mergeCell ref="URY190:USB190"/>
    <mergeCell ref="USC190:USF190"/>
    <mergeCell ref="USG190:USJ190"/>
    <mergeCell ref="USK190:USN190"/>
    <mergeCell ref="URA190:URD190"/>
    <mergeCell ref="URE190:URH190"/>
    <mergeCell ref="URI190:URL190"/>
    <mergeCell ref="URM190:URP190"/>
    <mergeCell ref="URQ190:URT190"/>
    <mergeCell ref="UQG190:UQJ190"/>
    <mergeCell ref="UQK190:UQN190"/>
    <mergeCell ref="UQO190:UQR190"/>
    <mergeCell ref="UQS190:UQV190"/>
    <mergeCell ref="UQW190:UQZ190"/>
    <mergeCell ref="UPM190:UPP190"/>
    <mergeCell ref="UPQ190:UPT190"/>
    <mergeCell ref="UPU190:UPX190"/>
    <mergeCell ref="UPY190:UQB190"/>
    <mergeCell ref="UQC190:UQF190"/>
    <mergeCell ref="UOS190:UOV190"/>
    <mergeCell ref="UOW190:UOZ190"/>
    <mergeCell ref="UPA190:UPD190"/>
    <mergeCell ref="UPE190:UPH190"/>
    <mergeCell ref="UPI190:UPL190"/>
    <mergeCell ref="UNY190:UOB190"/>
    <mergeCell ref="UOC190:UOF190"/>
    <mergeCell ref="UOG190:UOJ190"/>
    <mergeCell ref="UOK190:UON190"/>
    <mergeCell ref="UOO190:UOR190"/>
    <mergeCell ref="UNE190:UNH190"/>
    <mergeCell ref="UNI190:UNL190"/>
    <mergeCell ref="UNM190:UNP190"/>
    <mergeCell ref="UNQ190:UNT190"/>
    <mergeCell ref="UNU190:UNX190"/>
    <mergeCell ref="UXE190:UXH190"/>
    <mergeCell ref="UXI190:UXL190"/>
    <mergeCell ref="UXM190:UXP190"/>
    <mergeCell ref="UXQ190:UXT190"/>
    <mergeCell ref="UXU190:UXX190"/>
    <mergeCell ref="UWK190:UWN190"/>
    <mergeCell ref="UWO190:UWR190"/>
    <mergeCell ref="UWS190:UWV190"/>
    <mergeCell ref="UWW190:UWZ190"/>
    <mergeCell ref="UXA190:UXD190"/>
    <mergeCell ref="UVQ190:UVT190"/>
    <mergeCell ref="UVU190:UVX190"/>
    <mergeCell ref="UVY190:UWB190"/>
    <mergeCell ref="UWC190:UWF190"/>
    <mergeCell ref="UWG190:UWJ190"/>
    <mergeCell ref="UUW190:UUZ190"/>
    <mergeCell ref="UVA190:UVD190"/>
    <mergeCell ref="UVE190:UVH190"/>
    <mergeCell ref="UVI190:UVL190"/>
    <mergeCell ref="UVM190:UVP190"/>
    <mergeCell ref="UUC190:UUF190"/>
    <mergeCell ref="UUG190:UUJ190"/>
    <mergeCell ref="UUK190:UUN190"/>
    <mergeCell ref="UUO190:UUR190"/>
    <mergeCell ref="UUS190:UUV190"/>
    <mergeCell ref="UTI190:UTL190"/>
    <mergeCell ref="UTM190:UTP190"/>
    <mergeCell ref="UTQ190:UTT190"/>
    <mergeCell ref="UTU190:UTX190"/>
    <mergeCell ref="UTY190:UUB190"/>
    <mergeCell ref="USO190:USR190"/>
    <mergeCell ref="USS190:USV190"/>
    <mergeCell ref="USW190:USZ190"/>
    <mergeCell ref="UTA190:UTD190"/>
    <mergeCell ref="UTE190:UTH190"/>
    <mergeCell ref="VCO190:VCR190"/>
    <mergeCell ref="VCS190:VCV190"/>
    <mergeCell ref="VCW190:VCZ190"/>
    <mergeCell ref="VDA190:VDD190"/>
    <mergeCell ref="VDE190:VDH190"/>
    <mergeCell ref="VBU190:VBX190"/>
    <mergeCell ref="VBY190:VCB190"/>
    <mergeCell ref="VCC190:VCF190"/>
    <mergeCell ref="VCG190:VCJ190"/>
    <mergeCell ref="VCK190:VCN190"/>
    <mergeCell ref="VBA190:VBD190"/>
    <mergeCell ref="VBE190:VBH190"/>
    <mergeCell ref="VBI190:VBL190"/>
    <mergeCell ref="VBM190:VBP190"/>
    <mergeCell ref="VBQ190:VBT190"/>
    <mergeCell ref="VAG190:VAJ190"/>
    <mergeCell ref="VAK190:VAN190"/>
    <mergeCell ref="VAO190:VAR190"/>
    <mergeCell ref="VAS190:VAV190"/>
    <mergeCell ref="VAW190:VAZ190"/>
    <mergeCell ref="UZM190:UZP190"/>
    <mergeCell ref="UZQ190:UZT190"/>
    <mergeCell ref="UZU190:UZX190"/>
    <mergeCell ref="UZY190:VAB190"/>
    <mergeCell ref="VAC190:VAF190"/>
    <mergeCell ref="UYS190:UYV190"/>
    <mergeCell ref="UYW190:UYZ190"/>
    <mergeCell ref="UZA190:UZD190"/>
    <mergeCell ref="UZE190:UZH190"/>
    <mergeCell ref="UZI190:UZL190"/>
    <mergeCell ref="UXY190:UYB190"/>
    <mergeCell ref="UYC190:UYF190"/>
    <mergeCell ref="UYG190:UYJ190"/>
    <mergeCell ref="UYK190:UYN190"/>
    <mergeCell ref="UYO190:UYR190"/>
    <mergeCell ref="VHY190:VIB190"/>
    <mergeCell ref="VIC190:VIF190"/>
    <mergeCell ref="VIG190:VIJ190"/>
    <mergeCell ref="VIK190:VIN190"/>
    <mergeCell ref="VIO190:VIR190"/>
    <mergeCell ref="VHE190:VHH190"/>
    <mergeCell ref="VHI190:VHL190"/>
    <mergeCell ref="VHM190:VHP190"/>
    <mergeCell ref="VHQ190:VHT190"/>
    <mergeCell ref="VHU190:VHX190"/>
    <mergeCell ref="VGK190:VGN190"/>
    <mergeCell ref="VGO190:VGR190"/>
    <mergeCell ref="VGS190:VGV190"/>
    <mergeCell ref="VGW190:VGZ190"/>
    <mergeCell ref="VHA190:VHD190"/>
    <mergeCell ref="VFQ190:VFT190"/>
    <mergeCell ref="VFU190:VFX190"/>
    <mergeCell ref="VFY190:VGB190"/>
    <mergeCell ref="VGC190:VGF190"/>
    <mergeCell ref="VGG190:VGJ190"/>
    <mergeCell ref="VEW190:VEZ190"/>
    <mergeCell ref="VFA190:VFD190"/>
    <mergeCell ref="VFE190:VFH190"/>
    <mergeCell ref="VFI190:VFL190"/>
    <mergeCell ref="VFM190:VFP190"/>
    <mergeCell ref="VEC190:VEF190"/>
    <mergeCell ref="VEG190:VEJ190"/>
    <mergeCell ref="VEK190:VEN190"/>
    <mergeCell ref="VEO190:VER190"/>
    <mergeCell ref="VES190:VEV190"/>
    <mergeCell ref="VDI190:VDL190"/>
    <mergeCell ref="VDM190:VDP190"/>
    <mergeCell ref="VDQ190:VDT190"/>
    <mergeCell ref="VDU190:VDX190"/>
    <mergeCell ref="VDY190:VEB190"/>
    <mergeCell ref="VNI190:VNL190"/>
    <mergeCell ref="VNM190:VNP190"/>
    <mergeCell ref="VNQ190:VNT190"/>
    <mergeCell ref="VNU190:VNX190"/>
    <mergeCell ref="VNY190:VOB190"/>
    <mergeCell ref="VMO190:VMR190"/>
    <mergeCell ref="VMS190:VMV190"/>
    <mergeCell ref="VMW190:VMZ190"/>
    <mergeCell ref="VNA190:VND190"/>
    <mergeCell ref="VNE190:VNH190"/>
    <mergeCell ref="VLU190:VLX190"/>
    <mergeCell ref="VLY190:VMB190"/>
    <mergeCell ref="VMC190:VMF190"/>
    <mergeCell ref="VMG190:VMJ190"/>
    <mergeCell ref="VMK190:VMN190"/>
    <mergeCell ref="VLA190:VLD190"/>
    <mergeCell ref="VLE190:VLH190"/>
    <mergeCell ref="VLI190:VLL190"/>
    <mergeCell ref="VLM190:VLP190"/>
    <mergeCell ref="VLQ190:VLT190"/>
    <mergeCell ref="VKG190:VKJ190"/>
    <mergeCell ref="VKK190:VKN190"/>
    <mergeCell ref="VKO190:VKR190"/>
    <mergeCell ref="VKS190:VKV190"/>
    <mergeCell ref="VKW190:VKZ190"/>
    <mergeCell ref="VJM190:VJP190"/>
    <mergeCell ref="VJQ190:VJT190"/>
    <mergeCell ref="VJU190:VJX190"/>
    <mergeCell ref="VJY190:VKB190"/>
    <mergeCell ref="VKC190:VKF190"/>
    <mergeCell ref="VIS190:VIV190"/>
    <mergeCell ref="VIW190:VIZ190"/>
    <mergeCell ref="VJA190:VJD190"/>
    <mergeCell ref="VJE190:VJH190"/>
    <mergeCell ref="VJI190:VJL190"/>
    <mergeCell ref="VSS190:VSV190"/>
    <mergeCell ref="VSW190:VSZ190"/>
    <mergeCell ref="VTA190:VTD190"/>
    <mergeCell ref="VTE190:VTH190"/>
    <mergeCell ref="VTI190:VTL190"/>
    <mergeCell ref="VRY190:VSB190"/>
    <mergeCell ref="VSC190:VSF190"/>
    <mergeCell ref="VSG190:VSJ190"/>
    <mergeCell ref="VSK190:VSN190"/>
    <mergeCell ref="VSO190:VSR190"/>
    <mergeCell ref="VRE190:VRH190"/>
    <mergeCell ref="VRI190:VRL190"/>
    <mergeCell ref="VRM190:VRP190"/>
    <mergeCell ref="VRQ190:VRT190"/>
    <mergeCell ref="VRU190:VRX190"/>
    <mergeCell ref="VQK190:VQN190"/>
    <mergeCell ref="VQO190:VQR190"/>
    <mergeCell ref="VQS190:VQV190"/>
    <mergeCell ref="VQW190:VQZ190"/>
    <mergeCell ref="VRA190:VRD190"/>
    <mergeCell ref="VPQ190:VPT190"/>
    <mergeCell ref="VPU190:VPX190"/>
    <mergeCell ref="VPY190:VQB190"/>
    <mergeCell ref="VQC190:VQF190"/>
    <mergeCell ref="VQG190:VQJ190"/>
    <mergeCell ref="VOW190:VOZ190"/>
    <mergeCell ref="VPA190:VPD190"/>
    <mergeCell ref="VPE190:VPH190"/>
    <mergeCell ref="VPI190:VPL190"/>
    <mergeCell ref="VPM190:VPP190"/>
    <mergeCell ref="VOC190:VOF190"/>
    <mergeCell ref="VOG190:VOJ190"/>
    <mergeCell ref="VOK190:VON190"/>
    <mergeCell ref="VOO190:VOR190"/>
    <mergeCell ref="VOS190:VOV190"/>
    <mergeCell ref="VYC190:VYF190"/>
    <mergeCell ref="VYG190:VYJ190"/>
    <mergeCell ref="VYK190:VYN190"/>
    <mergeCell ref="VYO190:VYR190"/>
    <mergeCell ref="VYS190:VYV190"/>
    <mergeCell ref="VXI190:VXL190"/>
    <mergeCell ref="VXM190:VXP190"/>
    <mergeCell ref="VXQ190:VXT190"/>
    <mergeCell ref="VXU190:VXX190"/>
    <mergeCell ref="VXY190:VYB190"/>
    <mergeCell ref="VWO190:VWR190"/>
    <mergeCell ref="VWS190:VWV190"/>
    <mergeCell ref="VWW190:VWZ190"/>
    <mergeCell ref="VXA190:VXD190"/>
    <mergeCell ref="VXE190:VXH190"/>
    <mergeCell ref="VVU190:VVX190"/>
    <mergeCell ref="VVY190:VWB190"/>
    <mergeCell ref="VWC190:VWF190"/>
    <mergeCell ref="VWG190:VWJ190"/>
    <mergeCell ref="VWK190:VWN190"/>
    <mergeCell ref="VVA190:VVD190"/>
    <mergeCell ref="VVE190:VVH190"/>
    <mergeCell ref="VVI190:VVL190"/>
    <mergeCell ref="VVM190:VVP190"/>
    <mergeCell ref="VVQ190:VVT190"/>
    <mergeCell ref="VUG190:VUJ190"/>
    <mergeCell ref="VUK190:VUN190"/>
    <mergeCell ref="VUO190:VUR190"/>
    <mergeCell ref="VUS190:VUV190"/>
    <mergeCell ref="VUW190:VUZ190"/>
    <mergeCell ref="VTM190:VTP190"/>
    <mergeCell ref="VTQ190:VTT190"/>
    <mergeCell ref="VTU190:VTX190"/>
    <mergeCell ref="VTY190:VUB190"/>
    <mergeCell ref="VUC190:VUF190"/>
    <mergeCell ref="WDM190:WDP190"/>
    <mergeCell ref="WDQ190:WDT190"/>
    <mergeCell ref="WDU190:WDX190"/>
    <mergeCell ref="WDY190:WEB190"/>
    <mergeCell ref="WEC190:WEF190"/>
    <mergeCell ref="WCS190:WCV190"/>
    <mergeCell ref="WCW190:WCZ190"/>
    <mergeCell ref="WDA190:WDD190"/>
    <mergeCell ref="WDE190:WDH190"/>
    <mergeCell ref="WDI190:WDL190"/>
    <mergeCell ref="WBY190:WCB190"/>
    <mergeCell ref="WCC190:WCF190"/>
    <mergeCell ref="WCG190:WCJ190"/>
    <mergeCell ref="WCK190:WCN190"/>
    <mergeCell ref="WCO190:WCR190"/>
    <mergeCell ref="WBE190:WBH190"/>
    <mergeCell ref="WBI190:WBL190"/>
    <mergeCell ref="WBM190:WBP190"/>
    <mergeCell ref="WBQ190:WBT190"/>
    <mergeCell ref="WBU190:WBX190"/>
    <mergeCell ref="WAK190:WAN190"/>
    <mergeCell ref="WAO190:WAR190"/>
    <mergeCell ref="WAS190:WAV190"/>
    <mergeCell ref="WAW190:WAZ190"/>
    <mergeCell ref="WBA190:WBD190"/>
    <mergeCell ref="VZQ190:VZT190"/>
    <mergeCell ref="VZU190:VZX190"/>
    <mergeCell ref="VZY190:WAB190"/>
    <mergeCell ref="WAC190:WAF190"/>
    <mergeCell ref="WAG190:WAJ190"/>
    <mergeCell ref="VYW190:VYZ190"/>
    <mergeCell ref="VZA190:VZD190"/>
    <mergeCell ref="VZE190:VZH190"/>
    <mergeCell ref="VZI190:VZL190"/>
    <mergeCell ref="VZM190:VZP190"/>
    <mergeCell ref="WIW190:WIZ190"/>
    <mergeCell ref="WJA190:WJD190"/>
    <mergeCell ref="WJE190:WJH190"/>
    <mergeCell ref="WJI190:WJL190"/>
    <mergeCell ref="WJM190:WJP190"/>
    <mergeCell ref="WIC190:WIF190"/>
    <mergeCell ref="WIG190:WIJ190"/>
    <mergeCell ref="WIK190:WIN190"/>
    <mergeCell ref="WIO190:WIR190"/>
    <mergeCell ref="WIS190:WIV190"/>
    <mergeCell ref="WHI190:WHL190"/>
    <mergeCell ref="WHM190:WHP190"/>
    <mergeCell ref="WHQ190:WHT190"/>
    <mergeCell ref="WHU190:WHX190"/>
    <mergeCell ref="WHY190:WIB190"/>
    <mergeCell ref="WGO190:WGR190"/>
    <mergeCell ref="WGS190:WGV190"/>
    <mergeCell ref="WGW190:WGZ190"/>
    <mergeCell ref="WHA190:WHD190"/>
    <mergeCell ref="WHE190:WHH190"/>
    <mergeCell ref="WFU190:WFX190"/>
    <mergeCell ref="WFY190:WGB190"/>
    <mergeCell ref="WGC190:WGF190"/>
    <mergeCell ref="WGG190:WGJ190"/>
    <mergeCell ref="WGK190:WGN190"/>
    <mergeCell ref="WFA190:WFD190"/>
    <mergeCell ref="WFE190:WFH190"/>
    <mergeCell ref="WFI190:WFL190"/>
    <mergeCell ref="WFM190:WFP190"/>
    <mergeCell ref="WFQ190:WFT190"/>
    <mergeCell ref="WEG190:WEJ190"/>
    <mergeCell ref="WEK190:WEN190"/>
    <mergeCell ref="WEO190:WER190"/>
    <mergeCell ref="WES190:WEV190"/>
    <mergeCell ref="WEW190:WEZ190"/>
    <mergeCell ref="WOG190:WOJ190"/>
    <mergeCell ref="WOK190:WON190"/>
    <mergeCell ref="WOO190:WOR190"/>
    <mergeCell ref="WOS190:WOV190"/>
    <mergeCell ref="WOW190:WOZ190"/>
    <mergeCell ref="WNM190:WNP190"/>
    <mergeCell ref="WNQ190:WNT190"/>
    <mergeCell ref="WNU190:WNX190"/>
    <mergeCell ref="WNY190:WOB190"/>
    <mergeCell ref="WOC190:WOF190"/>
    <mergeCell ref="WMS190:WMV190"/>
    <mergeCell ref="WMW190:WMZ190"/>
    <mergeCell ref="WNA190:WND190"/>
    <mergeCell ref="WNE190:WNH190"/>
    <mergeCell ref="WNI190:WNL190"/>
    <mergeCell ref="WLY190:WMB190"/>
    <mergeCell ref="WMC190:WMF190"/>
    <mergeCell ref="WMG190:WMJ190"/>
    <mergeCell ref="WMK190:WMN190"/>
    <mergeCell ref="WMO190:WMR190"/>
    <mergeCell ref="WLE190:WLH190"/>
    <mergeCell ref="WLI190:WLL190"/>
    <mergeCell ref="WLM190:WLP190"/>
    <mergeCell ref="WLQ190:WLT190"/>
    <mergeCell ref="WLU190:WLX190"/>
    <mergeCell ref="WKK190:WKN190"/>
    <mergeCell ref="WKO190:WKR190"/>
    <mergeCell ref="WKS190:WKV190"/>
    <mergeCell ref="WKW190:WKZ190"/>
    <mergeCell ref="WLA190:WLD190"/>
    <mergeCell ref="WJQ190:WJT190"/>
    <mergeCell ref="WJU190:WJX190"/>
    <mergeCell ref="WJY190:WKB190"/>
    <mergeCell ref="WKC190:WKF190"/>
    <mergeCell ref="WKG190:WKJ190"/>
    <mergeCell ref="WTQ190:WTT190"/>
    <mergeCell ref="WTU190:WTX190"/>
    <mergeCell ref="WTY190:WUB190"/>
    <mergeCell ref="WUC190:WUF190"/>
    <mergeCell ref="WUG190:WUJ190"/>
    <mergeCell ref="WSW190:WSZ190"/>
    <mergeCell ref="WTA190:WTD190"/>
    <mergeCell ref="WTE190:WTH190"/>
    <mergeCell ref="WTI190:WTL190"/>
    <mergeCell ref="WTM190:WTP190"/>
    <mergeCell ref="WSC190:WSF190"/>
    <mergeCell ref="WSG190:WSJ190"/>
    <mergeCell ref="WSK190:WSN190"/>
    <mergeCell ref="WSO190:WSR190"/>
    <mergeCell ref="WSS190:WSV190"/>
    <mergeCell ref="WRI190:WRL190"/>
    <mergeCell ref="WRM190:WRP190"/>
    <mergeCell ref="WRQ190:WRT190"/>
    <mergeCell ref="WRU190:WRX190"/>
    <mergeCell ref="WRY190:WSB190"/>
    <mergeCell ref="WQO190:WQR190"/>
    <mergeCell ref="WQS190:WQV190"/>
    <mergeCell ref="WQW190:WQZ190"/>
    <mergeCell ref="WRA190:WRD190"/>
    <mergeCell ref="WRE190:WRH190"/>
    <mergeCell ref="WPU190:WPX190"/>
    <mergeCell ref="WPY190:WQB190"/>
    <mergeCell ref="WQC190:WQF190"/>
    <mergeCell ref="WQG190:WQJ190"/>
    <mergeCell ref="WQK190:WQN190"/>
    <mergeCell ref="WPA190:WPD190"/>
    <mergeCell ref="WPE190:WPH190"/>
    <mergeCell ref="WPI190:WPL190"/>
    <mergeCell ref="WPM190:WPP190"/>
    <mergeCell ref="WPQ190:WPT190"/>
    <mergeCell ref="WZA190:WZD190"/>
    <mergeCell ref="WZE190:WZH190"/>
    <mergeCell ref="WZI190:WZL190"/>
    <mergeCell ref="WZM190:WZP190"/>
    <mergeCell ref="WZQ190:WZT190"/>
    <mergeCell ref="WYG190:WYJ190"/>
    <mergeCell ref="WYK190:WYN190"/>
    <mergeCell ref="WYO190:WYR190"/>
    <mergeCell ref="WYS190:WYV190"/>
    <mergeCell ref="WYW190:WYZ190"/>
    <mergeCell ref="WXM190:WXP190"/>
    <mergeCell ref="WXQ190:WXT190"/>
    <mergeCell ref="WXU190:WXX190"/>
    <mergeCell ref="WXY190:WYB190"/>
    <mergeCell ref="WYC190:WYF190"/>
    <mergeCell ref="WWS190:WWV190"/>
    <mergeCell ref="WWW190:WWZ190"/>
    <mergeCell ref="WXA190:WXD190"/>
    <mergeCell ref="WXE190:WXH190"/>
    <mergeCell ref="WXI190:WXL190"/>
    <mergeCell ref="WVY190:WWB190"/>
    <mergeCell ref="WWC190:WWF190"/>
    <mergeCell ref="WWG190:WWJ190"/>
    <mergeCell ref="WWK190:WWN190"/>
    <mergeCell ref="WWO190:WWR190"/>
    <mergeCell ref="WVE190:WVH190"/>
    <mergeCell ref="WVI190:WVL190"/>
    <mergeCell ref="WVM190:WVP190"/>
    <mergeCell ref="WVQ190:WVT190"/>
    <mergeCell ref="WVU190:WVX190"/>
    <mergeCell ref="WUK190:WUN190"/>
    <mergeCell ref="WUO190:WUR190"/>
    <mergeCell ref="WUS190:WUV190"/>
    <mergeCell ref="WUW190:WUZ190"/>
    <mergeCell ref="WVA190:WVD190"/>
    <mergeCell ref="XEK190:XEN190"/>
    <mergeCell ref="XEO190:XER190"/>
    <mergeCell ref="XES190:XEV190"/>
    <mergeCell ref="XEW190:XEZ190"/>
    <mergeCell ref="XFA190:XFD190"/>
    <mergeCell ref="XDQ190:XDT190"/>
    <mergeCell ref="XDU190:XDX190"/>
    <mergeCell ref="XDY190:XEB190"/>
    <mergeCell ref="XEC190:XEF190"/>
    <mergeCell ref="XEG190:XEJ190"/>
    <mergeCell ref="XCW190:XCZ190"/>
    <mergeCell ref="XDA190:XDD190"/>
    <mergeCell ref="XDE190:XDH190"/>
    <mergeCell ref="XDI190:XDL190"/>
    <mergeCell ref="XDM190:XDP190"/>
    <mergeCell ref="XCC190:XCF190"/>
    <mergeCell ref="XCG190:XCJ190"/>
    <mergeCell ref="XCK190:XCN190"/>
    <mergeCell ref="XCO190:XCR190"/>
    <mergeCell ref="XCS190:XCV190"/>
    <mergeCell ref="XBI190:XBL190"/>
    <mergeCell ref="XBM190:XBP190"/>
    <mergeCell ref="XBQ190:XBT190"/>
    <mergeCell ref="XBU190:XBX190"/>
    <mergeCell ref="XBY190:XCB190"/>
    <mergeCell ref="XAO190:XAR190"/>
    <mergeCell ref="XAS190:XAV190"/>
    <mergeCell ref="XAW190:XAZ190"/>
    <mergeCell ref="XBA190:XBD190"/>
    <mergeCell ref="XBE190:XBH190"/>
    <mergeCell ref="WZU190:WZX190"/>
    <mergeCell ref="WZY190:XAB190"/>
    <mergeCell ref="XAC190:XAF190"/>
    <mergeCell ref="XAG190:XAJ190"/>
    <mergeCell ref="XAK190:XAN190"/>
    <mergeCell ref="DU201:DX201"/>
    <mergeCell ref="DY201:EB201"/>
    <mergeCell ref="EC201:EF201"/>
    <mergeCell ref="EG201:EJ201"/>
    <mergeCell ref="EK201:EN201"/>
    <mergeCell ref="DA201:DD201"/>
    <mergeCell ref="DE201:DH201"/>
    <mergeCell ref="DI201:DL201"/>
    <mergeCell ref="DM201:DP201"/>
    <mergeCell ref="DQ201:DT201"/>
    <mergeCell ref="CG201:CJ201"/>
    <mergeCell ref="CK201:CN201"/>
    <mergeCell ref="CO201:CR201"/>
    <mergeCell ref="CS201:CV201"/>
    <mergeCell ref="CW201:CZ201"/>
    <mergeCell ref="BM201:BP201"/>
    <mergeCell ref="BQ201:BT201"/>
    <mergeCell ref="BU201:BX201"/>
    <mergeCell ref="BY201:CB201"/>
    <mergeCell ref="CC201:CF201"/>
    <mergeCell ref="AS201:AV201"/>
    <mergeCell ref="AW201:AZ201"/>
    <mergeCell ref="BA201:BD201"/>
    <mergeCell ref="BE201:BH201"/>
    <mergeCell ref="BI201:BL201"/>
    <mergeCell ref="Y201:AB201"/>
    <mergeCell ref="AC201:AF201"/>
    <mergeCell ref="AG201:AJ201"/>
    <mergeCell ref="AK201:AN201"/>
    <mergeCell ref="AO201:AR201"/>
    <mergeCell ref="E201:H201"/>
    <mergeCell ref="I201:L201"/>
    <mergeCell ref="M201:P201"/>
    <mergeCell ref="Q201:T201"/>
    <mergeCell ref="U201:X201"/>
    <mergeCell ref="JE201:JH201"/>
    <mergeCell ref="JI201:JL201"/>
    <mergeCell ref="JM201:JP201"/>
    <mergeCell ref="JQ201:JT201"/>
    <mergeCell ref="JU201:JX201"/>
    <mergeCell ref="IK201:IN201"/>
    <mergeCell ref="IO201:IR201"/>
    <mergeCell ref="IS201:IV201"/>
    <mergeCell ref="IW201:IZ201"/>
    <mergeCell ref="JA201:JD201"/>
    <mergeCell ref="HQ201:HT201"/>
    <mergeCell ref="HU201:HX201"/>
    <mergeCell ref="HY201:IB201"/>
    <mergeCell ref="IC201:IF201"/>
    <mergeCell ref="IG201:IJ201"/>
    <mergeCell ref="GW201:GZ201"/>
    <mergeCell ref="HA201:HD201"/>
    <mergeCell ref="HE201:HH201"/>
    <mergeCell ref="HI201:HL201"/>
    <mergeCell ref="HM201:HP201"/>
    <mergeCell ref="GC201:GF201"/>
    <mergeCell ref="GG201:GJ201"/>
    <mergeCell ref="GK201:GN201"/>
    <mergeCell ref="GO201:GR201"/>
    <mergeCell ref="GS201:GV201"/>
    <mergeCell ref="FI201:FL201"/>
    <mergeCell ref="FM201:FP201"/>
    <mergeCell ref="FQ201:FT201"/>
    <mergeCell ref="FU201:FX201"/>
    <mergeCell ref="FY201:GB201"/>
    <mergeCell ref="EO201:ER201"/>
    <mergeCell ref="ES201:EV201"/>
    <mergeCell ref="EW201:EZ201"/>
    <mergeCell ref="FA201:FD201"/>
    <mergeCell ref="FE201:FH201"/>
    <mergeCell ref="OO201:OR201"/>
    <mergeCell ref="OS201:OV201"/>
    <mergeCell ref="OW201:OZ201"/>
    <mergeCell ref="PA201:PD201"/>
    <mergeCell ref="PE201:PH201"/>
    <mergeCell ref="NU201:NX201"/>
    <mergeCell ref="NY201:OB201"/>
    <mergeCell ref="OC201:OF201"/>
    <mergeCell ref="OG201:OJ201"/>
    <mergeCell ref="OK201:ON201"/>
    <mergeCell ref="NA201:ND201"/>
    <mergeCell ref="NE201:NH201"/>
    <mergeCell ref="NI201:NL201"/>
    <mergeCell ref="NM201:NP201"/>
    <mergeCell ref="NQ201:NT201"/>
    <mergeCell ref="MG201:MJ201"/>
    <mergeCell ref="MK201:MN201"/>
    <mergeCell ref="MO201:MR201"/>
    <mergeCell ref="MS201:MV201"/>
    <mergeCell ref="MW201:MZ201"/>
    <mergeCell ref="LM201:LP201"/>
    <mergeCell ref="LQ201:LT201"/>
    <mergeCell ref="LU201:LX201"/>
    <mergeCell ref="LY201:MB201"/>
    <mergeCell ref="MC201:MF201"/>
    <mergeCell ref="KS201:KV201"/>
    <mergeCell ref="KW201:KZ201"/>
    <mergeCell ref="LA201:LD201"/>
    <mergeCell ref="LE201:LH201"/>
    <mergeCell ref="LI201:LL201"/>
    <mergeCell ref="JY201:KB201"/>
    <mergeCell ref="KC201:KF201"/>
    <mergeCell ref="KG201:KJ201"/>
    <mergeCell ref="KK201:KN201"/>
    <mergeCell ref="KO201:KR201"/>
    <mergeCell ref="TY201:UB201"/>
    <mergeCell ref="UC201:UF201"/>
    <mergeCell ref="UG201:UJ201"/>
    <mergeCell ref="UK201:UN201"/>
    <mergeCell ref="UO201:UR201"/>
    <mergeCell ref="TE201:TH201"/>
    <mergeCell ref="TI201:TL201"/>
    <mergeCell ref="TM201:TP201"/>
    <mergeCell ref="TQ201:TT201"/>
    <mergeCell ref="TU201:TX201"/>
    <mergeCell ref="SK201:SN201"/>
    <mergeCell ref="SO201:SR201"/>
    <mergeCell ref="SS201:SV201"/>
    <mergeCell ref="SW201:SZ201"/>
    <mergeCell ref="TA201:TD201"/>
    <mergeCell ref="RQ201:RT201"/>
    <mergeCell ref="RU201:RX201"/>
    <mergeCell ref="RY201:SB201"/>
    <mergeCell ref="SC201:SF201"/>
    <mergeCell ref="SG201:SJ201"/>
    <mergeCell ref="QW201:QZ201"/>
    <mergeCell ref="RA201:RD201"/>
    <mergeCell ref="RE201:RH201"/>
    <mergeCell ref="RI201:RL201"/>
    <mergeCell ref="RM201:RP201"/>
    <mergeCell ref="QC201:QF201"/>
    <mergeCell ref="QG201:QJ201"/>
    <mergeCell ref="QK201:QN201"/>
    <mergeCell ref="QO201:QR201"/>
    <mergeCell ref="QS201:QV201"/>
    <mergeCell ref="PI201:PL201"/>
    <mergeCell ref="PM201:PP201"/>
    <mergeCell ref="PQ201:PT201"/>
    <mergeCell ref="PU201:PX201"/>
    <mergeCell ref="PY201:QB201"/>
    <mergeCell ref="ZI201:ZL201"/>
    <mergeCell ref="ZM201:ZP201"/>
    <mergeCell ref="ZQ201:ZT201"/>
    <mergeCell ref="ZU201:ZX201"/>
    <mergeCell ref="ZY201:AAB201"/>
    <mergeCell ref="YO201:YR201"/>
    <mergeCell ref="YS201:YV201"/>
    <mergeCell ref="YW201:YZ201"/>
    <mergeCell ref="ZA201:ZD201"/>
    <mergeCell ref="ZE201:ZH201"/>
    <mergeCell ref="XU201:XX201"/>
    <mergeCell ref="XY201:YB201"/>
    <mergeCell ref="YC201:YF201"/>
    <mergeCell ref="YG201:YJ201"/>
    <mergeCell ref="YK201:YN201"/>
    <mergeCell ref="XA201:XD201"/>
    <mergeCell ref="XE201:XH201"/>
    <mergeCell ref="XI201:XL201"/>
    <mergeCell ref="XM201:XP201"/>
    <mergeCell ref="XQ201:XT201"/>
    <mergeCell ref="WG201:WJ201"/>
    <mergeCell ref="WK201:WN201"/>
    <mergeCell ref="WO201:WR201"/>
    <mergeCell ref="WS201:WV201"/>
    <mergeCell ref="WW201:WZ201"/>
    <mergeCell ref="VM201:VP201"/>
    <mergeCell ref="VQ201:VT201"/>
    <mergeCell ref="VU201:VX201"/>
    <mergeCell ref="VY201:WB201"/>
    <mergeCell ref="WC201:WF201"/>
    <mergeCell ref="US201:UV201"/>
    <mergeCell ref="UW201:UZ201"/>
    <mergeCell ref="VA201:VD201"/>
    <mergeCell ref="VE201:VH201"/>
    <mergeCell ref="VI201:VL201"/>
    <mergeCell ref="AES201:AEV201"/>
    <mergeCell ref="AEW201:AEZ201"/>
    <mergeCell ref="AFA201:AFD201"/>
    <mergeCell ref="AFE201:AFH201"/>
    <mergeCell ref="AFI201:AFL201"/>
    <mergeCell ref="ADY201:AEB201"/>
    <mergeCell ref="AEC201:AEF201"/>
    <mergeCell ref="AEG201:AEJ201"/>
    <mergeCell ref="AEK201:AEN201"/>
    <mergeCell ref="AEO201:AER201"/>
    <mergeCell ref="ADE201:ADH201"/>
    <mergeCell ref="ADI201:ADL201"/>
    <mergeCell ref="ADM201:ADP201"/>
    <mergeCell ref="ADQ201:ADT201"/>
    <mergeCell ref="ADU201:ADX201"/>
    <mergeCell ref="ACK201:ACN201"/>
    <mergeCell ref="ACO201:ACR201"/>
    <mergeCell ref="ACS201:ACV201"/>
    <mergeCell ref="ACW201:ACZ201"/>
    <mergeCell ref="ADA201:ADD201"/>
    <mergeCell ref="ABQ201:ABT201"/>
    <mergeCell ref="ABU201:ABX201"/>
    <mergeCell ref="ABY201:ACB201"/>
    <mergeCell ref="ACC201:ACF201"/>
    <mergeCell ref="ACG201:ACJ201"/>
    <mergeCell ref="AAW201:AAZ201"/>
    <mergeCell ref="ABA201:ABD201"/>
    <mergeCell ref="ABE201:ABH201"/>
    <mergeCell ref="ABI201:ABL201"/>
    <mergeCell ref="ABM201:ABP201"/>
    <mergeCell ref="AAC201:AAF201"/>
    <mergeCell ref="AAG201:AAJ201"/>
    <mergeCell ref="AAK201:AAN201"/>
    <mergeCell ref="AAO201:AAR201"/>
    <mergeCell ref="AAS201:AAV201"/>
    <mergeCell ref="AKC201:AKF201"/>
    <mergeCell ref="AKG201:AKJ201"/>
    <mergeCell ref="AKK201:AKN201"/>
    <mergeCell ref="AKO201:AKR201"/>
    <mergeCell ref="AKS201:AKV201"/>
    <mergeCell ref="AJI201:AJL201"/>
    <mergeCell ref="AJM201:AJP201"/>
    <mergeCell ref="AJQ201:AJT201"/>
    <mergeCell ref="AJU201:AJX201"/>
    <mergeCell ref="AJY201:AKB201"/>
    <mergeCell ref="AIO201:AIR201"/>
    <mergeCell ref="AIS201:AIV201"/>
    <mergeCell ref="AIW201:AIZ201"/>
    <mergeCell ref="AJA201:AJD201"/>
    <mergeCell ref="AJE201:AJH201"/>
    <mergeCell ref="AHU201:AHX201"/>
    <mergeCell ref="AHY201:AIB201"/>
    <mergeCell ref="AIC201:AIF201"/>
    <mergeCell ref="AIG201:AIJ201"/>
    <mergeCell ref="AIK201:AIN201"/>
    <mergeCell ref="AHA201:AHD201"/>
    <mergeCell ref="AHE201:AHH201"/>
    <mergeCell ref="AHI201:AHL201"/>
    <mergeCell ref="AHM201:AHP201"/>
    <mergeCell ref="AHQ201:AHT201"/>
    <mergeCell ref="AGG201:AGJ201"/>
    <mergeCell ref="AGK201:AGN201"/>
    <mergeCell ref="AGO201:AGR201"/>
    <mergeCell ref="AGS201:AGV201"/>
    <mergeCell ref="AGW201:AGZ201"/>
    <mergeCell ref="AFM201:AFP201"/>
    <mergeCell ref="AFQ201:AFT201"/>
    <mergeCell ref="AFU201:AFX201"/>
    <mergeCell ref="AFY201:AGB201"/>
    <mergeCell ref="AGC201:AGF201"/>
    <mergeCell ref="APM201:APP201"/>
    <mergeCell ref="APQ201:APT201"/>
    <mergeCell ref="APU201:APX201"/>
    <mergeCell ref="APY201:AQB201"/>
    <mergeCell ref="AQC201:AQF201"/>
    <mergeCell ref="AOS201:AOV201"/>
    <mergeCell ref="AOW201:AOZ201"/>
    <mergeCell ref="APA201:APD201"/>
    <mergeCell ref="APE201:APH201"/>
    <mergeCell ref="API201:APL201"/>
    <mergeCell ref="ANY201:AOB201"/>
    <mergeCell ref="AOC201:AOF201"/>
    <mergeCell ref="AOG201:AOJ201"/>
    <mergeCell ref="AOK201:AON201"/>
    <mergeCell ref="AOO201:AOR201"/>
    <mergeCell ref="ANE201:ANH201"/>
    <mergeCell ref="ANI201:ANL201"/>
    <mergeCell ref="ANM201:ANP201"/>
    <mergeCell ref="ANQ201:ANT201"/>
    <mergeCell ref="ANU201:ANX201"/>
    <mergeCell ref="AMK201:AMN201"/>
    <mergeCell ref="AMO201:AMR201"/>
    <mergeCell ref="AMS201:AMV201"/>
    <mergeCell ref="AMW201:AMZ201"/>
    <mergeCell ref="ANA201:AND201"/>
    <mergeCell ref="ALQ201:ALT201"/>
    <mergeCell ref="ALU201:ALX201"/>
    <mergeCell ref="ALY201:AMB201"/>
    <mergeCell ref="AMC201:AMF201"/>
    <mergeCell ref="AMG201:AMJ201"/>
    <mergeCell ref="AKW201:AKZ201"/>
    <mergeCell ref="ALA201:ALD201"/>
    <mergeCell ref="ALE201:ALH201"/>
    <mergeCell ref="ALI201:ALL201"/>
    <mergeCell ref="ALM201:ALP201"/>
    <mergeCell ref="AUW201:AUZ201"/>
    <mergeCell ref="AVA201:AVD201"/>
    <mergeCell ref="AVE201:AVH201"/>
    <mergeCell ref="AVI201:AVL201"/>
    <mergeCell ref="AVM201:AVP201"/>
    <mergeCell ref="AUC201:AUF201"/>
    <mergeCell ref="AUG201:AUJ201"/>
    <mergeCell ref="AUK201:AUN201"/>
    <mergeCell ref="AUO201:AUR201"/>
    <mergeCell ref="AUS201:AUV201"/>
    <mergeCell ref="ATI201:ATL201"/>
    <mergeCell ref="ATM201:ATP201"/>
    <mergeCell ref="ATQ201:ATT201"/>
    <mergeCell ref="ATU201:ATX201"/>
    <mergeCell ref="ATY201:AUB201"/>
    <mergeCell ref="ASO201:ASR201"/>
    <mergeCell ref="ASS201:ASV201"/>
    <mergeCell ref="ASW201:ASZ201"/>
    <mergeCell ref="ATA201:ATD201"/>
    <mergeCell ref="ATE201:ATH201"/>
    <mergeCell ref="ARU201:ARX201"/>
    <mergeCell ref="ARY201:ASB201"/>
    <mergeCell ref="ASC201:ASF201"/>
    <mergeCell ref="ASG201:ASJ201"/>
    <mergeCell ref="ASK201:ASN201"/>
    <mergeCell ref="ARA201:ARD201"/>
    <mergeCell ref="ARE201:ARH201"/>
    <mergeCell ref="ARI201:ARL201"/>
    <mergeCell ref="ARM201:ARP201"/>
    <mergeCell ref="ARQ201:ART201"/>
    <mergeCell ref="AQG201:AQJ201"/>
    <mergeCell ref="AQK201:AQN201"/>
    <mergeCell ref="AQO201:AQR201"/>
    <mergeCell ref="AQS201:AQV201"/>
    <mergeCell ref="AQW201:AQZ201"/>
    <mergeCell ref="BAG201:BAJ201"/>
    <mergeCell ref="BAK201:BAN201"/>
    <mergeCell ref="BAO201:BAR201"/>
    <mergeCell ref="BAS201:BAV201"/>
    <mergeCell ref="BAW201:BAZ201"/>
    <mergeCell ref="AZM201:AZP201"/>
    <mergeCell ref="AZQ201:AZT201"/>
    <mergeCell ref="AZU201:AZX201"/>
    <mergeCell ref="AZY201:BAB201"/>
    <mergeCell ref="BAC201:BAF201"/>
    <mergeCell ref="AYS201:AYV201"/>
    <mergeCell ref="AYW201:AYZ201"/>
    <mergeCell ref="AZA201:AZD201"/>
    <mergeCell ref="AZE201:AZH201"/>
    <mergeCell ref="AZI201:AZL201"/>
    <mergeCell ref="AXY201:AYB201"/>
    <mergeCell ref="AYC201:AYF201"/>
    <mergeCell ref="AYG201:AYJ201"/>
    <mergeCell ref="AYK201:AYN201"/>
    <mergeCell ref="AYO201:AYR201"/>
    <mergeCell ref="AXE201:AXH201"/>
    <mergeCell ref="AXI201:AXL201"/>
    <mergeCell ref="AXM201:AXP201"/>
    <mergeCell ref="AXQ201:AXT201"/>
    <mergeCell ref="AXU201:AXX201"/>
    <mergeCell ref="AWK201:AWN201"/>
    <mergeCell ref="AWO201:AWR201"/>
    <mergeCell ref="AWS201:AWV201"/>
    <mergeCell ref="AWW201:AWZ201"/>
    <mergeCell ref="AXA201:AXD201"/>
    <mergeCell ref="AVQ201:AVT201"/>
    <mergeCell ref="AVU201:AVX201"/>
    <mergeCell ref="AVY201:AWB201"/>
    <mergeCell ref="AWC201:AWF201"/>
    <mergeCell ref="AWG201:AWJ201"/>
    <mergeCell ref="BFQ201:BFT201"/>
    <mergeCell ref="BFU201:BFX201"/>
    <mergeCell ref="BFY201:BGB201"/>
    <mergeCell ref="BGC201:BGF201"/>
    <mergeCell ref="BGG201:BGJ201"/>
    <mergeCell ref="BEW201:BEZ201"/>
    <mergeCell ref="BFA201:BFD201"/>
    <mergeCell ref="BFE201:BFH201"/>
    <mergeCell ref="BFI201:BFL201"/>
    <mergeCell ref="BFM201:BFP201"/>
    <mergeCell ref="BEC201:BEF201"/>
    <mergeCell ref="BEG201:BEJ201"/>
    <mergeCell ref="BEK201:BEN201"/>
    <mergeCell ref="BEO201:BER201"/>
    <mergeCell ref="BES201:BEV201"/>
    <mergeCell ref="BDI201:BDL201"/>
    <mergeCell ref="BDM201:BDP201"/>
    <mergeCell ref="BDQ201:BDT201"/>
    <mergeCell ref="BDU201:BDX201"/>
    <mergeCell ref="BDY201:BEB201"/>
    <mergeCell ref="BCO201:BCR201"/>
    <mergeCell ref="BCS201:BCV201"/>
    <mergeCell ref="BCW201:BCZ201"/>
    <mergeCell ref="BDA201:BDD201"/>
    <mergeCell ref="BDE201:BDH201"/>
    <mergeCell ref="BBU201:BBX201"/>
    <mergeCell ref="BBY201:BCB201"/>
    <mergeCell ref="BCC201:BCF201"/>
    <mergeCell ref="BCG201:BCJ201"/>
    <mergeCell ref="BCK201:BCN201"/>
    <mergeCell ref="BBA201:BBD201"/>
    <mergeCell ref="BBE201:BBH201"/>
    <mergeCell ref="BBI201:BBL201"/>
    <mergeCell ref="BBM201:BBP201"/>
    <mergeCell ref="BBQ201:BBT201"/>
    <mergeCell ref="BLA201:BLD201"/>
    <mergeCell ref="BLE201:BLH201"/>
    <mergeCell ref="BLI201:BLL201"/>
    <mergeCell ref="BLM201:BLP201"/>
    <mergeCell ref="BLQ201:BLT201"/>
    <mergeCell ref="BKG201:BKJ201"/>
    <mergeCell ref="BKK201:BKN201"/>
    <mergeCell ref="BKO201:BKR201"/>
    <mergeCell ref="BKS201:BKV201"/>
    <mergeCell ref="BKW201:BKZ201"/>
    <mergeCell ref="BJM201:BJP201"/>
    <mergeCell ref="BJQ201:BJT201"/>
    <mergeCell ref="BJU201:BJX201"/>
    <mergeCell ref="BJY201:BKB201"/>
    <mergeCell ref="BKC201:BKF201"/>
    <mergeCell ref="BIS201:BIV201"/>
    <mergeCell ref="BIW201:BIZ201"/>
    <mergeCell ref="BJA201:BJD201"/>
    <mergeCell ref="BJE201:BJH201"/>
    <mergeCell ref="BJI201:BJL201"/>
    <mergeCell ref="BHY201:BIB201"/>
    <mergeCell ref="BIC201:BIF201"/>
    <mergeCell ref="BIG201:BIJ201"/>
    <mergeCell ref="BIK201:BIN201"/>
    <mergeCell ref="BIO201:BIR201"/>
    <mergeCell ref="BHE201:BHH201"/>
    <mergeCell ref="BHI201:BHL201"/>
    <mergeCell ref="BHM201:BHP201"/>
    <mergeCell ref="BHQ201:BHT201"/>
    <mergeCell ref="BHU201:BHX201"/>
    <mergeCell ref="BGK201:BGN201"/>
    <mergeCell ref="BGO201:BGR201"/>
    <mergeCell ref="BGS201:BGV201"/>
    <mergeCell ref="BGW201:BGZ201"/>
    <mergeCell ref="BHA201:BHD201"/>
    <mergeCell ref="BQK201:BQN201"/>
    <mergeCell ref="BQO201:BQR201"/>
    <mergeCell ref="BQS201:BQV201"/>
    <mergeCell ref="BQW201:BQZ201"/>
    <mergeCell ref="BRA201:BRD201"/>
    <mergeCell ref="BPQ201:BPT201"/>
    <mergeCell ref="BPU201:BPX201"/>
    <mergeCell ref="BPY201:BQB201"/>
    <mergeCell ref="BQC201:BQF201"/>
    <mergeCell ref="BQG201:BQJ201"/>
    <mergeCell ref="BOW201:BOZ201"/>
    <mergeCell ref="BPA201:BPD201"/>
    <mergeCell ref="BPE201:BPH201"/>
    <mergeCell ref="BPI201:BPL201"/>
    <mergeCell ref="BPM201:BPP201"/>
    <mergeCell ref="BOC201:BOF201"/>
    <mergeCell ref="BOG201:BOJ201"/>
    <mergeCell ref="BOK201:BON201"/>
    <mergeCell ref="BOO201:BOR201"/>
    <mergeCell ref="BOS201:BOV201"/>
    <mergeCell ref="BNI201:BNL201"/>
    <mergeCell ref="BNM201:BNP201"/>
    <mergeCell ref="BNQ201:BNT201"/>
    <mergeCell ref="BNU201:BNX201"/>
    <mergeCell ref="BNY201:BOB201"/>
    <mergeCell ref="BMO201:BMR201"/>
    <mergeCell ref="BMS201:BMV201"/>
    <mergeCell ref="BMW201:BMZ201"/>
    <mergeCell ref="BNA201:BND201"/>
    <mergeCell ref="BNE201:BNH201"/>
    <mergeCell ref="BLU201:BLX201"/>
    <mergeCell ref="BLY201:BMB201"/>
    <mergeCell ref="BMC201:BMF201"/>
    <mergeCell ref="BMG201:BMJ201"/>
    <mergeCell ref="BMK201:BMN201"/>
    <mergeCell ref="BVU201:BVX201"/>
    <mergeCell ref="BVY201:BWB201"/>
    <mergeCell ref="BWC201:BWF201"/>
    <mergeCell ref="BWG201:BWJ201"/>
    <mergeCell ref="BWK201:BWN201"/>
    <mergeCell ref="BVA201:BVD201"/>
    <mergeCell ref="BVE201:BVH201"/>
    <mergeCell ref="BVI201:BVL201"/>
    <mergeCell ref="BVM201:BVP201"/>
    <mergeCell ref="BVQ201:BVT201"/>
    <mergeCell ref="BUG201:BUJ201"/>
    <mergeCell ref="BUK201:BUN201"/>
    <mergeCell ref="BUO201:BUR201"/>
    <mergeCell ref="BUS201:BUV201"/>
    <mergeCell ref="BUW201:BUZ201"/>
    <mergeCell ref="BTM201:BTP201"/>
    <mergeCell ref="BTQ201:BTT201"/>
    <mergeCell ref="BTU201:BTX201"/>
    <mergeCell ref="BTY201:BUB201"/>
    <mergeCell ref="BUC201:BUF201"/>
    <mergeCell ref="BSS201:BSV201"/>
    <mergeCell ref="BSW201:BSZ201"/>
    <mergeCell ref="BTA201:BTD201"/>
    <mergeCell ref="BTE201:BTH201"/>
    <mergeCell ref="BTI201:BTL201"/>
    <mergeCell ref="BRY201:BSB201"/>
    <mergeCell ref="BSC201:BSF201"/>
    <mergeCell ref="BSG201:BSJ201"/>
    <mergeCell ref="BSK201:BSN201"/>
    <mergeCell ref="BSO201:BSR201"/>
    <mergeCell ref="BRE201:BRH201"/>
    <mergeCell ref="BRI201:BRL201"/>
    <mergeCell ref="BRM201:BRP201"/>
    <mergeCell ref="BRQ201:BRT201"/>
    <mergeCell ref="BRU201:BRX201"/>
    <mergeCell ref="CBE201:CBH201"/>
    <mergeCell ref="CBI201:CBL201"/>
    <mergeCell ref="CBM201:CBP201"/>
    <mergeCell ref="CBQ201:CBT201"/>
    <mergeCell ref="CBU201:CBX201"/>
    <mergeCell ref="CAK201:CAN201"/>
    <mergeCell ref="CAO201:CAR201"/>
    <mergeCell ref="CAS201:CAV201"/>
    <mergeCell ref="CAW201:CAZ201"/>
    <mergeCell ref="CBA201:CBD201"/>
    <mergeCell ref="BZQ201:BZT201"/>
    <mergeCell ref="BZU201:BZX201"/>
    <mergeCell ref="BZY201:CAB201"/>
    <mergeCell ref="CAC201:CAF201"/>
    <mergeCell ref="CAG201:CAJ201"/>
    <mergeCell ref="BYW201:BYZ201"/>
    <mergeCell ref="BZA201:BZD201"/>
    <mergeCell ref="BZE201:BZH201"/>
    <mergeCell ref="BZI201:BZL201"/>
    <mergeCell ref="BZM201:BZP201"/>
    <mergeCell ref="BYC201:BYF201"/>
    <mergeCell ref="BYG201:BYJ201"/>
    <mergeCell ref="BYK201:BYN201"/>
    <mergeCell ref="BYO201:BYR201"/>
    <mergeCell ref="BYS201:BYV201"/>
    <mergeCell ref="BXI201:BXL201"/>
    <mergeCell ref="BXM201:BXP201"/>
    <mergeCell ref="BXQ201:BXT201"/>
    <mergeCell ref="BXU201:BXX201"/>
    <mergeCell ref="BXY201:BYB201"/>
    <mergeCell ref="BWO201:BWR201"/>
    <mergeCell ref="BWS201:BWV201"/>
    <mergeCell ref="BWW201:BWZ201"/>
    <mergeCell ref="BXA201:BXD201"/>
    <mergeCell ref="BXE201:BXH201"/>
    <mergeCell ref="CGO201:CGR201"/>
    <mergeCell ref="CGS201:CGV201"/>
    <mergeCell ref="CGW201:CGZ201"/>
    <mergeCell ref="CHA201:CHD201"/>
    <mergeCell ref="CHE201:CHH201"/>
    <mergeCell ref="CFU201:CFX201"/>
    <mergeCell ref="CFY201:CGB201"/>
    <mergeCell ref="CGC201:CGF201"/>
    <mergeCell ref="CGG201:CGJ201"/>
    <mergeCell ref="CGK201:CGN201"/>
    <mergeCell ref="CFA201:CFD201"/>
    <mergeCell ref="CFE201:CFH201"/>
    <mergeCell ref="CFI201:CFL201"/>
    <mergeCell ref="CFM201:CFP201"/>
    <mergeCell ref="CFQ201:CFT201"/>
    <mergeCell ref="CEG201:CEJ201"/>
    <mergeCell ref="CEK201:CEN201"/>
    <mergeCell ref="CEO201:CER201"/>
    <mergeCell ref="CES201:CEV201"/>
    <mergeCell ref="CEW201:CEZ201"/>
    <mergeCell ref="CDM201:CDP201"/>
    <mergeCell ref="CDQ201:CDT201"/>
    <mergeCell ref="CDU201:CDX201"/>
    <mergeCell ref="CDY201:CEB201"/>
    <mergeCell ref="CEC201:CEF201"/>
    <mergeCell ref="CCS201:CCV201"/>
    <mergeCell ref="CCW201:CCZ201"/>
    <mergeCell ref="CDA201:CDD201"/>
    <mergeCell ref="CDE201:CDH201"/>
    <mergeCell ref="CDI201:CDL201"/>
    <mergeCell ref="CBY201:CCB201"/>
    <mergeCell ref="CCC201:CCF201"/>
    <mergeCell ref="CCG201:CCJ201"/>
    <mergeCell ref="CCK201:CCN201"/>
    <mergeCell ref="CCO201:CCR201"/>
    <mergeCell ref="CLY201:CMB201"/>
    <mergeCell ref="CMC201:CMF201"/>
    <mergeCell ref="CMG201:CMJ201"/>
    <mergeCell ref="CMK201:CMN201"/>
    <mergeCell ref="CMO201:CMR201"/>
    <mergeCell ref="CLE201:CLH201"/>
    <mergeCell ref="CLI201:CLL201"/>
    <mergeCell ref="CLM201:CLP201"/>
    <mergeCell ref="CLQ201:CLT201"/>
    <mergeCell ref="CLU201:CLX201"/>
    <mergeCell ref="CKK201:CKN201"/>
    <mergeCell ref="CKO201:CKR201"/>
    <mergeCell ref="CKS201:CKV201"/>
    <mergeCell ref="CKW201:CKZ201"/>
    <mergeCell ref="CLA201:CLD201"/>
    <mergeCell ref="CJQ201:CJT201"/>
    <mergeCell ref="CJU201:CJX201"/>
    <mergeCell ref="CJY201:CKB201"/>
    <mergeCell ref="CKC201:CKF201"/>
    <mergeCell ref="CKG201:CKJ201"/>
    <mergeCell ref="CIW201:CIZ201"/>
    <mergeCell ref="CJA201:CJD201"/>
    <mergeCell ref="CJE201:CJH201"/>
    <mergeCell ref="CJI201:CJL201"/>
    <mergeCell ref="CJM201:CJP201"/>
    <mergeCell ref="CIC201:CIF201"/>
    <mergeCell ref="CIG201:CIJ201"/>
    <mergeCell ref="CIK201:CIN201"/>
    <mergeCell ref="CIO201:CIR201"/>
    <mergeCell ref="CIS201:CIV201"/>
    <mergeCell ref="CHI201:CHL201"/>
    <mergeCell ref="CHM201:CHP201"/>
    <mergeCell ref="CHQ201:CHT201"/>
    <mergeCell ref="CHU201:CHX201"/>
    <mergeCell ref="CHY201:CIB201"/>
    <mergeCell ref="CRI201:CRL201"/>
    <mergeCell ref="CRM201:CRP201"/>
    <mergeCell ref="CRQ201:CRT201"/>
    <mergeCell ref="CRU201:CRX201"/>
    <mergeCell ref="CRY201:CSB201"/>
    <mergeCell ref="CQO201:CQR201"/>
    <mergeCell ref="CQS201:CQV201"/>
    <mergeCell ref="CQW201:CQZ201"/>
    <mergeCell ref="CRA201:CRD201"/>
    <mergeCell ref="CRE201:CRH201"/>
    <mergeCell ref="CPU201:CPX201"/>
    <mergeCell ref="CPY201:CQB201"/>
    <mergeCell ref="CQC201:CQF201"/>
    <mergeCell ref="CQG201:CQJ201"/>
    <mergeCell ref="CQK201:CQN201"/>
    <mergeCell ref="CPA201:CPD201"/>
    <mergeCell ref="CPE201:CPH201"/>
    <mergeCell ref="CPI201:CPL201"/>
    <mergeCell ref="CPM201:CPP201"/>
    <mergeCell ref="CPQ201:CPT201"/>
    <mergeCell ref="COG201:COJ201"/>
    <mergeCell ref="COK201:CON201"/>
    <mergeCell ref="COO201:COR201"/>
    <mergeCell ref="COS201:COV201"/>
    <mergeCell ref="COW201:COZ201"/>
    <mergeCell ref="CNM201:CNP201"/>
    <mergeCell ref="CNQ201:CNT201"/>
    <mergeCell ref="CNU201:CNX201"/>
    <mergeCell ref="CNY201:COB201"/>
    <mergeCell ref="COC201:COF201"/>
    <mergeCell ref="CMS201:CMV201"/>
    <mergeCell ref="CMW201:CMZ201"/>
    <mergeCell ref="CNA201:CND201"/>
    <mergeCell ref="CNE201:CNH201"/>
    <mergeCell ref="CNI201:CNL201"/>
    <mergeCell ref="CWS201:CWV201"/>
    <mergeCell ref="CWW201:CWZ201"/>
    <mergeCell ref="CXA201:CXD201"/>
    <mergeCell ref="CXE201:CXH201"/>
    <mergeCell ref="CXI201:CXL201"/>
    <mergeCell ref="CVY201:CWB201"/>
    <mergeCell ref="CWC201:CWF201"/>
    <mergeCell ref="CWG201:CWJ201"/>
    <mergeCell ref="CWK201:CWN201"/>
    <mergeCell ref="CWO201:CWR201"/>
    <mergeCell ref="CVE201:CVH201"/>
    <mergeCell ref="CVI201:CVL201"/>
    <mergeCell ref="CVM201:CVP201"/>
    <mergeCell ref="CVQ201:CVT201"/>
    <mergeCell ref="CVU201:CVX201"/>
    <mergeCell ref="CUK201:CUN201"/>
    <mergeCell ref="CUO201:CUR201"/>
    <mergeCell ref="CUS201:CUV201"/>
    <mergeCell ref="CUW201:CUZ201"/>
    <mergeCell ref="CVA201:CVD201"/>
    <mergeCell ref="CTQ201:CTT201"/>
    <mergeCell ref="CTU201:CTX201"/>
    <mergeCell ref="CTY201:CUB201"/>
    <mergeCell ref="CUC201:CUF201"/>
    <mergeCell ref="CUG201:CUJ201"/>
    <mergeCell ref="CSW201:CSZ201"/>
    <mergeCell ref="CTA201:CTD201"/>
    <mergeCell ref="CTE201:CTH201"/>
    <mergeCell ref="CTI201:CTL201"/>
    <mergeCell ref="CTM201:CTP201"/>
    <mergeCell ref="CSC201:CSF201"/>
    <mergeCell ref="CSG201:CSJ201"/>
    <mergeCell ref="CSK201:CSN201"/>
    <mergeCell ref="CSO201:CSR201"/>
    <mergeCell ref="CSS201:CSV201"/>
    <mergeCell ref="DCC201:DCF201"/>
    <mergeCell ref="DCG201:DCJ201"/>
    <mergeCell ref="DCK201:DCN201"/>
    <mergeCell ref="DCO201:DCR201"/>
    <mergeCell ref="DCS201:DCV201"/>
    <mergeCell ref="DBI201:DBL201"/>
    <mergeCell ref="DBM201:DBP201"/>
    <mergeCell ref="DBQ201:DBT201"/>
    <mergeCell ref="DBU201:DBX201"/>
    <mergeCell ref="DBY201:DCB201"/>
    <mergeCell ref="DAO201:DAR201"/>
    <mergeCell ref="DAS201:DAV201"/>
    <mergeCell ref="DAW201:DAZ201"/>
    <mergeCell ref="DBA201:DBD201"/>
    <mergeCell ref="DBE201:DBH201"/>
    <mergeCell ref="CZU201:CZX201"/>
    <mergeCell ref="CZY201:DAB201"/>
    <mergeCell ref="DAC201:DAF201"/>
    <mergeCell ref="DAG201:DAJ201"/>
    <mergeCell ref="DAK201:DAN201"/>
    <mergeCell ref="CZA201:CZD201"/>
    <mergeCell ref="CZE201:CZH201"/>
    <mergeCell ref="CZI201:CZL201"/>
    <mergeCell ref="CZM201:CZP201"/>
    <mergeCell ref="CZQ201:CZT201"/>
    <mergeCell ref="CYG201:CYJ201"/>
    <mergeCell ref="CYK201:CYN201"/>
    <mergeCell ref="CYO201:CYR201"/>
    <mergeCell ref="CYS201:CYV201"/>
    <mergeCell ref="CYW201:CYZ201"/>
    <mergeCell ref="CXM201:CXP201"/>
    <mergeCell ref="CXQ201:CXT201"/>
    <mergeCell ref="CXU201:CXX201"/>
    <mergeCell ref="CXY201:CYB201"/>
    <mergeCell ref="CYC201:CYF201"/>
    <mergeCell ref="DHM201:DHP201"/>
    <mergeCell ref="DHQ201:DHT201"/>
    <mergeCell ref="DHU201:DHX201"/>
    <mergeCell ref="DHY201:DIB201"/>
    <mergeCell ref="DIC201:DIF201"/>
    <mergeCell ref="DGS201:DGV201"/>
    <mergeCell ref="DGW201:DGZ201"/>
    <mergeCell ref="DHA201:DHD201"/>
    <mergeCell ref="DHE201:DHH201"/>
    <mergeCell ref="DHI201:DHL201"/>
    <mergeCell ref="DFY201:DGB201"/>
    <mergeCell ref="DGC201:DGF201"/>
    <mergeCell ref="DGG201:DGJ201"/>
    <mergeCell ref="DGK201:DGN201"/>
    <mergeCell ref="DGO201:DGR201"/>
    <mergeCell ref="DFE201:DFH201"/>
    <mergeCell ref="DFI201:DFL201"/>
    <mergeCell ref="DFM201:DFP201"/>
    <mergeCell ref="DFQ201:DFT201"/>
    <mergeCell ref="DFU201:DFX201"/>
    <mergeCell ref="DEK201:DEN201"/>
    <mergeCell ref="DEO201:DER201"/>
    <mergeCell ref="DES201:DEV201"/>
    <mergeCell ref="DEW201:DEZ201"/>
    <mergeCell ref="DFA201:DFD201"/>
    <mergeCell ref="DDQ201:DDT201"/>
    <mergeCell ref="DDU201:DDX201"/>
    <mergeCell ref="DDY201:DEB201"/>
    <mergeCell ref="DEC201:DEF201"/>
    <mergeCell ref="DEG201:DEJ201"/>
    <mergeCell ref="DCW201:DCZ201"/>
    <mergeCell ref="DDA201:DDD201"/>
    <mergeCell ref="DDE201:DDH201"/>
    <mergeCell ref="DDI201:DDL201"/>
    <mergeCell ref="DDM201:DDP201"/>
    <mergeCell ref="DMW201:DMZ201"/>
    <mergeCell ref="DNA201:DND201"/>
    <mergeCell ref="DNE201:DNH201"/>
    <mergeCell ref="DNI201:DNL201"/>
    <mergeCell ref="DNM201:DNP201"/>
    <mergeCell ref="DMC201:DMF201"/>
    <mergeCell ref="DMG201:DMJ201"/>
    <mergeCell ref="DMK201:DMN201"/>
    <mergeCell ref="DMO201:DMR201"/>
    <mergeCell ref="DMS201:DMV201"/>
    <mergeCell ref="DLI201:DLL201"/>
    <mergeCell ref="DLM201:DLP201"/>
    <mergeCell ref="DLQ201:DLT201"/>
    <mergeCell ref="DLU201:DLX201"/>
    <mergeCell ref="DLY201:DMB201"/>
    <mergeCell ref="DKO201:DKR201"/>
    <mergeCell ref="DKS201:DKV201"/>
    <mergeCell ref="DKW201:DKZ201"/>
    <mergeCell ref="DLA201:DLD201"/>
    <mergeCell ref="DLE201:DLH201"/>
    <mergeCell ref="DJU201:DJX201"/>
    <mergeCell ref="DJY201:DKB201"/>
    <mergeCell ref="DKC201:DKF201"/>
    <mergeCell ref="DKG201:DKJ201"/>
    <mergeCell ref="DKK201:DKN201"/>
    <mergeCell ref="DJA201:DJD201"/>
    <mergeCell ref="DJE201:DJH201"/>
    <mergeCell ref="DJI201:DJL201"/>
    <mergeCell ref="DJM201:DJP201"/>
    <mergeCell ref="DJQ201:DJT201"/>
    <mergeCell ref="DIG201:DIJ201"/>
    <mergeCell ref="DIK201:DIN201"/>
    <mergeCell ref="DIO201:DIR201"/>
    <mergeCell ref="DIS201:DIV201"/>
    <mergeCell ref="DIW201:DIZ201"/>
    <mergeCell ref="DSG201:DSJ201"/>
    <mergeCell ref="DSK201:DSN201"/>
    <mergeCell ref="DSO201:DSR201"/>
    <mergeCell ref="DSS201:DSV201"/>
    <mergeCell ref="DSW201:DSZ201"/>
    <mergeCell ref="DRM201:DRP201"/>
    <mergeCell ref="DRQ201:DRT201"/>
    <mergeCell ref="DRU201:DRX201"/>
    <mergeCell ref="DRY201:DSB201"/>
    <mergeCell ref="DSC201:DSF201"/>
    <mergeCell ref="DQS201:DQV201"/>
    <mergeCell ref="DQW201:DQZ201"/>
    <mergeCell ref="DRA201:DRD201"/>
    <mergeCell ref="DRE201:DRH201"/>
    <mergeCell ref="DRI201:DRL201"/>
    <mergeCell ref="DPY201:DQB201"/>
    <mergeCell ref="DQC201:DQF201"/>
    <mergeCell ref="DQG201:DQJ201"/>
    <mergeCell ref="DQK201:DQN201"/>
    <mergeCell ref="DQO201:DQR201"/>
    <mergeCell ref="DPE201:DPH201"/>
    <mergeCell ref="DPI201:DPL201"/>
    <mergeCell ref="DPM201:DPP201"/>
    <mergeCell ref="DPQ201:DPT201"/>
    <mergeCell ref="DPU201:DPX201"/>
    <mergeCell ref="DOK201:DON201"/>
    <mergeCell ref="DOO201:DOR201"/>
    <mergeCell ref="DOS201:DOV201"/>
    <mergeCell ref="DOW201:DOZ201"/>
    <mergeCell ref="DPA201:DPD201"/>
    <mergeCell ref="DNQ201:DNT201"/>
    <mergeCell ref="DNU201:DNX201"/>
    <mergeCell ref="DNY201:DOB201"/>
    <mergeCell ref="DOC201:DOF201"/>
    <mergeCell ref="DOG201:DOJ201"/>
    <mergeCell ref="DXQ201:DXT201"/>
    <mergeCell ref="DXU201:DXX201"/>
    <mergeCell ref="DXY201:DYB201"/>
    <mergeCell ref="DYC201:DYF201"/>
    <mergeCell ref="DYG201:DYJ201"/>
    <mergeCell ref="DWW201:DWZ201"/>
    <mergeCell ref="DXA201:DXD201"/>
    <mergeCell ref="DXE201:DXH201"/>
    <mergeCell ref="DXI201:DXL201"/>
    <mergeCell ref="DXM201:DXP201"/>
    <mergeCell ref="DWC201:DWF201"/>
    <mergeCell ref="DWG201:DWJ201"/>
    <mergeCell ref="DWK201:DWN201"/>
    <mergeCell ref="DWO201:DWR201"/>
    <mergeCell ref="DWS201:DWV201"/>
    <mergeCell ref="DVI201:DVL201"/>
    <mergeCell ref="DVM201:DVP201"/>
    <mergeCell ref="DVQ201:DVT201"/>
    <mergeCell ref="DVU201:DVX201"/>
    <mergeCell ref="DVY201:DWB201"/>
    <mergeCell ref="DUO201:DUR201"/>
    <mergeCell ref="DUS201:DUV201"/>
    <mergeCell ref="DUW201:DUZ201"/>
    <mergeCell ref="DVA201:DVD201"/>
    <mergeCell ref="DVE201:DVH201"/>
    <mergeCell ref="DTU201:DTX201"/>
    <mergeCell ref="DTY201:DUB201"/>
    <mergeCell ref="DUC201:DUF201"/>
    <mergeCell ref="DUG201:DUJ201"/>
    <mergeCell ref="DUK201:DUN201"/>
    <mergeCell ref="DTA201:DTD201"/>
    <mergeCell ref="DTE201:DTH201"/>
    <mergeCell ref="DTI201:DTL201"/>
    <mergeCell ref="DTM201:DTP201"/>
    <mergeCell ref="DTQ201:DTT201"/>
    <mergeCell ref="EDA201:EDD201"/>
    <mergeCell ref="EDE201:EDH201"/>
    <mergeCell ref="EDI201:EDL201"/>
    <mergeCell ref="EDM201:EDP201"/>
    <mergeCell ref="EDQ201:EDT201"/>
    <mergeCell ref="ECG201:ECJ201"/>
    <mergeCell ref="ECK201:ECN201"/>
    <mergeCell ref="ECO201:ECR201"/>
    <mergeCell ref="ECS201:ECV201"/>
    <mergeCell ref="ECW201:ECZ201"/>
    <mergeCell ref="EBM201:EBP201"/>
    <mergeCell ref="EBQ201:EBT201"/>
    <mergeCell ref="EBU201:EBX201"/>
    <mergeCell ref="EBY201:ECB201"/>
    <mergeCell ref="ECC201:ECF201"/>
    <mergeCell ref="EAS201:EAV201"/>
    <mergeCell ref="EAW201:EAZ201"/>
    <mergeCell ref="EBA201:EBD201"/>
    <mergeCell ref="EBE201:EBH201"/>
    <mergeCell ref="EBI201:EBL201"/>
    <mergeCell ref="DZY201:EAB201"/>
    <mergeCell ref="EAC201:EAF201"/>
    <mergeCell ref="EAG201:EAJ201"/>
    <mergeCell ref="EAK201:EAN201"/>
    <mergeCell ref="EAO201:EAR201"/>
    <mergeCell ref="DZE201:DZH201"/>
    <mergeCell ref="DZI201:DZL201"/>
    <mergeCell ref="DZM201:DZP201"/>
    <mergeCell ref="DZQ201:DZT201"/>
    <mergeCell ref="DZU201:DZX201"/>
    <mergeCell ref="DYK201:DYN201"/>
    <mergeCell ref="DYO201:DYR201"/>
    <mergeCell ref="DYS201:DYV201"/>
    <mergeCell ref="DYW201:DYZ201"/>
    <mergeCell ref="DZA201:DZD201"/>
    <mergeCell ref="EIK201:EIN201"/>
    <mergeCell ref="EIO201:EIR201"/>
    <mergeCell ref="EIS201:EIV201"/>
    <mergeCell ref="EIW201:EIZ201"/>
    <mergeCell ref="EJA201:EJD201"/>
    <mergeCell ref="EHQ201:EHT201"/>
    <mergeCell ref="EHU201:EHX201"/>
    <mergeCell ref="EHY201:EIB201"/>
    <mergeCell ref="EIC201:EIF201"/>
    <mergeCell ref="EIG201:EIJ201"/>
    <mergeCell ref="EGW201:EGZ201"/>
    <mergeCell ref="EHA201:EHD201"/>
    <mergeCell ref="EHE201:EHH201"/>
    <mergeCell ref="EHI201:EHL201"/>
    <mergeCell ref="EHM201:EHP201"/>
    <mergeCell ref="EGC201:EGF201"/>
    <mergeCell ref="EGG201:EGJ201"/>
    <mergeCell ref="EGK201:EGN201"/>
    <mergeCell ref="EGO201:EGR201"/>
    <mergeCell ref="EGS201:EGV201"/>
    <mergeCell ref="EFI201:EFL201"/>
    <mergeCell ref="EFM201:EFP201"/>
    <mergeCell ref="EFQ201:EFT201"/>
    <mergeCell ref="EFU201:EFX201"/>
    <mergeCell ref="EFY201:EGB201"/>
    <mergeCell ref="EEO201:EER201"/>
    <mergeCell ref="EES201:EEV201"/>
    <mergeCell ref="EEW201:EEZ201"/>
    <mergeCell ref="EFA201:EFD201"/>
    <mergeCell ref="EFE201:EFH201"/>
    <mergeCell ref="EDU201:EDX201"/>
    <mergeCell ref="EDY201:EEB201"/>
    <mergeCell ref="EEC201:EEF201"/>
    <mergeCell ref="EEG201:EEJ201"/>
    <mergeCell ref="EEK201:EEN201"/>
    <mergeCell ref="ENU201:ENX201"/>
    <mergeCell ref="ENY201:EOB201"/>
    <mergeCell ref="EOC201:EOF201"/>
    <mergeCell ref="EOG201:EOJ201"/>
    <mergeCell ref="EOK201:EON201"/>
    <mergeCell ref="ENA201:END201"/>
    <mergeCell ref="ENE201:ENH201"/>
    <mergeCell ref="ENI201:ENL201"/>
    <mergeCell ref="ENM201:ENP201"/>
    <mergeCell ref="ENQ201:ENT201"/>
    <mergeCell ref="EMG201:EMJ201"/>
    <mergeCell ref="EMK201:EMN201"/>
    <mergeCell ref="EMO201:EMR201"/>
    <mergeCell ref="EMS201:EMV201"/>
    <mergeCell ref="EMW201:EMZ201"/>
    <mergeCell ref="ELM201:ELP201"/>
    <mergeCell ref="ELQ201:ELT201"/>
    <mergeCell ref="ELU201:ELX201"/>
    <mergeCell ref="ELY201:EMB201"/>
    <mergeCell ref="EMC201:EMF201"/>
    <mergeCell ref="EKS201:EKV201"/>
    <mergeCell ref="EKW201:EKZ201"/>
    <mergeCell ref="ELA201:ELD201"/>
    <mergeCell ref="ELE201:ELH201"/>
    <mergeCell ref="ELI201:ELL201"/>
    <mergeCell ref="EJY201:EKB201"/>
    <mergeCell ref="EKC201:EKF201"/>
    <mergeCell ref="EKG201:EKJ201"/>
    <mergeCell ref="EKK201:EKN201"/>
    <mergeCell ref="EKO201:EKR201"/>
    <mergeCell ref="EJE201:EJH201"/>
    <mergeCell ref="EJI201:EJL201"/>
    <mergeCell ref="EJM201:EJP201"/>
    <mergeCell ref="EJQ201:EJT201"/>
    <mergeCell ref="EJU201:EJX201"/>
    <mergeCell ref="ETE201:ETH201"/>
    <mergeCell ref="ETI201:ETL201"/>
    <mergeCell ref="ETM201:ETP201"/>
    <mergeCell ref="ETQ201:ETT201"/>
    <mergeCell ref="ETU201:ETX201"/>
    <mergeCell ref="ESK201:ESN201"/>
    <mergeCell ref="ESO201:ESR201"/>
    <mergeCell ref="ESS201:ESV201"/>
    <mergeCell ref="ESW201:ESZ201"/>
    <mergeCell ref="ETA201:ETD201"/>
    <mergeCell ref="ERQ201:ERT201"/>
    <mergeCell ref="ERU201:ERX201"/>
    <mergeCell ref="ERY201:ESB201"/>
    <mergeCell ref="ESC201:ESF201"/>
    <mergeCell ref="ESG201:ESJ201"/>
    <mergeCell ref="EQW201:EQZ201"/>
    <mergeCell ref="ERA201:ERD201"/>
    <mergeCell ref="ERE201:ERH201"/>
    <mergeCell ref="ERI201:ERL201"/>
    <mergeCell ref="ERM201:ERP201"/>
    <mergeCell ref="EQC201:EQF201"/>
    <mergeCell ref="EQG201:EQJ201"/>
    <mergeCell ref="EQK201:EQN201"/>
    <mergeCell ref="EQO201:EQR201"/>
    <mergeCell ref="EQS201:EQV201"/>
    <mergeCell ref="EPI201:EPL201"/>
    <mergeCell ref="EPM201:EPP201"/>
    <mergeCell ref="EPQ201:EPT201"/>
    <mergeCell ref="EPU201:EPX201"/>
    <mergeCell ref="EPY201:EQB201"/>
    <mergeCell ref="EOO201:EOR201"/>
    <mergeCell ref="EOS201:EOV201"/>
    <mergeCell ref="EOW201:EOZ201"/>
    <mergeCell ref="EPA201:EPD201"/>
    <mergeCell ref="EPE201:EPH201"/>
    <mergeCell ref="EYO201:EYR201"/>
    <mergeCell ref="EYS201:EYV201"/>
    <mergeCell ref="EYW201:EYZ201"/>
    <mergeCell ref="EZA201:EZD201"/>
    <mergeCell ref="EZE201:EZH201"/>
    <mergeCell ref="EXU201:EXX201"/>
    <mergeCell ref="EXY201:EYB201"/>
    <mergeCell ref="EYC201:EYF201"/>
    <mergeCell ref="EYG201:EYJ201"/>
    <mergeCell ref="EYK201:EYN201"/>
    <mergeCell ref="EXA201:EXD201"/>
    <mergeCell ref="EXE201:EXH201"/>
    <mergeCell ref="EXI201:EXL201"/>
    <mergeCell ref="EXM201:EXP201"/>
    <mergeCell ref="EXQ201:EXT201"/>
    <mergeCell ref="EWG201:EWJ201"/>
    <mergeCell ref="EWK201:EWN201"/>
    <mergeCell ref="EWO201:EWR201"/>
    <mergeCell ref="EWS201:EWV201"/>
    <mergeCell ref="EWW201:EWZ201"/>
    <mergeCell ref="EVM201:EVP201"/>
    <mergeCell ref="EVQ201:EVT201"/>
    <mergeCell ref="EVU201:EVX201"/>
    <mergeCell ref="EVY201:EWB201"/>
    <mergeCell ref="EWC201:EWF201"/>
    <mergeCell ref="EUS201:EUV201"/>
    <mergeCell ref="EUW201:EUZ201"/>
    <mergeCell ref="EVA201:EVD201"/>
    <mergeCell ref="EVE201:EVH201"/>
    <mergeCell ref="EVI201:EVL201"/>
    <mergeCell ref="ETY201:EUB201"/>
    <mergeCell ref="EUC201:EUF201"/>
    <mergeCell ref="EUG201:EUJ201"/>
    <mergeCell ref="EUK201:EUN201"/>
    <mergeCell ref="EUO201:EUR201"/>
    <mergeCell ref="FDY201:FEB201"/>
    <mergeCell ref="FEC201:FEF201"/>
    <mergeCell ref="FEG201:FEJ201"/>
    <mergeCell ref="FEK201:FEN201"/>
    <mergeCell ref="FEO201:FER201"/>
    <mergeCell ref="FDE201:FDH201"/>
    <mergeCell ref="FDI201:FDL201"/>
    <mergeCell ref="FDM201:FDP201"/>
    <mergeCell ref="FDQ201:FDT201"/>
    <mergeCell ref="FDU201:FDX201"/>
    <mergeCell ref="FCK201:FCN201"/>
    <mergeCell ref="FCO201:FCR201"/>
    <mergeCell ref="FCS201:FCV201"/>
    <mergeCell ref="FCW201:FCZ201"/>
    <mergeCell ref="FDA201:FDD201"/>
    <mergeCell ref="FBQ201:FBT201"/>
    <mergeCell ref="FBU201:FBX201"/>
    <mergeCell ref="FBY201:FCB201"/>
    <mergeCell ref="FCC201:FCF201"/>
    <mergeCell ref="FCG201:FCJ201"/>
    <mergeCell ref="FAW201:FAZ201"/>
    <mergeCell ref="FBA201:FBD201"/>
    <mergeCell ref="FBE201:FBH201"/>
    <mergeCell ref="FBI201:FBL201"/>
    <mergeCell ref="FBM201:FBP201"/>
    <mergeCell ref="FAC201:FAF201"/>
    <mergeCell ref="FAG201:FAJ201"/>
    <mergeCell ref="FAK201:FAN201"/>
    <mergeCell ref="FAO201:FAR201"/>
    <mergeCell ref="FAS201:FAV201"/>
    <mergeCell ref="EZI201:EZL201"/>
    <mergeCell ref="EZM201:EZP201"/>
    <mergeCell ref="EZQ201:EZT201"/>
    <mergeCell ref="EZU201:EZX201"/>
    <mergeCell ref="EZY201:FAB201"/>
    <mergeCell ref="FJI201:FJL201"/>
    <mergeCell ref="FJM201:FJP201"/>
    <mergeCell ref="FJQ201:FJT201"/>
    <mergeCell ref="FJU201:FJX201"/>
    <mergeCell ref="FJY201:FKB201"/>
    <mergeCell ref="FIO201:FIR201"/>
    <mergeCell ref="FIS201:FIV201"/>
    <mergeCell ref="FIW201:FIZ201"/>
    <mergeCell ref="FJA201:FJD201"/>
    <mergeCell ref="FJE201:FJH201"/>
    <mergeCell ref="FHU201:FHX201"/>
    <mergeCell ref="FHY201:FIB201"/>
    <mergeCell ref="FIC201:FIF201"/>
    <mergeCell ref="FIG201:FIJ201"/>
    <mergeCell ref="FIK201:FIN201"/>
    <mergeCell ref="FHA201:FHD201"/>
    <mergeCell ref="FHE201:FHH201"/>
    <mergeCell ref="FHI201:FHL201"/>
    <mergeCell ref="FHM201:FHP201"/>
    <mergeCell ref="FHQ201:FHT201"/>
    <mergeCell ref="FGG201:FGJ201"/>
    <mergeCell ref="FGK201:FGN201"/>
    <mergeCell ref="FGO201:FGR201"/>
    <mergeCell ref="FGS201:FGV201"/>
    <mergeCell ref="FGW201:FGZ201"/>
    <mergeCell ref="FFM201:FFP201"/>
    <mergeCell ref="FFQ201:FFT201"/>
    <mergeCell ref="FFU201:FFX201"/>
    <mergeCell ref="FFY201:FGB201"/>
    <mergeCell ref="FGC201:FGF201"/>
    <mergeCell ref="FES201:FEV201"/>
    <mergeCell ref="FEW201:FEZ201"/>
    <mergeCell ref="FFA201:FFD201"/>
    <mergeCell ref="FFE201:FFH201"/>
    <mergeCell ref="FFI201:FFL201"/>
    <mergeCell ref="FOS201:FOV201"/>
    <mergeCell ref="FOW201:FOZ201"/>
    <mergeCell ref="FPA201:FPD201"/>
    <mergeCell ref="FPE201:FPH201"/>
    <mergeCell ref="FPI201:FPL201"/>
    <mergeCell ref="FNY201:FOB201"/>
    <mergeCell ref="FOC201:FOF201"/>
    <mergeCell ref="FOG201:FOJ201"/>
    <mergeCell ref="FOK201:FON201"/>
    <mergeCell ref="FOO201:FOR201"/>
    <mergeCell ref="FNE201:FNH201"/>
    <mergeCell ref="FNI201:FNL201"/>
    <mergeCell ref="FNM201:FNP201"/>
    <mergeCell ref="FNQ201:FNT201"/>
    <mergeCell ref="FNU201:FNX201"/>
    <mergeCell ref="FMK201:FMN201"/>
    <mergeCell ref="FMO201:FMR201"/>
    <mergeCell ref="FMS201:FMV201"/>
    <mergeCell ref="FMW201:FMZ201"/>
    <mergeCell ref="FNA201:FND201"/>
    <mergeCell ref="FLQ201:FLT201"/>
    <mergeCell ref="FLU201:FLX201"/>
    <mergeCell ref="FLY201:FMB201"/>
    <mergeCell ref="FMC201:FMF201"/>
    <mergeCell ref="FMG201:FMJ201"/>
    <mergeCell ref="FKW201:FKZ201"/>
    <mergeCell ref="FLA201:FLD201"/>
    <mergeCell ref="FLE201:FLH201"/>
    <mergeCell ref="FLI201:FLL201"/>
    <mergeCell ref="FLM201:FLP201"/>
    <mergeCell ref="FKC201:FKF201"/>
    <mergeCell ref="FKG201:FKJ201"/>
    <mergeCell ref="FKK201:FKN201"/>
    <mergeCell ref="FKO201:FKR201"/>
    <mergeCell ref="FKS201:FKV201"/>
    <mergeCell ref="FUC201:FUF201"/>
    <mergeCell ref="FUG201:FUJ201"/>
    <mergeCell ref="FUK201:FUN201"/>
    <mergeCell ref="FUO201:FUR201"/>
    <mergeCell ref="FUS201:FUV201"/>
    <mergeCell ref="FTI201:FTL201"/>
    <mergeCell ref="FTM201:FTP201"/>
    <mergeCell ref="FTQ201:FTT201"/>
    <mergeCell ref="FTU201:FTX201"/>
    <mergeCell ref="FTY201:FUB201"/>
    <mergeCell ref="FSO201:FSR201"/>
    <mergeCell ref="FSS201:FSV201"/>
    <mergeCell ref="FSW201:FSZ201"/>
    <mergeCell ref="FTA201:FTD201"/>
    <mergeCell ref="FTE201:FTH201"/>
    <mergeCell ref="FRU201:FRX201"/>
    <mergeCell ref="FRY201:FSB201"/>
    <mergeCell ref="FSC201:FSF201"/>
    <mergeCell ref="FSG201:FSJ201"/>
    <mergeCell ref="FSK201:FSN201"/>
    <mergeCell ref="FRA201:FRD201"/>
    <mergeCell ref="FRE201:FRH201"/>
    <mergeCell ref="FRI201:FRL201"/>
    <mergeCell ref="FRM201:FRP201"/>
    <mergeCell ref="FRQ201:FRT201"/>
    <mergeCell ref="FQG201:FQJ201"/>
    <mergeCell ref="FQK201:FQN201"/>
    <mergeCell ref="FQO201:FQR201"/>
    <mergeCell ref="FQS201:FQV201"/>
    <mergeCell ref="FQW201:FQZ201"/>
    <mergeCell ref="FPM201:FPP201"/>
    <mergeCell ref="FPQ201:FPT201"/>
    <mergeCell ref="FPU201:FPX201"/>
    <mergeCell ref="FPY201:FQB201"/>
    <mergeCell ref="FQC201:FQF201"/>
    <mergeCell ref="FZM201:FZP201"/>
    <mergeCell ref="FZQ201:FZT201"/>
    <mergeCell ref="FZU201:FZX201"/>
    <mergeCell ref="FZY201:GAB201"/>
    <mergeCell ref="GAC201:GAF201"/>
    <mergeCell ref="FYS201:FYV201"/>
    <mergeCell ref="FYW201:FYZ201"/>
    <mergeCell ref="FZA201:FZD201"/>
    <mergeCell ref="FZE201:FZH201"/>
    <mergeCell ref="FZI201:FZL201"/>
    <mergeCell ref="FXY201:FYB201"/>
    <mergeCell ref="FYC201:FYF201"/>
    <mergeCell ref="FYG201:FYJ201"/>
    <mergeCell ref="FYK201:FYN201"/>
    <mergeCell ref="FYO201:FYR201"/>
    <mergeCell ref="FXE201:FXH201"/>
    <mergeCell ref="FXI201:FXL201"/>
    <mergeCell ref="FXM201:FXP201"/>
    <mergeCell ref="FXQ201:FXT201"/>
    <mergeCell ref="FXU201:FXX201"/>
    <mergeCell ref="FWK201:FWN201"/>
    <mergeCell ref="FWO201:FWR201"/>
    <mergeCell ref="FWS201:FWV201"/>
    <mergeCell ref="FWW201:FWZ201"/>
    <mergeCell ref="FXA201:FXD201"/>
    <mergeCell ref="FVQ201:FVT201"/>
    <mergeCell ref="FVU201:FVX201"/>
    <mergeCell ref="FVY201:FWB201"/>
    <mergeCell ref="FWC201:FWF201"/>
    <mergeCell ref="FWG201:FWJ201"/>
    <mergeCell ref="FUW201:FUZ201"/>
    <mergeCell ref="FVA201:FVD201"/>
    <mergeCell ref="FVE201:FVH201"/>
    <mergeCell ref="FVI201:FVL201"/>
    <mergeCell ref="FVM201:FVP201"/>
    <mergeCell ref="GEW201:GEZ201"/>
    <mergeCell ref="GFA201:GFD201"/>
    <mergeCell ref="GFE201:GFH201"/>
    <mergeCell ref="GFI201:GFL201"/>
    <mergeCell ref="GFM201:GFP201"/>
    <mergeCell ref="GEC201:GEF201"/>
    <mergeCell ref="GEG201:GEJ201"/>
    <mergeCell ref="GEK201:GEN201"/>
    <mergeCell ref="GEO201:GER201"/>
    <mergeCell ref="GES201:GEV201"/>
    <mergeCell ref="GDI201:GDL201"/>
    <mergeCell ref="GDM201:GDP201"/>
    <mergeCell ref="GDQ201:GDT201"/>
    <mergeCell ref="GDU201:GDX201"/>
    <mergeCell ref="GDY201:GEB201"/>
    <mergeCell ref="GCO201:GCR201"/>
    <mergeCell ref="GCS201:GCV201"/>
    <mergeCell ref="GCW201:GCZ201"/>
    <mergeCell ref="GDA201:GDD201"/>
    <mergeCell ref="GDE201:GDH201"/>
    <mergeCell ref="GBU201:GBX201"/>
    <mergeCell ref="GBY201:GCB201"/>
    <mergeCell ref="GCC201:GCF201"/>
    <mergeCell ref="GCG201:GCJ201"/>
    <mergeCell ref="GCK201:GCN201"/>
    <mergeCell ref="GBA201:GBD201"/>
    <mergeCell ref="GBE201:GBH201"/>
    <mergeCell ref="GBI201:GBL201"/>
    <mergeCell ref="GBM201:GBP201"/>
    <mergeCell ref="GBQ201:GBT201"/>
    <mergeCell ref="GAG201:GAJ201"/>
    <mergeCell ref="GAK201:GAN201"/>
    <mergeCell ref="GAO201:GAR201"/>
    <mergeCell ref="GAS201:GAV201"/>
    <mergeCell ref="GAW201:GAZ201"/>
    <mergeCell ref="GKG201:GKJ201"/>
    <mergeCell ref="GKK201:GKN201"/>
    <mergeCell ref="GKO201:GKR201"/>
    <mergeCell ref="GKS201:GKV201"/>
    <mergeCell ref="GKW201:GKZ201"/>
    <mergeCell ref="GJM201:GJP201"/>
    <mergeCell ref="GJQ201:GJT201"/>
    <mergeCell ref="GJU201:GJX201"/>
    <mergeCell ref="GJY201:GKB201"/>
    <mergeCell ref="GKC201:GKF201"/>
    <mergeCell ref="GIS201:GIV201"/>
    <mergeCell ref="GIW201:GIZ201"/>
    <mergeCell ref="GJA201:GJD201"/>
    <mergeCell ref="GJE201:GJH201"/>
    <mergeCell ref="GJI201:GJL201"/>
    <mergeCell ref="GHY201:GIB201"/>
    <mergeCell ref="GIC201:GIF201"/>
    <mergeCell ref="GIG201:GIJ201"/>
    <mergeCell ref="GIK201:GIN201"/>
    <mergeCell ref="GIO201:GIR201"/>
    <mergeCell ref="GHE201:GHH201"/>
    <mergeCell ref="GHI201:GHL201"/>
    <mergeCell ref="GHM201:GHP201"/>
    <mergeCell ref="GHQ201:GHT201"/>
    <mergeCell ref="GHU201:GHX201"/>
    <mergeCell ref="GGK201:GGN201"/>
    <mergeCell ref="GGO201:GGR201"/>
    <mergeCell ref="GGS201:GGV201"/>
    <mergeCell ref="GGW201:GGZ201"/>
    <mergeCell ref="GHA201:GHD201"/>
    <mergeCell ref="GFQ201:GFT201"/>
    <mergeCell ref="GFU201:GFX201"/>
    <mergeCell ref="GFY201:GGB201"/>
    <mergeCell ref="GGC201:GGF201"/>
    <mergeCell ref="GGG201:GGJ201"/>
    <mergeCell ref="GPQ201:GPT201"/>
    <mergeCell ref="GPU201:GPX201"/>
    <mergeCell ref="GPY201:GQB201"/>
    <mergeCell ref="GQC201:GQF201"/>
    <mergeCell ref="GQG201:GQJ201"/>
    <mergeCell ref="GOW201:GOZ201"/>
    <mergeCell ref="GPA201:GPD201"/>
    <mergeCell ref="GPE201:GPH201"/>
    <mergeCell ref="GPI201:GPL201"/>
    <mergeCell ref="GPM201:GPP201"/>
    <mergeCell ref="GOC201:GOF201"/>
    <mergeCell ref="GOG201:GOJ201"/>
    <mergeCell ref="GOK201:GON201"/>
    <mergeCell ref="GOO201:GOR201"/>
    <mergeCell ref="GOS201:GOV201"/>
    <mergeCell ref="GNI201:GNL201"/>
    <mergeCell ref="GNM201:GNP201"/>
    <mergeCell ref="GNQ201:GNT201"/>
    <mergeCell ref="GNU201:GNX201"/>
    <mergeCell ref="GNY201:GOB201"/>
    <mergeCell ref="GMO201:GMR201"/>
    <mergeCell ref="GMS201:GMV201"/>
    <mergeCell ref="GMW201:GMZ201"/>
    <mergeCell ref="GNA201:GND201"/>
    <mergeCell ref="GNE201:GNH201"/>
    <mergeCell ref="GLU201:GLX201"/>
    <mergeCell ref="GLY201:GMB201"/>
    <mergeCell ref="GMC201:GMF201"/>
    <mergeCell ref="GMG201:GMJ201"/>
    <mergeCell ref="GMK201:GMN201"/>
    <mergeCell ref="GLA201:GLD201"/>
    <mergeCell ref="GLE201:GLH201"/>
    <mergeCell ref="GLI201:GLL201"/>
    <mergeCell ref="GLM201:GLP201"/>
    <mergeCell ref="GLQ201:GLT201"/>
    <mergeCell ref="GVA201:GVD201"/>
    <mergeCell ref="GVE201:GVH201"/>
    <mergeCell ref="GVI201:GVL201"/>
    <mergeCell ref="GVM201:GVP201"/>
    <mergeCell ref="GVQ201:GVT201"/>
    <mergeCell ref="GUG201:GUJ201"/>
    <mergeCell ref="GUK201:GUN201"/>
    <mergeCell ref="GUO201:GUR201"/>
    <mergeCell ref="GUS201:GUV201"/>
    <mergeCell ref="GUW201:GUZ201"/>
    <mergeCell ref="GTM201:GTP201"/>
    <mergeCell ref="GTQ201:GTT201"/>
    <mergeCell ref="GTU201:GTX201"/>
    <mergeCell ref="GTY201:GUB201"/>
    <mergeCell ref="GUC201:GUF201"/>
    <mergeCell ref="GSS201:GSV201"/>
    <mergeCell ref="GSW201:GSZ201"/>
    <mergeCell ref="GTA201:GTD201"/>
    <mergeCell ref="GTE201:GTH201"/>
    <mergeCell ref="GTI201:GTL201"/>
    <mergeCell ref="GRY201:GSB201"/>
    <mergeCell ref="GSC201:GSF201"/>
    <mergeCell ref="GSG201:GSJ201"/>
    <mergeCell ref="GSK201:GSN201"/>
    <mergeCell ref="GSO201:GSR201"/>
    <mergeCell ref="GRE201:GRH201"/>
    <mergeCell ref="GRI201:GRL201"/>
    <mergeCell ref="GRM201:GRP201"/>
    <mergeCell ref="GRQ201:GRT201"/>
    <mergeCell ref="GRU201:GRX201"/>
    <mergeCell ref="GQK201:GQN201"/>
    <mergeCell ref="GQO201:GQR201"/>
    <mergeCell ref="GQS201:GQV201"/>
    <mergeCell ref="GQW201:GQZ201"/>
    <mergeCell ref="GRA201:GRD201"/>
    <mergeCell ref="HAK201:HAN201"/>
    <mergeCell ref="HAO201:HAR201"/>
    <mergeCell ref="HAS201:HAV201"/>
    <mergeCell ref="HAW201:HAZ201"/>
    <mergeCell ref="HBA201:HBD201"/>
    <mergeCell ref="GZQ201:GZT201"/>
    <mergeCell ref="GZU201:GZX201"/>
    <mergeCell ref="GZY201:HAB201"/>
    <mergeCell ref="HAC201:HAF201"/>
    <mergeCell ref="HAG201:HAJ201"/>
    <mergeCell ref="GYW201:GYZ201"/>
    <mergeCell ref="GZA201:GZD201"/>
    <mergeCell ref="GZE201:GZH201"/>
    <mergeCell ref="GZI201:GZL201"/>
    <mergeCell ref="GZM201:GZP201"/>
    <mergeCell ref="GYC201:GYF201"/>
    <mergeCell ref="GYG201:GYJ201"/>
    <mergeCell ref="GYK201:GYN201"/>
    <mergeCell ref="GYO201:GYR201"/>
    <mergeCell ref="GYS201:GYV201"/>
    <mergeCell ref="GXI201:GXL201"/>
    <mergeCell ref="GXM201:GXP201"/>
    <mergeCell ref="GXQ201:GXT201"/>
    <mergeCell ref="GXU201:GXX201"/>
    <mergeCell ref="GXY201:GYB201"/>
    <mergeCell ref="GWO201:GWR201"/>
    <mergeCell ref="GWS201:GWV201"/>
    <mergeCell ref="GWW201:GWZ201"/>
    <mergeCell ref="GXA201:GXD201"/>
    <mergeCell ref="GXE201:GXH201"/>
    <mergeCell ref="GVU201:GVX201"/>
    <mergeCell ref="GVY201:GWB201"/>
    <mergeCell ref="GWC201:GWF201"/>
    <mergeCell ref="GWG201:GWJ201"/>
    <mergeCell ref="GWK201:GWN201"/>
    <mergeCell ref="HFU201:HFX201"/>
    <mergeCell ref="HFY201:HGB201"/>
    <mergeCell ref="HGC201:HGF201"/>
    <mergeCell ref="HGG201:HGJ201"/>
    <mergeCell ref="HGK201:HGN201"/>
    <mergeCell ref="HFA201:HFD201"/>
    <mergeCell ref="HFE201:HFH201"/>
    <mergeCell ref="HFI201:HFL201"/>
    <mergeCell ref="HFM201:HFP201"/>
    <mergeCell ref="HFQ201:HFT201"/>
    <mergeCell ref="HEG201:HEJ201"/>
    <mergeCell ref="HEK201:HEN201"/>
    <mergeCell ref="HEO201:HER201"/>
    <mergeCell ref="HES201:HEV201"/>
    <mergeCell ref="HEW201:HEZ201"/>
    <mergeCell ref="HDM201:HDP201"/>
    <mergeCell ref="HDQ201:HDT201"/>
    <mergeCell ref="HDU201:HDX201"/>
    <mergeCell ref="HDY201:HEB201"/>
    <mergeCell ref="HEC201:HEF201"/>
    <mergeCell ref="HCS201:HCV201"/>
    <mergeCell ref="HCW201:HCZ201"/>
    <mergeCell ref="HDA201:HDD201"/>
    <mergeCell ref="HDE201:HDH201"/>
    <mergeCell ref="HDI201:HDL201"/>
    <mergeCell ref="HBY201:HCB201"/>
    <mergeCell ref="HCC201:HCF201"/>
    <mergeCell ref="HCG201:HCJ201"/>
    <mergeCell ref="HCK201:HCN201"/>
    <mergeCell ref="HCO201:HCR201"/>
    <mergeCell ref="HBE201:HBH201"/>
    <mergeCell ref="HBI201:HBL201"/>
    <mergeCell ref="HBM201:HBP201"/>
    <mergeCell ref="HBQ201:HBT201"/>
    <mergeCell ref="HBU201:HBX201"/>
    <mergeCell ref="HLE201:HLH201"/>
    <mergeCell ref="HLI201:HLL201"/>
    <mergeCell ref="HLM201:HLP201"/>
    <mergeCell ref="HLQ201:HLT201"/>
    <mergeCell ref="HLU201:HLX201"/>
    <mergeCell ref="HKK201:HKN201"/>
    <mergeCell ref="HKO201:HKR201"/>
    <mergeCell ref="HKS201:HKV201"/>
    <mergeCell ref="HKW201:HKZ201"/>
    <mergeCell ref="HLA201:HLD201"/>
    <mergeCell ref="HJQ201:HJT201"/>
    <mergeCell ref="HJU201:HJX201"/>
    <mergeCell ref="HJY201:HKB201"/>
    <mergeCell ref="HKC201:HKF201"/>
    <mergeCell ref="HKG201:HKJ201"/>
    <mergeCell ref="HIW201:HIZ201"/>
    <mergeCell ref="HJA201:HJD201"/>
    <mergeCell ref="HJE201:HJH201"/>
    <mergeCell ref="HJI201:HJL201"/>
    <mergeCell ref="HJM201:HJP201"/>
    <mergeCell ref="HIC201:HIF201"/>
    <mergeCell ref="HIG201:HIJ201"/>
    <mergeCell ref="HIK201:HIN201"/>
    <mergeCell ref="HIO201:HIR201"/>
    <mergeCell ref="HIS201:HIV201"/>
    <mergeCell ref="HHI201:HHL201"/>
    <mergeCell ref="HHM201:HHP201"/>
    <mergeCell ref="HHQ201:HHT201"/>
    <mergeCell ref="HHU201:HHX201"/>
    <mergeCell ref="HHY201:HIB201"/>
    <mergeCell ref="HGO201:HGR201"/>
    <mergeCell ref="HGS201:HGV201"/>
    <mergeCell ref="HGW201:HGZ201"/>
    <mergeCell ref="HHA201:HHD201"/>
    <mergeCell ref="HHE201:HHH201"/>
    <mergeCell ref="HQO201:HQR201"/>
    <mergeCell ref="HQS201:HQV201"/>
    <mergeCell ref="HQW201:HQZ201"/>
    <mergeCell ref="HRA201:HRD201"/>
    <mergeCell ref="HRE201:HRH201"/>
    <mergeCell ref="HPU201:HPX201"/>
    <mergeCell ref="HPY201:HQB201"/>
    <mergeCell ref="HQC201:HQF201"/>
    <mergeCell ref="HQG201:HQJ201"/>
    <mergeCell ref="HQK201:HQN201"/>
    <mergeCell ref="HPA201:HPD201"/>
    <mergeCell ref="HPE201:HPH201"/>
    <mergeCell ref="HPI201:HPL201"/>
    <mergeCell ref="HPM201:HPP201"/>
    <mergeCell ref="HPQ201:HPT201"/>
    <mergeCell ref="HOG201:HOJ201"/>
    <mergeCell ref="HOK201:HON201"/>
    <mergeCell ref="HOO201:HOR201"/>
    <mergeCell ref="HOS201:HOV201"/>
    <mergeCell ref="HOW201:HOZ201"/>
    <mergeCell ref="HNM201:HNP201"/>
    <mergeCell ref="HNQ201:HNT201"/>
    <mergeCell ref="HNU201:HNX201"/>
    <mergeCell ref="HNY201:HOB201"/>
    <mergeCell ref="HOC201:HOF201"/>
    <mergeCell ref="HMS201:HMV201"/>
    <mergeCell ref="HMW201:HMZ201"/>
    <mergeCell ref="HNA201:HND201"/>
    <mergeCell ref="HNE201:HNH201"/>
    <mergeCell ref="HNI201:HNL201"/>
    <mergeCell ref="HLY201:HMB201"/>
    <mergeCell ref="HMC201:HMF201"/>
    <mergeCell ref="HMG201:HMJ201"/>
    <mergeCell ref="HMK201:HMN201"/>
    <mergeCell ref="HMO201:HMR201"/>
    <mergeCell ref="HVY201:HWB201"/>
    <mergeCell ref="HWC201:HWF201"/>
    <mergeCell ref="HWG201:HWJ201"/>
    <mergeCell ref="HWK201:HWN201"/>
    <mergeCell ref="HWO201:HWR201"/>
    <mergeCell ref="HVE201:HVH201"/>
    <mergeCell ref="HVI201:HVL201"/>
    <mergeCell ref="HVM201:HVP201"/>
    <mergeCell ref="HVQ201:HVT201"/>
    <mergeCell ref="HVU201:HVX201"/>
    <mergeCell ref="HUK201:HUN201"/>
    <mergeCell ref="HUO201:HUR201"/>
    <mergeCell ref="HUS201:HUV201"/>
    <mergeCell ref="HUW201:HUZ201"/>
    <mergeCell ref="HVA201:HVD201"/>
    <mergeCell ref="HTQ201:HTT201"/>
    <mergeCell ref="HTU201:HTX201"/>
    <mergeCell ref="HTY201:HUB201"/>
    <mergeCell ref="HUC201:HUF201"/>
    <mergeCell ref="HUG201:HUJ201"/>
    <mergeCell ref="HSW201:HSZ201"/>
    <mergeCell ref="HTA201:HTD201"/>
    <mergeCell ref="HTE201:HTH201"/>
    <mergeCell ref="HTI201:HTL201"/>
    <mergeCell ref="HTM201:HTP201"/>
    <mergeCell ref="HSC201:HSF201"/>
    <mergeCell ref="HSG201:HSJ201"/>
    <mergeCell ref="HSK201:HSN201"/>
    <mergeCell ref="HSO201:HSR201"/>
    <mergeCell ref="HSS201:HSV201"/>
    <mergeCell ref="HRI201:HRL201"/>
    <mergeCell ref="HRM201:HRP201"/>
    <mergeCell ref="HRQ201:HRT201"/>
    <mergeCell ref="HRU201:HRX201"/>
    <mergeCell ref="HRY201:HSB201"/>
    <mergeCell ref="IBI201:IBL201"/>
    <mergeCell ref="IBM201:IBP201"/>
    <mergeCell ref="IBQ201:IBT201"/>
    <mergeCell ref="IBU201:IBX201"/>
    <mergeCell ref="IBY201:ICB201"/>
    <mergeCell ref="IAO201:IAR201"/>
    <mergeCell ref="IAS201:IAV201"/>
    <mergeCell ref="IAW201:IAZ201"/>
    <mergeCell ref="IBA201:IBD201"/>
    <mergeCell ref="IBE201:IBH201"/>
    <mergeCell ref="HZU201:HZX201"/>
    <mergeCell ref="HZY201:IAB201"/>
    <mergeCell ref="IAC201:IAF201"/>
    <mergeCell ref="IAG201:IAJ201"/>
    <mergeCell ref="IAK201:IAN201"/>
    <mergeCell ref="HZA201:HZD201"/>
    <mergeCell ref="HZE201:HZH201"/>
    <mergeCell ref="HZI201:HZL201"/>
    <mergeCell ref="HZM201:HZP201"/>
    <mergeCell ref="HZQ201:HZT201"/>
    <mergeCell ref="HYG201:HYJ201"/>
    <mergeCell ref="HYK201:HYN201"/>
    <mergeCell ref="HYO201:HYR201"/>
    <mergeCell ref="HYS201:HYV201"/>
    <mergeCell ref="HYW201:HYZ201"/>
    <mergeCell ref="HXM201:HXP201"/>
    <mergeCell ref="HXQ201:HXT201"/>
    <mergeCell ref="HXU201:HXX201"/>
    <mergeCell ref="HXY201:HYB201"/>
    <mergeCell ref="HYC201:HYF201"/>
    <mergeCell ref="HWS201:HWV201"/>
    <mergeCell ref="HWW201:HWZ201"/>
    <mergeCell ref="HXA201:HXD201"/>
    <mergeCell ref="HXE201:HXH201"/>
    <mergeCell ref="HXI201:HXL201"/>
    <mergeCell ref="IGS201:IGV201"/>
    <mergeCell ref="IGW201:IGZ201"/>
    <mergeCell ref="IHA201:IHD201"/>
    <mergeCell ref="IHE201:IHH201"/>
    <mergeCell ref="IHI201:IHL201"/>
    <mergeCell ref="IFY201:IGB201"/>
    <mergeCell ref="IGC201:IGF201"/>
    <mergeCell ref="IGG201:IGJ201"/>
    <mergeCell ref="IGK201:IGN201"/>
    <mergeCell ref="IGO201:IGR201"/>
    <mergeCell ref="IFE201:IFH201"/>
    <mergeCell ref="IFI201:IFL201"/>
    <mergeCell ref="IFM201:IFP201"/>
    <mergeCell ref="IFQ201:IFT201"/>
    <mergeCell ref="IFU201:IFX201"/>
    <mergeCell ref="IEK201:IEN201"/>
    <mergeCell ref="IEO201:IER201"/>
    <mergeCell ref="IES201:IEV201"/>
    <mergeCell ref="IEW201:IEZ201"/>
    <mergeCell ref="IFA201:IFD201"/>
    <mergeCell ref="IDQ201:IDT201"/>
    <mergeCell ref="IDU201:IDX201"/>
    <mergeCell ref="IDY201:IEB201"/>
    <mergeCell ref="IEC201:IEF201"/>
    <mergeCell ref="IEG201:IEJ201"/>
    <mergeCell ref="ICW201:ICZ201"/>
    <mergeCell ref="IDA201:IDD201"/>
    <mergeCell ref="IDE201:IDH201"/>
    <mergeCell ref="IDI201:IDL201"/>
    <mergeCell ref="IDM201:IDP201"/>
    <mergeCell ref="ICC201:ICF201"/>
    <mergeCell ref="ICG201:ICJ201"/>
    <mergeCell ref="ICK201:ICN201"/>
    <mergeCell ref="ICO201:ICR201"/>
    <mergeCell ref="ICS201:ICV201"/>
    <mergeCell ref="IMC201:IMF201"/>
    <mergeCell ref="IMG201:IMJ201"/>
    <mergeCell ref="IMK201:IMN201"/>
    <mergeCell ref="IMO201:IMR201"/>
    <mergeCell ref="IMS201:IMV201"/>
    <mergeCell ref="ILI201:ILL201"/>
    <mergeCell ref="ILM201:ILP201"/>
    <mergeCell ref="ILQ201:ILT201"/>
    <mergeCell ref="ILU201:ILX201"/>
    <mergeCell ref="ILY201:IMB201"/>
    <mergeCell ref="IKO201:IKR201"/>
    <mergeCell ref="IKS201:IKV201"/>
    <mergeCell ref="IKW201:IKZ201"/>
    <mergeCell ref="ILA201:ILD201"/>
    <mergeCell ref="ILE201:ILH201"/>
    <mergeCell ref="IJU201:IJX201"/>
    <mergeCell ref="IJY201:IKB201"/>
    <mergeCell ref="IKC201:IKF201"/>
    <mergeCell ref="IKG201:IKJ201"/>
    <mergeCell ref="IKK201:IKN201"/>
    <mergeCell ref="IJA201:IJD201"/>
    <mergeCell ref="IJE201:IJH201"/>
    <mergeCell ref="IJI201:IJL201"/>
    <mergeCell ref="IJM201:IJP201"/>
    <mergeCell ref="IJQ201:IJT201"/>
    <mergeCell ref="IIG201:IIJ201"/>
    <mergeCell ref="IIK201:IIN201"/>
    <mergeCell ref="IIO201:IIR201"/>
    <mergeCell ref="IIS201:IIV201"/>
    <mergeCell ref="IIW201:IIZ201"/>
    <mergeCell ref="IHM201:IHP201"/>
    <mergeCell ref="IHQ201:IHT201"/>
    <mergeCell ref="IHU201:IHX201"/>
    <mergeCell ref="IHY201:IIB201"/>
    <mergeCell ref="IIC201:IIF201"/>
    <mergeCell ref="IRM201:IRP201"/>
    <mergeCell ref="IRQ201:IRT201"/>
    <mergeCell ref="IRU201:IRX201"/>
    <mergeCell ref="IRY201:ISB201"/>
    <mergeCell ref="ISC201:ISF201"/>
    <mergeCell ref="IQS201:IQV201"/>
    <mergeCell ref="IQW201:IQZ201"/>
    <mergeCell ref="IRA201:IRD201"/>
    <mergeCell ref="IRE201:IRH201"/>
    <mergeCell ref="IRI201:IRL201"/>
    <mergeCell ref="IPY201:IQB201"/>
    <mergeCell ref="IQC201:IQF201"/>
    <mergeCell ref="IQG201:IQJ201"/>
    <mergeCell ref="IQK201:IQN201"/>
    <mergeCell ref="IQO201:IQR201"/>
    <mergeCell ref="IPE201:IPH201"/>
    <mergeCell ref="IPI201:IPL201"/>
    <mergeCell ref="IPM201:IPP201"/>
    <mergeCell ref="IPQ201:IPT201"/>
    <mergeCell ref="IPU201:IPX201"/>
    <mergeCell ref="IOK201:ION201"/>
    <mergeCell ref="IOO201:IOR201"/>
    <mergeCell ref="IOS201:IOV201"/>
    <mergeCell ref="IOW201:IOZ201"/>
    <mergeCell ref="IPA201:IPD201"/>
    <mergeCell ref="INQ201:INT201"/>
    <mergeCell ref="INU201:INX201"/>
    <mergeCell ref="INY201:IOB201"/>
    <mergeCell ref="IOC201:IOF201"/>
    <mergeCell ref="IOG201:IOJ201"/>
    <mergeCell ref="IMW201:IMZ201"/>
    <mergeCell ref="INA201:IND201"/>
    <mergeCell ref="INE201:INH201"/>
    <mergeCell ref="INI201:INL201"/>
    <mergeCell ref="INM201:INP201"/>
    <mergeCell ref="IWW201:IWZ201"/>
    <mergeCell ref="IXA201:IXD201"/>
    <mergeCell ref="IXE201:IXH201"/>
    <mergeCell ref="IXI201:IXL201"/>
    <mergeCell ref="IXM201:IXP201"/>
    <mergeCell ref="IWC201:IWF201"/>
    <mergeCell ref="IWG201:IWJ201"/>
    <mergeCell ref="IWK201:IWN201"/>
    <mergeCell ref="IWO201:IWR201"/>
    <mergeCell ref="IWS201:IWV201"/>
    <mergeCell ref="IVI201:IVL201"/>
    <mergeCell ref="IVM201:IVP201"/>
    <mergeCell ref="IVQ201:IVT201"/>
    <mergeCell ref="IVU201:IVX201"/>
    <mergeCell ref="IVY201:IWB201"/>
    <mergeCell ref="IUO201:IUR201"/>
    <mergeCell ref="IUS201:IUV201"/>
    <mergeCell ref="IUW201:IUZ201"/>
    <mergeCell ref="IVA201:IVD201"/>
    <mergeCell ref="IVE201:IVH201"/>
    <mergeCell ref="ITU201:ITX201"/>
    <mergeCell ref="ITY201:IUB201"/>
    <mergeCell ref="IUC201:IUF201"/>
    <mergeCell ref="IUG201:IUJ201"/>
    <mergeCell ref="IUK201:IUN201"/>
    <mergeCell ref="ITA201:ITD201"/>
    <mergeCell ref="ITE201:ITH201"/>
    <mergeCell ref="ITI201:ITL201"/>
    <mergeCell ref="ITM201:ITP201"/>
    <mergeCell ref="ITQ201:ITT201"/>
    <mergeCell ref="ISG201:ISJ201"/>
    <mergeCell ref="ISK201:ISN201"/>
    <mergeCell ref="ISO201:ISR201"/>
    <mergeCell ref="ISS201:ISV201"/>
    <mergeCell ref="ISW201:ISZ201"/>
    <mergeCell ref="JCG201:JCJ201"/>
    <mergeCell ref="JCK201:JCN201"/>
    <mergeCell ref="JCO201:JCR201"/>
    <mergeCell ref="JCS201:JCV201"/>
    <mergeCell ref="JCW201:JCZ201"/>
    <mergeCell ref="JBM201:JBP201"/>
    <mergeCell ref="JBQ201:JBT201"/>
    <mergeCell ref="JBU201:JBX201"/>
    <mergeCell ref="JBY201:JCB201"/>
    <mergeCell ref="JCC201:JCF201"/>
    <mergeCell ref="JAS201:JAV201"/>
    <mergeCell ref="JAW201:JAZ201"/>
    <mergeCell ref="JBA201:JBD201"/>
    <mergeCell ref="JBE201:JBH201"/>
    <mergeCell ref="JBI201:JBL201"/>
    <mergeCell ref="IZY201:JAB201"/>
    <mergeCell ref="JAC201:JAF201"/>
    <mergeCell ref="JAG201:JAJ201"/>
    <mergeCell ref="JAK201:JAN201"/>
    <mergeCell ref="JAO201:JAR201"/>
    <mergeCell ref="IZE201:IZH201"/>
    <mergeCell ref="IZI201:IZL201"/>
    <mergeCell ref="IZM201:IZP201"/>
    <mergeCell ref="IZQ201:IZT201"/>
    <mergeCell ref="IZU201:IZX201"/>
    <mergeCell ref="IYK201:IYN201"/>
    <mergeCell ref="IYO201:IYR201"/>
    <mergeCell ref="IYS201:IYV201"/>
    <mergeCell ref="IYW201:IYZ201"/>
    <mergeCell ref="IZA201:IZD201"/>
    <mergeCell ref="IXQ201:IXT201"/>
    <mergeCell ref="IXU201:IXX201"/>
    <mergeCell ref="IXY201:IYB201"/>
    <mergeCell ref="IYC201:IYF201"/>
    <mergeCell ref="IYG201:IYJ201"/>
    <mergeCell ref="JHQ201:JHT201"/>
    <mergeCell ref="JHU201:JHX201"/>
    <mergeCell ref="JHY201:JIB201"/>
    <mergeCell ref="JIC201:JIF201"/>
    <mergeCell ref="JIG201:JIJ201"/>
    <mergeCell ref="JGW201:JGZ201"/>
    <mergeCell ref="JHA201:JHD201"/>
    <mergeCell ref="JHE201:JHH201"/>
    <mergeCell ref="JHI201:JHL201"/>
    <mergeCell ref="JHM201:JHP201"/>
    <mergeCell ref="JGC201:JGF201"/>
    <mergeCell ref="JGG201:JGJ201"/>
    <mergeCell ref="JGK201:JGN201"/>
    <mergeCell ref="JGO201:JGR201"/>
    <mergeCell ref="JGS201:JGV201"/>
    <mergeCell ref="JFI201:JFL201"/>
    <mergeCell ref="JFM201:JFP201"/>
    <mergeCell ref="JFQ201:JFT201"/>
    <mergeCell ref="JFU201:JFX201"/>
    <mergeCell ref="JFY201:JGB201"/>
    <mergeCell ref="JEO201:JER201"/>
    <mergeCell ref="JES201:JEV201"/>
    <mergeCell ref="JEW201:JEZ201"/>
    <mergeCell ref="JFA201:JFD201"/>
    <mergeCell ref="JFE201:JFH201"/>
    <mergeCell ref="JDU201:JDX201"/>
    <mergeCell ref="JDY201:JEB201"/>
    <mergeCell ref="JEC201:JEF201"/>
    <mergeCell ref="JEG201:JEJ201"/>
    <mergeCell ref="JEK201:JEN201"/>
    <mergeCell ref="JDA201:JDD201"/>
    <mergeCell ref="JDE201:JDH201"/>
    <mergeCell ref="JDI201:JDL201"/>
    <mergeCell ref="JDM201:JDP201"/>
    <mergeCell ref="JDQ201:JDT201"/>
    <mergeCell ref="JNA201:JND201"/>
    <mergeCell ref="JNE201:JNH201"/>
    <mergeCell ref="JNI201:JNL201"/>
    <mergeCell ref="JNM201:JNP201"/>
    <mergeCell ref="JNQ201:JNT201"/>
    <mergeCell ref="JMG201:JMJ201"/>
    <mergeCell ref="JMK201:JMN201"/>
    <mergeCell ref="JMO201:JMR201"/>
    <mergeCell ref="JMS201:JMV201"/>
    <mergeCell ref="JMW201:JMZ201"/>
    <mergeCell ref="JLM201:JLP201"/>
    <mergeCell ref="JLQ201:JLT201"/>
    <mergeCell ref="JLU201:JLX201"/>
    <mergeCell ref="JLY201:JMB201"/>
    <mergeCell ref="JMC201:JMF201"/>
    <mergeCell ref="JKS201:JKV201"/>
    <mergeCell ref="JKW201:JKZ201"/>
    <mergeCell ref="JLA201:JLD201"/>
    <mergeCell ref="JLE201:JLH201"/>
    <mergeCell ref="JLI201:JLL201"/>
    <mergeCell ref="JJY201:JKB201"/>
    <mergeCell ref="JKC201:JKF201"/>
    <mergeCell ref="JKG201:JKJ201"/>
    <mergeCell ref="JKK201:JKN201"/>
    <mergeCell ref="JKO201:JKR201"/>
    <mergeCell ref="JJE201:JJH201"/>
    <mergeCell ref="JJI201:JJL201"/>
    <mergeCell ref="JJM201:JJP201"/>
    <mergeCell ref="JJQ201:JJT201"/>
    <mergeCell ref="JJU201:JJX201"/>
    <mergeCell ref="JIK201:JIN201"/>
    <mergeCell ref="JIO201:JIR201"/>
    <mergeCell ref="JIS201:JIV201"/>
    <mergeCell ref="JIW201:JIZ201"/>
    <mergeCell ref="JJA201:JJD201"/>
    <mergeCell ref="JSK201:JSN201"/>
    <mergeCell ref="JSO201:JSR201"/>
    <mergeCell ref="JSS201:JSV201"/>
    <mergeCell ref="JSW201:JSZ201"/>
    <mergeCell ref="JTA201:JTD201"/>
    <mergeCell ref="JRQ201:JRT201"/>
    <mergeCell ref="JRU201:JRX201"/>
    <mergeCell ref="JRY201:JSB201"/>
    <mergeCell ref="JSC201:JSF201"/>
    <mergeCell ref="JSG201:JSJ201"/>
    <mergeCell ref="JQW201:JQZ201"/>
    <mergeCell ref="JRA201:JRD201"/>
    <mergeCell ref="JRE201:JRH201"/>
    <mergeCell ref="JRI201:JRL201"/>
    <mergeCell ref="JRM201:JRP201"/>
    <mergeCell ref="JQC201:JQF201"/>
    <mergeCell ref="JQG201:JQJ201"/>
    <mergeCell ref="JQK201:JQN201"/>
    <mergeCell ref="JQO201:JQR201"/>
    <mergeCell ref="JQS201:JQV201"/>
    <mergeCell ref="JPI201:JPL201"/>
    <mergeCell ref="JPM201:JPP201"/>
    <mergeCell ref="JPQ201:JPT201"/>
    <mergeCell ref="JPU201:JPX201"/>
    <mergeCell ref="JPY201:JQB201"/>
    <mergeCell ref="JOO201:JOR201"/>
    <mergeCell ref="JOS201:JOV201"/>
    <mergeCell ref="JOW201:JOZ201"/>
    <mergeCell ref="JPA201:JPD201"/>
    <mergeCell ref="JPE201:JPH201"/>
    <mergeCell ref="JNU201:JNX201"/>
    <mergeCell ref="JNY201:JOB201"/>
    <mergeCell ref="JOC201:JOF201"/>
    <mergeCell ref="JOG201:JOJ201"/>
    <mergeCell ref="JOK201:JON201"/>
    <mergeCell ref="JXU201:JXX201"/>
    <mergeCell ref="JXY201:JYB201"/>
    <mergeCell ref="JYC201:JYF201"/>
    <mergeCell ref="JYG201:JYJ201"/>
    <mergeCell ref="JYK201:JYN201"/>
    <mergeCell ref="JXA201:JXD201"/>
    <mergeCell ref="JXE201:JXH201"/>
    <mergeCell ref="JXI201:JXL201"/>
    <mergeCell ref="JXM201:JXP201"/>
    <mergeCell ref="JXQ201:JXT201"/>
    <mergeCell ref="JWG201:JWJ201"/>
    <mergeCell ref="JWK201:JWN201"/>
    <mergeCell ref="JWO201:JWR201"/>
    <mergeCell ref="JWS201:JWV201"/>
    <mergeCell ref="JWW201:JWZ201"/>
    <mergeCell ref="JVM201:JVP201"/>
    <mergeCell ref="JVQ201:JVT201"/>
    <mergeCell ref="JVU201:JVX201"/>
    <mergeCell ref="JVY201:JWB201"/>
    <mergeCell ref="JWC201:JWF201"/>
    <mergeCell ref="JUS201:JUV201"/>
    <mergeCell ref="JUW201:JUZ201"/>
    <mergeCell ref="JVA201:JVD201"/>
    <mergeCell ref="JVE201:JVH201"/>
    <mergeCell ref="JVI201:JVL201"/>
    <mergeCell ref="JTY201:JUB201"/>
    <mergeCell ref="JUC201:JUF201"/>
    <mergeCell ref="JUG201:JUJ201"/>
    <mergeCell ref="JUK201:JUN201"/>
    <mergeCell ref="JUO201:JUR201"/>
    <mergeCell ref="JTE201:JTH201"/>
    <mergeCell ref="JTI201:JTL201"/>
    <mergeCell ref="JTM201:JTP201"/>
    <mergeCell ref="JTQ201:JTT201"/>
    <mergeCell ref="JTU201:JTX201"/>
    <mergeCell ref="KDE201:KDH201"/>
    <mergeCell ref="KDI201:KDL201"/>
    <mergeCell ref="KDM201:KDP201"/>
    <mergeCell ref="KDQ201:KDT201"/>
    <mergeCell ref="KDU201:KDX201"/>
    <mergeCell ref="KCK201:KCN201"/>
    <mergeCell ref="KCO201:KCR201"/>
    <mergeCell ref="KCS201:KCV201"/>
    <mergeCell ref="KCW201:KCZ201"/>
    <mergeCell ref="KDA201:KDD201"/>
    <mergeCell ref="KBQ201:KBT201"/>
    <mergeCell ref="KBU201:KBX201"/>
    <mergeCell ref="KBY201:KCB201"/>
    <mergeCell ref="KCC201:KCF201"/>
    <mergeCell ref="KCG201:KCJ201"/>
    <mergeCell ref="KAW201:KAZ201"/>
    <mergeCell ref="KBA201:KBD201"/>
    <mergeCell ref="KBE201:KBH201"/>
    <mergeCell ref="KBI201:KBL201"/>
    <mergeCell ref="KBM201:KBP201"/>
    <mergeCell ref="KAC201:KAF201"/>
    <mergeCell ref="KAG201:KAJ201"/>
    <mergeCell ref="KAK201:KAN201"/>
    <mergeCell ref="KAO201:KAR201"/>
    <mergeCell ref="KAS201:KAV201"/>
    <mergeCell ref="JZI201:JZL201"/>
    <mergeCell ref="JZM201:JZP201"/>
    <mergeCell ref="JZQ201:JZT201"/>
    <mergeCell ref="JZU201:JZX201"/>
    <mergeCell ref="JZY201:KAB201"/>
    <mergeCell ref="JYO201:JYR201"/>
    <mergeCell ref="JYS201:JYV201"/>
    <mergeCell ref="JYW201:JYZ201"/>
    <mergeCell ref="JZA201:JZD201"/>
    <mergeCell ref="JZE201:JZH201"/>
    <mergeCell ref="KIO201:KIR201"/>
    <mergeCell ref="KIS201:KIV201"/>
    <mergeCell ref="KIW201:KIZ201"/>
    <mergeCell ref="KJA201:KJD201"/>
    <mergeCell ref="KJE201:KJH201"/>
    <mergeCell ref="KHU201:KHX201"/>
    <mergeCell ref="KHY201:KIB201"/>
    <mergeCell ref="KIC201:KIF201"/>
    <mergeCell ref="KIG201:KIJ201"/>
    <mergeCell ref="KIK201:KIN201"/>
    <mergeCell ref="KHA201:KHD201"/>
    <mergeCell ref="KHE201:KHH201"/>
    <mergeCell ref="KHI201:KHL201"/>
    <mergeCell ref="KHM201:KHP201"/>
    <mergeCell ref="KHQ201:KHT201"/>
    <mergeCell ref="KGG201:KGJ201"/>
    <mergeCell ref="KGK201:KGN201"/>
    <mergeCell ref="KGO201:KGR201"/>
    <mergeCell ref="KGS201:KGV201"/>
    <mergeCell ref="KGW201:KGZ201"/>
    <mergeCell ref="KFM201:KFP201"/>
    <mergeCell ref="KFQ201:KFT201"/>
    <mergeCell ref="KFU201:KFX201"/>
    <mergeCell ref="KFY201:KGB201"/>
    <mergeCell ref="KGC201:KGF201"/>
    <mergeCell ref="KES201:KEV201"/>
    <mergeCell ref="KEW201:KEZ201"/>
    <mergeCell ref="KFA201:KFD201"/>
    <mergeCell ref="KFE201:KFH201"/>
    <mergeCell ref="KFI201:KFL201"/>
    <mergeCell ref="KDY201:KEB201"/>
    <mergeCell ref="KEC201:KEF201"/>
    <mergeCell ref="KEG201:KEJ201"/>
    <mergeCell ref="KEK201:KEN201"/>
    <mergeCell ref="KEO201:KER201"/>
    <mergeCell ref="KNY201:KOB201"/>
    <mergeCell ref="KOC201:KOF201"/>
    <mergeCell ref="KOG201:KOJ201"/>
    <mergeCell ref="KOK201:KON201"/>
    <mergeCell ref="KOO201:KOR201"/>
    <mergeCell ref="KNE201:KNH201"/>
    <mergeCell ref="KNI201:KNL201"/>
    <mergeCell ref="KNM201:KNP201"/>
    <mergeCell ref="KNQ201:KNT201"/>
    <mergeCell ref="KNU201:KNX201"/>
    <mergeCell ref="KMK201:KMN201"/>
    <mergeCell ref="KMO201:KMR201"/>
    <mergeCell ref="KMS201:KMV201"/>
    <mergeCell ref="KMW201:KMZ201"/>
    <mergeCell ref="KNA201:KND201"/>
    <mergeCell ref="KLQ201:KLT201"/>
    <mergeCell ref="KLU201:KLX201"/>
    <mergeCell ref="KLY201:KMB201"/>
    <mergeCell ref="KMC201:KMF201"/>
    <mergeCell ref="KMG201:KMJ201"/>
    <mergeCell ref="KKW201:KKZ201"/>
    <mergeCell ref="KLA201:KLD201"/>
    <mergeCell ref="KLE201:KLH201"/>
    <mergeCell ref="KLI201:KLL201"/>
    <mergeCell ref="KLM201:KLP201"/>
    <mergeCell ref="KKC201:KKF201"/>
    <mergeCell ref="KKG201:KKJ201"/>
    <mergeCell ref="KKK201:KKN201"/>
    <mergeCell ref="KKO201:KKR201"/>
    <mergeCell ref="KKS201:KKV201"/>
    <mergeCell ref="KJI201:KJL201"/>
    <mergeCell ref="KJM201:KJP201"/>
    <mergeCell ref="KJQ201:KJT201"/>
    <mergeCell ref="KJU201:KJX201"/>
    <mergeCell ref="KJY201:KKB201"/>
    <mergeCell ref="KTI201:KTL201"/>
    <mergeCell ref="KTM201:KTP201"/>
    <mergeCell ref="KTQ201:KTT201"/>
    <mergeCell ref="KTU201:KTX201"/>
    <mergeCell ref="KTY201:KUB201"/>
    <mergeCell ref="KSO201:KSR201"/>
    <mergeCell ref="KSS201:KSV201"/>
    <mergeCell ref="KSW201:KSZ201"/>
    <mergeCell ref="KTA201:KTD201"/>
    <mergeCell ref="KTE201:KTH201"/>
    <mergeCell ref="KRU201:KRX201"/>
    <mergeCell ref="KRY201:KSB201"/>
    <mergeCell ref="KSC201:KSF201"/>
    <mergeCell ref="KSG201:KSJ201"/>
    <mergeCell ref="KSK201:KSN201"/>
    <mergeCell ref="KRA201:KRD201"/>
    <mergeCell ref="KRE201:KRH201"/>
    <mergeCell ref="KRI201:KRL201"/>
    <mergeCell ref="KRM201:KRP201"/>
    <mergeCell ref="KRQ201:KRT201"/>
    <mergeCell ref="KQG201:KQJ201"/>
    <mergeCell ref="KQK201:KQN201"/>
    <mergeCell ref="KQO201:KQR201"/>
    <mergeCell ref="KQS201:KQV201"/>
    <mergeCell ref="KQW201:KQZ201"/>
    <mergeCell ref="KPM201:KPP201"/>
    <mergeCell ref="KPQ201:KPT201"/>
    <mergeCell ref="KPU201:KPX201"/>
    <mergeCell ref="KPY201:KQB201"/>
    <mergeCell ref="KQC201:KQF201"/>
    <mergeCell ref="KOS201:KOV201"/>
    <mergeCell ref="KOW201:KOZ201"/>
    <mergeCell ref="KPA201:KPD201"/>
    <mergeCell ref="KPE201:KPH201"/>
    <mergeCell ref="KPI201:KPL201"/>
    <mergeCell ref="KYS201:KYV201"/>
    <mergeCell ref="KYW201:KYZ201"/>
    <mergeCell ref="KZA201:KZD201"/>
    <mergeCell ref="KZE201:KZH201"/>
    <mergeCell ref="KZI201:KZL201"/>
    <mergeCell ref="KXY201:KYB201"/>
    <mergeCell ref="KYC201:KYF201"/>
    <mergeCell ref="KYG201:KYJ201"/>
    <mergeCell ref="KYK201:KYN201"/>
    <mergeCell ref="KYO201:KYR201"/>
    <mergeCell ref="KXE201:KXH201"/>
    <mergeCell ref="KXI201:KXL201"/>
    <mergeCell ref="KXM201:KXP201"/>
    <mergeCell ref="KXQ201:KXT201"/>
    <mergeCell ref="KXU201:KXX201"/>
    <mergeCell ref="KWK201:KWN201"/>
    <mergeCell ref="KWO201:KWR201"/>
    <mergeCell ref="KWS201:KWV201"/>
    <mergeCell ref="KWW201:KWZ201"/>
    <mergeCell ref="KXA201:KXD201"/>
    <mergeCell ref="KVQ201:KVT201"/>
    <mergeCell ref="KVU201:KVX201"/>
    <mergeCell ref="KVY201:KWB201"/>
    <mergeCell ref="KWC201:KWF201"/>
    <mergeCell ref="KWG201:KWJ201"/>
    <mergeCell ref="KUW201:KUZ201"/>
    <mergeCell ref="KVA201:KVD201"/>
    <mergeCell ref="KVE201:KVH201"/>
    <mergeCell ref="KVI201:KVL201"/>
    <mergeCell ref="KVM201:KVP201"/>
    <mergeCell ref="KUC201:KUF201"/>
    <mergeCell ref="KUG201:KUJ201"/>
    <mergeCell ref="KUK201:KUN201"/>
    <mergeCell ref="KUO201:KUR201"/>
    <mergeCell ref="KUS201:KUV201"/>
    <mergeCell ref="LEC201:LEF201"/>
    <mergeCell ref="LEG201:LEJ201"/>
    <mergeCell ref="LEK201:LEN201"/>
    <mergeCell ref="LEO201:LER201"/>
    <mergeCell ref="LES201:LEV201"/>
    <mergeCell ref="LDI201:LDL201"/>
    <mergeCell ref="LDM201:LDP201"/>
    <mergeCell ref="LDQ201:LDT201"/>
    <mergeCell ref="LDU201:LDX201"/>
    <mergeCell ref="LDY201:LEB201"/>
    <mergeCell ref="LCO201:LCR201"/>
    <mergeCell ref="LCS201:LCV201"/>
    <mergeCell ref="LCW201:LCZ201"/>
    <mergeCell ref="LDA201:LDD201"/>
    <mergeCell ref="LDE201:LDH201"/>
    <mergeCell ref="LBU201:LBX201"/>
    <mergeCell ref="LBY201:LCB201"/>
    <mergeCell ref="LCC201:LCF201"/>
    <mergeCell ref="LCG201:LCJ201"/>
    <mergeCell ref="LCK201:LCN201"/>
    <mergeCell ref="LBA201:LBD201"/>
    <mergeCell ref="LBE201:LBH201"/>
    <mergeCell ref="LBI201:LBL201"/>
    <mergeCell ref="LBM201:LBP201"/>
    <mergeCell ref="LBQ201:LBT201"/>
    <mergeCell ref="LAG201:LAJ201"/>
    <mergeCell ref="LAK201:LAN201"/>
    <mergeCell ref="LAO201:LAR201"/>
    <mergeCell ref="LAS201:LAV201"/>
    <mergeCell ref="LAW201:LAZ201"/>
    <mergeCell ref="KZM201:KZP201"/>
    <mergeCell ref="KZQ201:KZT201"/>
    <mergeCell ref="KZU201:KZX201"/>
    <mergeCell ref="KZY201:LAB201"/>
    <mergeCell ref="LAC201:LAF201"/>
    <mergeCell ref="LJM201:LJP201"/>
    <mergeCell ref="LJQ201:LJT201"/>
    <mergeCell ref="LJU201:LJX201"/>
    <mergeCell ref="LJY201:LKB201"/>
    <mergeCell ref="LKC201:LKF201"/>
    <mergeCell ref="LIS201:LIV201"/>
    <mergeCell ref="LIW201:LIZ201"/>
    <mergeCell ref="LJA201:LJD201"/>
    <mergeCell ref="LJE201:LJH201"/>
    <mergeCell ref="LJI201:LJL201"/>
    <mergeCell ref="LHY201:LIB201"/>
    <mergeCell ref="LIC201:LIF201"/>
    <mergeCell ref="LIG201:LIJ201"/>
    <mergeCell ref="LIK201:LIN201"/>
    <mergeCell ref="LIO201:LIR201"/>
    <mergeCell ref="LHE201:LHH201"/>
    <mergeCell ref="LHI201:LHL201"/>
    <mergeCell ref="LHM201:LHP201"/>
    <mergeCell ref="LHQ201:LHT201"/>
    <mergeCell ref="LHU201:LHX201"/>
    <mergeCell ref="LGK201:LGN201"/>
    <mergeCell ref="LGO201:LGR201"/>
    <mergeCell ref="LGS201:LGV201"/>
    <mergeCell ref="LGW201:LGZ201"/>
    <mergeCell ref="LHA201:LHD201"/>
    <mergeCell ref="LFQ201:LFT201"/>
    <mergeCell ref="LFU201:LFX201"/>
    <mergeCell ref="LFY201:LGB201"/>
    <mergeCell ref="LGC201:LGF201"/>
    <mergeCell ref="LGG201:LGJ201"/>
    <mergeCell ref="LEW201:LEZ201"/>
    <mergeCell ref="LFA201:LFD201"/>
    <mergeCell ref="LFE201:LFH201"/>
    <mergeCell ref="LFI201:LFL201"/>
    <mergeCell ref="LFM201:LFP201"/>
    <mergeCell ref="LOW201:LOZ201"/>
    <mergeCell ref="LPA201:LPD201"/>
    <mergeCell ref="LPE201:LPH201"/>
    <mergeCell ref="LPI201:LPL201"/>
    <mergeCell ref="LPM201:LPP201"/>
    <mergeCell ref="LOC201:LOF201"/>
    <mergeCell ref="LOG201:LOJ201"/>
    <mergeCell ref="LOK201:LON201"/>
    <mergeCell ref="LOO201:LOR201"/>
    <mergeCell ref="LOS201:LOV201"/>
    <mergeCell ref="LNI201:LNL201"/>
    <mergeCell ref="LNM201:LNP201"/>
    <mergeCell ref="LNQ201:LNT201"/>
    <mergeCell ref="LNU201:LNX201"/>
    <mergeCell ref="LNY201:LOB201"/>
    <mergeCell ref="LMO201:LMR201"/>
    <mergeCell ref="LMS201:LMV201"/>
    <mergeCell ref="LMW201:LMZ201"/>
    <mergeCell ref="LNA201:LND201"/>
    <mergeCell ref="LNE201:LNH201"/>
    <mergeCell ref="LLU201:LLX201"/>
    <mergeCell ref="LLY201:LMB201"/>
    <mergeCell ref="LMC201:LMF201"/>
    <mergeCell ref="LMG201:LMJ201"/>
    <mergeCell ref="LMK201:LMN201"/>
    <mergeCell ref="LLA201:LLD201"/>
    <mergeCell ref="LLE201:LLH201"/>
    <mergeCell ref="LLI201:LLL201"/>
    <mergeCell ref="LLM201:LLP201"/>
    <mergeCell ref="LLQ201:LLT201"/>
    <mergeCell ref="LKG201:LKJ201"/>
    <mergeCell ref="LKK201:LKN201"/>
    <mergeCell ref="LKO201:LKR201"/>
    <mergeCell ref="LKS201:LKV201"/>
    <mergeCell ref="LKW201:LKZ201"/>
    <mergeCell ref="LUG201:LUJ201"/>
    <mergeCell ref="LUK201:LUN201"/>
    <mergeCell ref="LUO201:LUR201"/>
    <mergeCell ref="LUS201:LUV201"/>
    <mergeCell ref="LUW201:LUZ201"/>
    <mergeCell ref="LTM201:LTP201"/>
    <mergeCell ref="LTQ201:LTT201"/>
    <mergeCell ref="LTU201:LTX201"/>
    <mergeCell ref="LTY201:LUB201"/>
    <mergeCell ref="LUC201:LUF201"/>
    <mergeCell ref="LSS201:LSV201"/>
    <mergeCell ref="LSW201:LSZ201"/>
    <mergeCell ref="LTA201:LTD201"/>
    <mergeCell ref="LTE201:LTH201"/>
    <mergeCell ref="LTI201:LTL201"/>
    <mergeCell ref="LRY201:LSB201"/>
    <mergeCell ref="LSC201:LSF201"/>
    <mergeCell ref="LSG201:LSJ201"/>
    <mergeCell ref="LSK201:LSN201"/>
    <mergeCell ref="LSO201:LSR201"/>
    <mergeCell ref="LRE201:LRH201"/>
    <mergeCell ref="LRI201:LRL201"/>
    <mergeCell ref="LRM201:LRP201"/>
    <mergeCell ref="LRQ201:LRT201"/>
    <mergeCell ref="LRU201:LRX201"/>
    <mergeCell ref="LQK201:LQN201"/>
    <mergeCell ref="LQO201:LQR201"/>
    <mergeCell ref="LQS201:LQV201"/>
    <mergeCell ref="LQW201:LQZ201"/>
    <mergeCell ref="LRA201:LRD201"/>
    <mergeCell ref="LPQ201:LPT201"/>
    <mergeCell ref="LPU201:LPX201"/>
    <mergeCell ref="LPY201:LQB201"/>
    <mergeCell ref="LQC201:LQF201"/>
    <mergeCell ref="LQG201:LQJ201"/>
    <mergeCell ref="LZQ201:LZT201"/>
    <mergeCell ref="LZU201:LZX201"/>
    <mergeCell ref="LZY201:MAB201"/>
    <mergeCell ref="MAC201:MAF201"/>
    <mergeCell ref="MAG201:MAJ201"/>
    <mergeCell ref="LYW201:LYZ201"/>
    <mergeCell ref="LZA201:LZD201"/>
    <mergeCell ref="LZE201:LZH201"/>
    <mergeCell ref="LZI201:LZL201"/>
    <mergeCell ref="LZM201:LZP201"/>
    <mergeCell ref="LYC201:LYF201"/>
    <mergeCell ref="LYG201:LYJ201"/>
    <mergeCell ref="LYK201:LYN201"/>
    <mergeCell ref="LYO201:LYR201"/>
    <mergeCell ref="LYS201:LYV201"/>
    <mergeCell ref="LXI201:LXL201"/>
    <mergeCell ref="LXM201:LXP201"/>
    <mergeCell ref="LXQ201:LXT201"/>
    <mergeCell ref="LXU201:LXX201"/>
    <mergeCell ref="LXY201:LYB201"/>
    <mergeCell ref="LWO201:LWR201"/>
    <mergeCell ref="LWS201:LWV201"/>
    <mergeCell ref="LWW201:LWZ201"/>
    <mergeCell ref="LXA201:LXD201"/>
    <mergeCell ref="LXE201:LXH201"/>
    <mergeCell ref="LVU201:LVX201"/>
    <mergeCell ref="LVY201:LWB201"/>
    <mergeCell ref="LWC201:LWF201"/>
    <mergeCell ref="LWG201:LWJ201"/>
    <mergeCell ref="LWK201:LWN201"/>
    <mergeCell ref="LVA201:LVD201"/>
    <mergeCell ref="LVE201:LVH201"/>
    <mergeCell ref="LVI201:LVL201"/>
    <mergeCell ref="LVM201:LVP201"/>
    <mergeCell ref="LVQ201:LVT201"/>
    <mergeCell ref="MFA201:MFD201"/>
    <mergeCell ref="MFE201:MFH201"/>
    <mergeCell ref="MFI201:MFL201"/>
    <mergeCell ref="MFM201:MFP201"/>
    <mergeCell ref="MFQ201:MFT201"/>
    <mergeCell ref="MEG201:MEJ201"/>
    <mergeCell ref="MEK201:MEN201"/>
    <mergeCell ref="MEO201:MER201"/>
    <mergeCell ref="MES201:MEV201"/>
    <mergeCell ref="MEW201:MEZ201"/>
    <mergeCell ref="MDM201:MDP201"/>
    <mergeCell ref="MDQ201:MDT201"/>
    <mergeCell ref="MDU201:MDX201"/>
    <mergeCell ref="MDY201:MEB201"/>
    <mergeCell ref="MEC201:MEF201"/>
    <mergeCell ref="MCS201:MCV201"/>
    <mergeCell ref="MCW201:MCZ201"/>
    <mergeCell ref="MDA201:MDD201"/>
    <mergeCell ref="MDE201:MDH201"/>
    <mergeCell ref="MDI201:MDL201"/>
    <mergeCell ref="MBY201:MCB201"/>
    <mergeCell ref="MCC201:MCF201"/>
    <mergeCell ref="MCG201:MCJ201"/>
    <mergeCell ref="MCK201:MCN201"/>
    <mergeCell ref="MCO201:MCR201"/>
    <mergeCell ref="MBE201:MBH201"/>
    <mergeCell ref="MBI201:MBL201"/>
    <mergeCell ref="MBM201:MBP201"/>
    <mergeCell ref="MBQ201:MBT201"/>
    <mergeCell ref="MBU201:MBX201"/>
    <mergeCell ref="MAK201:MAN201"/>
    <mergeCell ref="MAO201:MAR201"/>
    <mergeCell ref="MAS201:MAV201"/>
    <mergeCell ref="MAW201:MAZ201"/>
    <mergeCell ref="MBA201:MBD201"/>
    <mergeCell ref="MKK201:MKN201"/>
    <mergeCell ref="MKO201:MKR201"/>
    <mergeCell ref="MKS201:MKV201"/>
    <mergeCell ref="MKW201:MKZ201"/>
    <mergeCell ref="MLA201:MLD201"/>
    <mergeCell ref="MJQ201:MJT201"/>
    <mergeCell ref="MJU201:MJX201"/>
    <mergeCell ref="MJY201:MKB201"/>
    <mergeCell ref="MKC201:MKF201"/>
    <mergeCell ref="MKG201:MKJ201"/>
    <mergeCell ref="MIW201:MIZ201"/>
    <mergeCell ref="MJA201:MJD201"/>
    <mergeCell ref="MJE201:MJH201"/>
    <mergeCell ref="MJI201:MJL201"/>
    <mergeCell ref="MJM201:MJP201"/>
    <mergeCell ref="MIC201:MIF201"/>
    <mergeCell ref="MIG201:MIJ201"/>
    <mergeCell ref="MIK201:MIN201"/>
    <mergeCell ref="MIO201:MIR201"/>
    <mergeCell ref="MIS201:MIV201"/>
    <mergeCell ref="MHI201:MHL201"/>
    <mergeCell ref="MHM201:MHP201"/>
    <mergeCell ref="MHQ201:MHT201"/>
    <mergeCell ref="MHU201:MHX201"/>
    <mergeCell ref="MHY201:MIB201"/>
    <mergeCell ref="MGO201:MGR201"/>
    <mergeCell ref="MGS201:MGV201"/>
    <mergeCell ref="MGW201:MGZ201"/>
    <mergeCell ref="MHA201:MHD201"/>
    <mergeCell ref="MHE201:MHH201"/>
    <mergeCell ref="MFU201:MFX201"/>
    <mergeCell ref="MFY201:MGB201"/>
    <mergeCell ref="MGC201:MGF201"/>
    <mergeCell ref="MGG201:MGJ201"/>
    <mergeCell ref="MGK201:MGN201"/>
    <mergeCell ref="MPU201:MPX201"/>
    <mergeCell ref="MPY201:MQB201"/>
    <mergeCell ref="MQC201:MQF201"/>
    <mergeCell ref="MQG201:MQJ201"/>
    <mergeCell ref="MQK201:MQN201"/>
    <mergeCell ref="MPA201:MPD201"/>
    <mergeCell ref="MPE201:MPH201"/>
    <mergeCell ref="MPI201:MPL201"/>
    <mergeCell ref="MPM201:MPP201"/>
    <mergeCell ref="MPQ201:MPT201"/>
    <mergeCell ref="MOG201:MOJ201"/>
    <mergeCell ref="MOK201:MON201"/>
    <mergeCell ref="MOO201:MOR201"/>
    <mergeCell ref="MOS201:MOV201"/>
    <mergeCell ref="MOW201:MOZ201"/>
    <mergeCell ref="MNM201:MNP201"/>
    <mergeCell ref="MNQ201:MNT201"/>
    <mergeCell ref="MNU201:MNX201"/>
    <mergeCell ref="MNY201:MOB201"/>
    <mergeCell ref="MOC201:MOF201"/>
    <mergeCell ref="MMS201:MMV201"/>
    <mergeCell ref="MMW201:MMZ201"/>
    <mergeCell ref="MNA201:MND201"/>
    <mergeCell ref="MNE201:MNH201"/>
    <mergeCell ref="MNI201:MNL201"/>
    <mergeCell ref="MLY201:MMB201"/>
    <mergeCell ref="MMC201:MMF201"/>
    <mergeCell ref="MMG201:MMJ201"/>
    <mergeCell ref="MMK201:MMN201"/>
    <mergeCell ref="MMO201:MMR201"/>
    <mergeCell ref="MLE201:MLH201"/>
    <mergeCell ref="MLI201:MLL201"/>
    <mergeCell ref="MLM201:MLP201"/>
    <mergeCell ref="MLQ201:MLT201"/>
    <mergeCell ref="MLU201:MLX201"/>
    <mergeCell ref="MVE201:MVH201"/>
    <mergeCell ref="MVI201:MVL201"/>
    <mergeCell ref="MVM201:MVP201"/>
    <mergeCell ref="MVQ201:MVT201"/>
    <mergeCell ref="MVU201:MVX201"/>
    <mergeCell ref="MUK201:MUN201"/>
    <mergeCell ref="MUO201:MUR201"/>
    <mergeCell ref="MUS201:MUV201"/>
    <mergeCell ref="MUW201:MUZ201"/>
    <mergeCell ref="MVA201:MVD201"/>
    <mergeCell ref="MTQ201:MTT201"/>
    <mergeCell ref="MTU201:MTX201"/>
    <mergeCell ref="MTY201:MUB201"/>
    <mergeCell ref="MUC201:MUF201"/>
    <mergeCell ref="MUG201:MUJ201"/>
    <mergeCell ref="MSW201:MSZ201"/>
    <mergeCell ref="MTA201:MTD201"/>
    <mergeCell ref="MTE201:MTH201"/>
    <mergeCell ref="MTI201:MTL201"/>
    <mergeCell ref="MTM201:MTP201"/>
    <mergeCell ref="MSC201:MSF201"/>
    <mergeCell ref="MSG201:MSJ201"/>
    <mergeCell ref="MSK201:MSN201"/>
    <mergeCell ref="MSO201:MSR201"/>
    <mergeCell ref="MSS201:MSV201"/>
    <mergeCell ref="MRI201:MRL201"/>
    <mergeCell ref="MRM201:MRP201"/>
    <mergeCell ref="MRQ201:MRT201"/>
    <mergeCell ref="MRU201:MRX201"/>
    <mergeCell ref="MRY201:MSB201"/>
    <mergeCell ref="MQO201:MQR201"/>
    <mergeCell ref="MQS201:MQV201"/>
    <mergeCell ref="MQW201:MQZ201"/>
    <mergeCell ref="MRA201:MRD201"/>
    <mergeCell ref="MRE201:MRH201"/>
    <mergeCell ref="NAO201:NAR201"/>
    <mergeCell ref="NAS201:NAV201"/>
    <mergeCell ref="NAW201:NAZ201"/>
    <mergeCell ref="NBA201:NBD201"/>
    <mergeCell ref="NBE201:NBH201"/>
    <mergeCell ref="MZU201:MZX201"/>
    <mergeCell ref="MZY201:NAB201"/>
    <mergeCell ref="NAC201:NAF201"/>
    <mergeCell ref="NAG201:NAJ201"/>
    <mergeCell ref="NAK201:NAN201"/>
    <mergeCell ref="MZA201:MZD201"/>
    <mergeCell ref="MZE201:MZH201"/>
    <mergeCell ref="MZI201:MZL201"/>
    <mergeCell ref="MZM201:MZP201"/>
    <mergeCell ref="MZQ201:MZT201"/>
    <mergeCell ref="MYG201:MYJ201"/>
    <mergeCell ref="MYK201:MYN201"/>
    <mergeCell ref="MYO201:MYR201"/>
    <mergeCell ref="MYS201:MYV201"/>
    <mergeCell ref="MYW201:MYZ201"/>
    <mergeCell ref="MXM201:MXP201"/>
    <mergeCell ref="MXQ201:MXT201"/>
    <mergeCell ref="MXU201:MXX201"/>
    <mergeCell ref="MXY201:MYB201"/>
    <mergeCell ref="MYC201:MYF201"/>
    <mergeCell ref="MWS201:MWV201"/>
    <mergeCell ref="MWW201:MWZ201"/>
    <mergeCell ref="MXA201:MXD201"/>
    <mergeCell ref="MXE201:MXH201"/>
    <mergeCell ref="MXI201:MXL201"/>
    <mergeCell ref="MVY201:MWB201"/>
    <mergeCell ref="MWC201:MWF201"/>
    <mergeCell ref="MWG201:MWJ201"/>
    <mergeCell ref="MWK201:MWN201"/>
    <mergeCell ref="MWO201:MWR201"/>
    <mergeCell ref="NFY201:NGB201"/>
    <mergeCell ref="NGC201:NGF201"/>
    <mergeCell ref="NGG201:NGJ201"/>
    <mergeCell ref="NGK201:NGN201"/>
    <mergeCell ref="NGO201:NGR201"/>
    <mergeCell ref="NFE201:NFH201"/>
    <mergeCell ref="NFI201:NFL201"/>
    <mergeCell ref="NFM201:NFP201"/>
    <mergeCell ref="NFQ201:NFT201"/>
    <mergeCell ref="NFU201:NFX201"/>
    <mergeCell ref="NEK201:NEN201"/>
    <mergeCell ref="NEO201:NER201"/>
    <mergeCell ref="NES201:NEV201"/>
    <mergeCell ref="NEW201:NEZ201"/>
    <mergeCell ref="NFA201:NFD201"/>
    <mergeCell ref="NDQ201:NDT201"/>
    <mergeCell ref="NDU201:NDX201"/>
    <mergeCell ref="NDY201:NEB201"/>
    <mergeCell ref="NEC201:NEF201"/>
    <mergeCell ref="NEG201:NEJ201"/>
    <mergeCell ref="NCW201:NCZ201"/>
    <mergeCell ref="NDA201:NDD201"/>
    <mergeCell ref="NDE201:NDH201"/>
    <mergeCell ref="NDI201:NDL201"/>
    <mergeCell ref="NDM201:NDP201"/>
    <mergeCell ref="NCC201:NCF201"/>
    <mergeCell ref="NCG201:NCJ201"/>
    <mergeCell ref="NCK201:NCN201"/>
    <mergeCell ref="NCO201:NCR201"/>
    <mergeCell ref="NCS201:NCV201"/>
    <mergeCell ref="NBI201:NBL201"/>
    <mergeCell ref="NBM201:NBP201"/>
    <mergeCell ref="NBQ201:NBT201"/>
    <mergeCell ref="NBU201:NBX201"/>
    <mergeCell ref="NBY201:NCB201"/>
    <mergeCell ref="NLI201:NLL201"/>
    <mergeCell ref="NLM201:NLP201"/>
    <mergeCell ref="NLQ201:NLT201"/>
    <mergeCell ref="NLU201:NLX201"/>
    <mergeCell ref="NLY201:NMB201"/>
    <mergeCell ref="NKO201:NKR201"/>
    <mergeCell ref="NKS201:NKV201"/>
    <mergeCell ref="NKW201:NKZ201"/>
    <mergeCell ref="NLA201:NLD201"/>
    <mergeCell ref="NLE201:NLH201"/>
    <mergeCell ref="NJU201:NJX201"/>
    <mergeCell ref="NJY201:NKB201"/>
    <mergeCell ref="NKC201:NKF201"/>
    <mergeCell ref="NKG201:NKJ201"/>
    <mergeCell ref="NKK201:NKN201"/>
    <mergeCell ref="NJA201:NJD201"/>
    <mergeCell ref="NJE201:NJH201"/>
    <mergeCell ref="NJI201:NJL201"/>
    <mergeCell ref="NJM201:NJP201"/>
    <mergeCell ref="NJQ201:NJT201"/>
    <mergeCell ref="NIG201:NIJ201"/>
    <mergeCell ref="NIK201:NIN201"/>
    <mergeCell ref="NIO201:NIR201"/>
    <mergeCell ref="NIS201:NIV201"/>
    <mergeCell ref="NIW201:NIZ201"/>
    <mergeCell ref="NHM201:NHP201"/>
    <mergeCell ref="NHQ201:NHT201"/>
    <mergeCell ref="NHU201:NHX201"/>
    <mergeCell ref="NHY201:NIB201"/>
    <mergeCell ref="NIC201:NIF201"/>
    <mergeCell ref="NGS201:NGV201"/>
    <mergeCell ref="NGW201:NGZ201"/>
    <mergeCell ref="NHA201:NHD201"/>
    <mergeCell ref="NHE201:NHH201"/>
    <mergeCell ref="NHI201:NHL201"/>
    <mergeCell ref="NQS201:NQV201"/>
    <mergeCell ref="NQW201:NQZ201"/>
    <mergeCell ref="NRA201:NRD201"/>
    <mergeCell ref="NRE201:NRH201"/>
    <mergeCell ref="NRI201:NRL201"/>
    <mergeCell ref="NPY201:NQB201"/>
    <mergeCell ref="NQC201:NQF201"/>
    <mergeCell ref="NQG201:NQJ201"/>
    <mergeCell ref="NQK201:NQN201"/>
    <mergeCell ref="NQO201:NQR201"/>
    <mergeCell ref="NPE201:NPH201"/>
    <mergeCell ref="NPI201:NPL201"/>
    <mergeCell ref="NPM201:NPP201"/>
    <mergeCell ref="NPQ201:NPT201"/>
    <mergeCell ref="NPU201:NPX201"/>
    <mergeCell ref="NOK201:NON201"/>
    <mergeCell ref="NOO201:NOR201"/>
    <mergeCell ref="NOS201:NOV201"/>
    <mergeCell ref="NOW201:NOZ201"/>
    <mergeCell ref="NPA201:NPD201"/>
    <mergeCell ref="NNQ201:NNT201"/>
    <mergeCell ref="NNU201:NNX201"/>
    <mergeCell ref="NNY201:NOB201"/>
    <mergeCell ref="NOC201:NOF201"/>
    <mergeCell ref="NOG201:NOJ201"/>
    <mergeCell ref="NMW201:NMZ201"/>
    <mergeCell ref="NNA201:NND201"/>
    <mergeCell ref="NNE201:NNH201"/>
    <mergeCell ref="NNI201:NNL201"/>
    <mergeCell ref="NNM201:NNP201"/>
    <mergeCell ref="NMC201:NMF201"/>
    <mergeCell ref="NMG201:NMJ201"/>
    <mergeCell ref="NMK201:NMN201"/>
    <mergeCell ref="NMO201:NMR201"/>
    <mergeCell ref="NMS201:NMV201"/>
    <mergeCell ref="NWC201:NWF201"/>
    <mergeCell ref="NWG201:NWJ201"/>
    <mergeCell ref="NWK201:NWN201"/>
    <mergeCell ref="NWO201:NWR201"/>
    <mergeCell ref="NWS201:NWV201"/>
    <mergeCell ref="NVI201:NVL201"/>
    <mergeCell ref="NVM201:NVP201"/>
    <mergeCell ref="NVQ201:NVT201"/>
    <mergeCell ref="NVU201:NVX201"/>
    <mergeCell ref="NVY201:NWB201"/>
    <mergeCell ref="NUO201:NUR201"/>
    <mergeCell ref="NUS201:NUV201"/>
    <mergeCell ref="NUW201:NUZ201"/>
    <mergeCell ref="NVA201:NVD201"/>
    <mergeCell ref="NVE201:NVH201"/>
    <mergeCell ref="NTU201:NTX201"/>
    <mergeCell ref="NTY201:NUB201"/>
    <mergeCell ref="NUC201:NUF201"/>
    <mergeCell ref="NUG201:NUJ201"/>
    <mergeCell ref="NUK201:NUN201"/>
    <mergeCell ref="NTA201:NTD201"/>
    <mergeCell ref="NTE201:NTH201"/>
    <mergeCell ref="NTI201:NTL201"/>
    <mergeCell ref="NTM201:NTP201"/>
    <mergeCell ref="NTQ201:NTT201"/>
    <mergeCell ref="NSG201:NSJ201"/>
    <mergeCell ref="NSK201:NSN201"/>
    <mergeCell ref="NSO201:NSR201"/>
    <mergeCell ref="NSS201:NSV201"/>
    <mergeCell ref="NSW201:NSZ201"/>
    <mergeCell ref="NRM201:NRP201"/>
    <mergeCell ref="NRQ201:NRT201"/>
    <mergeCell ref="NRU201:NRX201"/>
    <mergeCell ref="NRY201:NSB201"/>
    <mergeCell ref="NSC201:NSF201"/>
    <mergeCell ref="OBM201:OBP201"/>
    <mergeCell ref="OBQ201:OBT201"/>
    <mergeCell ref="OBU201:OBX201"/>
    <mergeCell ref="OBY201:OCB201"/>
    <mergeCell ref="OCC201:OCF201"/>
    <mergeCell ref="OAS201:OAV201"/>
    <mergeCell ref="OAW201:OAZ201"/>
    <mergeCell ref="OBA201:OBD201"/>
    <mergeCell ref="OBE201:OBH201"/>
    <mergeCell ref="OBI201:OBL201"/>
    <mergeCell ref="NZY201:OAB201"/>
    <mergeCell ref="OAC201:OAF201"/>
    <mergeCell ref="OAG201:OAJ201"/>
    <mergeCell ref="OAK201:OAN201"/>
    <mergeCell ref="OAO201:OAR201"/>
    <mergeCell ref="NZE201:NZH201"/>
    <mergeCell ref="NZI201:NZL201"/>
    <mergeCell ref="NZM201:NZP201"/>
    <mergeCell ref="NZQ201:NZT201"/>
    <mergeCell ref="NZU201:NZX201"/>
    <mergeCell ref="NYK201:NYN201"/>
    <mergeCell ref="NYO201:NYR201"/>
    <mergeCell ref="NYS201:NYV201"/>
    <mergeCell ref="NYW201:NYZ201"/>
    <mergeCell ref="NZA201:NZD201"/>
    <mergeCell ref="NXQ201:NXT201"/>
    <mergeCell ref="NXU201:NXX201"/>
    <mergeCell ref="NXY201:NYB201"/>
    <mergeCell ref="NYC201:NYF201"/>
    <mergeCell ref="NYG201:NYJ201"/>
    <mergeCell ref="NWW201:NWZ201"/>
    <mergeCell ref="NXA201:NXD201"/>
    <mergeCell ref="NXE201:NXH201"/>
    <mergeCell ref="NXI201:NXL201"/>
    <mergeCell ref="NXM201:NXP201"/>
    <mergeCell ref="OGW201:OGZ201"/>
    <mergeCell ref="OHA201:OHD201"/>
    <mergeCell ref="OHE201:OHH201"/>
    <mergeCell ref="OHI201:OHL201"/>
    <mergeCell ref="OHM201:OHP201"/>
    <mergeCell ref="OGC201:OGF201"/>
    <mergeCell ref="OGG201:OGJ201"/>
    <mergeCell ref="OGK201:OGN201"/>
    <mergeCell ref="OGO201:OGR201"/>
    <mergeCell ref="OGS201:OGV201"/>
    <mergeCell ref="OFI201:OFL201"/>
    <mergeCell ref="OFM201:OFP201"/>
    <mergeCell ref="OFQ201:OFT201"/>
    <mergeCell ref="OFU201:OFX201"/>
    <mergeCell ref="OFY201:OGB201"/>
    <mergeCell ref="OEO201:OER201"/>
    <mergeCell ref="OES201:OEV201"/>
    <mergeCell ref="OEW201:OEZ201"/>
    <mergeCell ref="OFA201:OFD201"/>
    <mergeCell ref="OFE201:OFH201"/>
    <mergeCell ref="ODU201:ODX201"/>
    <mergeCell ref="ODY201:OEB201"/>
    <mergeCell ref="OEC201:OEF201"/>
    <mergeCell ref="OEG201:OEJ201"/>
    <mergeCell ref="OEK201:OEN201"/>
    <mergeCell ref="ODA201:ODD201"/>
    <mergeCell ref="ODE201:ODH201"/>
    <mergeCell ref="ODI201:ODL201"/>
    <mergeCell ref="ODM201:ODP201"/>
    <mergeCell ref="ODQ201:ODT201"/>
    <mergeCell ref="OCG201:OCJ201"/>
    <mergeCell ref="OCK201:OCN201"/>
    <mergeCell ref="OCO201:OCR201"/>
    <mergeCell ref="OCS201:OCV201"/>
    <mergeCell ref="OCW201:OCZ201"/>
    <mergeCell ref="OMG201:OMJ201"/>
    <mergeCell ref="OMK201:OMN201"/>
    <mergeCell ref="OMO201:OMR201"/>
    <mergeCell ref="OMS201:OMV201"/>
    <mergeCell ref="OMW201:OMZ201"/>
    <mergeCell ref="OLM201:OLP201"/>
    <mergeCell ref="OLQ201:OLT201"/>
    <mergeCell ref="OLU201:OLX201"/>
    <mergeCell ref="OLY201:OMB201"/>
    <mergeCell ref="OMC201:OMF201"/>
    <mergeCell ref="OKS201:OKV201"/>
    <mergeCell ref="OKW201:OKZ201"/>
    <mergeCell ref="OLA201:OLD201"/>
    <mergeCell ref="OLE201:OLH201"/>
    <mergeCell ref="OLI201:OLL201"/>
    <mergeCell ref="OJY201:OKB201"/>
    <mergeCell ref="OKC201:OKF201"/>
    <mergeCell ref="OKG201:OKJ201"/>
    <mergeCell ref="OKK201:OKN201"/>
    <mergeCell ref="OKO201:OKR201"/>
    <mergeCell ref="OJE201:OJH201"/>
    <mergeCell ref="OJI201:OJL201"/>
    <mergeCell ref="OJM201:OJP201"/>
    <mergeCell ref="OJQ201:OJT201"/>
    <mergeCell ref="OJU201:OJX201"/>
    <mergeCell ref="OIK201:OIN201"/>
    <mergeCell ref="OIO201:OIR201"/>
    <mergeCell ref="OIS201:OIV201"/>
    <mergeCell ref="OIW201:OIZ201"/>
    <mergeCell ref="OJA201:OJD201"/>
    <mergeCell ref="OHQ201:OHT201"/>
    <mergeCell ref="OHU201:OHX201"/>
    <mergeCell ref="OHY201:OIB201"/>
    <mergeCell ref="OIC201:OIF201"/>
    <mergeCell ref="OIG201:OIJ201"/>
    <mergeCell ref="ORQ201:ORT201"/>
    <mergeCell ref="ORU201:ORX201"/>
    <mergeCell ref="ORY201:OSB201"/>
    <mergeCell ref="OSC201:OSF201"/>
    <mergeCell ref="OSG201:OSJ201"/>
    <mergeCell ref="OQW201:OQZ201"/>
    <mergeCell ref="ORA201:ORD201"/>
    <mergeCell ref="ORE201:ORH201"/>
    <mergeCell ref="ORI201:ORL201"/>
    <mergeCell ref="ORM201:ORP201"/>
    <mergeCell ref="OQC201:OQF201"/>
    <mergeCell ref="OQG201:OQJ201"/>
    <mergeCell ref="OQK201:OQN201"/>
    <mergeCell ref="OQO201:OQR201"/>
    <mergeCell ref="OQS201:OQV201"/>
    <mergeCell ref="OPI201:OPL201"/>
    <mergeCell ref="OPM201:OPP201"/>
    <mergeCell ref="OPQ201:OPT201"/>
    <mergeCell ref="OPU201:OPX201"/>
    <mergeCell ref="OPY201:OQB201"/>
    <mergeCell ref="OOO201:OOR201"/>
    <mergeCell ref="OOS201:OOV201"/>
    <mergeCell ref="OOW201:OOZ201"/>
    <mergeCell ref="OPA201:OPD201"/>
    <mergeCell ref="OPE201:OPH201"/>
    <mergeCell ref="ONU201:ONX201"/>
    <mergeCell ref="ONY201:OOB201"/>
    <mergeCell ref="OOC201:OOF201"/>
    <mergeCell ref="OOG201:OOJ201"/>
    <mergeCell ref="OOK201:OON201"/>
    <mergeCell ref="ONA201:OND201"/>
    <mergeCell ref="ONE201:ONH201"/>
    <mergeCell ref="ONI201:ONL201"/>
    <mergeCell ref="ONM201:ONP201"/>
    <mergeCell ref="ONQ201:ONT201"/>
    <mergeCell ref="OXA201:OXD201"/>
    <mergeCell ref="OXE201:OXH201"/>
    <mergeCell ref="OXI201:OXL201"/>
    <mergeCell ref="OXM201:OXP201"/>
    <mergeCell ref="OXQ201:OXT201"/>
    <mergeCell ref="OWG201:OWJ201"/>
    <mergeCell ref="OWK201:OWN201"/>
    <mergeCell ref="OWO201:OWR201"/>
    <mergeCell ref="OWS201:OWV201"/>
    <mergeCell ref="OWW201:OWZ201"/>
    <mergeCell ref="OVM201:OVP201"/>
    <mergeCell ref="OVQ201:OVT201"/>
    <mergeCell ref="OVU201:OVX201"/>
    <mergeCell ref="OVY201:OWB201"/>
    <mergeCell ref="OWC201:OWF201"/>
    <mergeCell ref="OUS201:OUV201"/>
    <mergeCell ref="OUW201:OUZ201"/>
    <mergeCell ref="OVA201:OVD201"/>
    <mergeCell ref="OVE201:OVH201"/>
    <mergeCell ref="OVI201:OVL201"/>
    <mergeCell ref="OTY201:OUB201"/>
    <mergeCell ref="OUC201:OUF201"/>
    <mergeCell ref="OUG201:OUJ201"/>
    <mergeCell ref="OUK201:OUN201"/>
    <mergeCell ref="OUO201:OUR201"/>
    <mergeCell ref="OTE201:OTH201"/>
    <mergeCell ref="OTI201:OTL201"/>
    <mergeCell ref="OTM201:OTP201"/>
    <mergeCell ref="OTQ201:OTT201"/>
    <mergeCell ref="OTU201:OTX201"/>
    <mergeCell ref="OSK201:OSN201"/>
    <mergeCell ref="OSO201:OSR201"/>
    <mergeCell ref="OSS201:OSV201"/>
    <mergeCell ref="OSW201:OSZ201"/>
    <mergeCell ref="OTA201:OTD201"/>
    <mergeCell ref="PCK201:PCN201"/>
    <mergeCell ref="PCO201:PCR201"/>
    <mergeCell ref="PCS201:PCV201"/>
    <mergeCell ref="PCW201:PCZ201"/>
    <mergeCell ref="PDA201:PDD201"/>
    <mergeCell ref="PBQ201:PBT201"/>
    <mergeCell ref="PBU201:PBX201"/>
    <mergeCell ref="PBY201:PCB201"/>
    <mergeCell ref="PCC201:PCF201"/>
    <mergeCell ref="PCG201:PCJ201"/>
    <mergeCell ref="PAW201:PAZ201"/>
    <mergeCell ref="PBA201:PBD201"/>
    <mergeCell ref="PBE201:PBH201"/>
    <mergeCell ref="PBI201:PBL201"/>
    <mergeCell ref="PBM201:PBP201"/>
    <mergeCell ref="PAC201:PAF201"/>
    <mergeCell ref="PAG201:PAJ201"/>
    <mergeCell ref="PAK201:PAN201"/>
    <mergeCell ref="PAO201:PAR201"/>
    <mergeCell ref="PAS201:PAV201"/>
    <mergeCell ref="OZI201:OZL201"/>
    <mergeCell ref="OZM201:OZP201"/>
    <mergeCell ref="OZQ201:OZT201"/>
    <mergeCell ref="OZU201:OZX201"/>
    <mergeCell ref="OZY201:PAB201"/>
    <mergeCell ref="OYO201:OYR201"/>
    <mergeCell ref="OYS201:OYV201"/>
    <mergeCell ref="OYW201:OYZ201"/>
    <mergeCell ref="OZA201:OZD201"/>
    <mergeCell ref="OZE201:OZH201"/>
    <mergeCell ref="OXU201:OXX201"/>
    <mergeCell ref="OXY201:OYB201"/>
    <mergeCell ref="OYC201:OYF201"/>
    <mergeCell ref="OYG201:OYJ201"/>
    <mergeCell ref="OYK201:OYN201"/>
    <mergeCell ref="PHU201:PHX201"/>
    <mergeCell ref="PHY201:PIB201"/>
    <mergeCell ref="PIC201:PIF201"/>
    <mergeCell ref="PIG201:PIJ201"/>
    <mergeCell ref="PIK201:PIN201"/>
    <mergeCell ref="PHA201:PHD201"/>
    <mergeCell ref="PHE201:PHH201"/>
    <mergeCell ref="PHI201:PHL201"/>
    <mergeCell ref="PHM201:PHP201"/>
    <mergeCell ref="PHQ201:PHT201"/>
    <mergeCell ref="PGG201:PGJ201"/>
    <mergeCell ref="PGK201:PGN201"/>
    <mergeCell ref="PGO201:PGR201"/>
    <mergeCell ref="PGS201:PGV201"/>
    <mergeCell ref="PGW201:PGZ201"/>
    <mergeCell ref="PFM201:PFP201"/>
    <mergeCell ref="PFQ201:PFT201"/>
    <mergeCell ref="PFU201:PFX201"/>
    <mergeCell ref="PFY201:PGB201"/>
    <mergeCell ref="PGC201:PGF201"/>
    <mergeCell ref="PES201:PEV201"/>
    <mergeCell ref="PEW201:PEZ201"/>
    <mergeCell ref="PFA201:PFD201"/>
    <mergeCell ref="PFE201:PFH201"/>
    <mergeCell ref="PFI201:PFL201"/>
    <mergeCell ref="PDY201:PEB201"/>
    <mergeCell ref="PEC201:PEF201"/>
    <mergeCell ref="PEG201:PEJ201"/>
    <mergeCell ref="PEK201:PEN201"/>
    <mergeCell ref="PEO201:PER201"/>
    <mergeCell ref="PDE201:PDH201"/>
    <mergeCell ref="PDI201:PDL201"/>
    <mergeCell ref="PDM201:PDP201"/>
    <mergeCell ref="PDQ201:PDT201"/>
    <mergeCell ref="PDU201:PDX201"/>
    <mergeCell ref="PNE201:PNH201"/>
    <mergeCell ref="PNI201:PNL201"/>
    <mergeCell ref="PNM201:PNP201"/>
    <mergeCell ref="PNQ201:PNT201"/>
    <mergeCell ref="PNU201:PNX201"/>
    <mergeCell ref="PMK201:PMN201"/>
    <mergeCell ref="PMO201:PMR201"/>
    <mergeCell ref="PMS201:PMV201"/>
    <mergeCell ref="PMW201:PMZ201"/>
    <mergeCell ref="PNA201:PND201"/>
    <mergeCell ref="PLQ201:PLT201"/>
    <mergeCell ref="PLU201:PLX201"/>
    <mergeCell ref="PLY201:PMB201"/>
    <mergeCell ref="PMC201:PMF201"/>
    <mergeCell ref="PMG201:PMJ201"/>
    <mergeCell ref="PKW201:PKZ201"/>
    <mergeCell ref="PLA201:PLD201"/>
    <mergeCell ref="PLE201:PLH201"/>
    <mergeCell ref="PLI201:PLL201"/>
    <mergeCell ref="PLM201:PLP201"/>
    <mergeCell ref="PKC201:PKF201"/>
    <mergeCell ref="PKG201:PKJ201"/>
    <mergeCell ref="PKK201:PKN201"/>
    <mergeCell ref="PKO201:PKR201"/>
    <mergeCell ref="PKS201:PKV201"/>
    <mergeCell ref="PJI201:PJL201"/>
    <mergeCell ref="PJM201:PJP201"/>
    <mergeCell ref="PJQ201:PJT201"/>
    <mergeCell ref="PJU201:PJX201"/>
    <mergeCell ref="PJY201:PKB201"/>
    <mergeCell ref="PIO201:PIR201"/>
    <mergeCell ref="PIS201:PIV201"/>
    <mergeCell ref="PIW201:PIZ201"/>
    <mergeCell ref="PJA201:PJD201"/>
    <mergeCell ref="PJE201:PJH201"/>
    <mergeCell ref="PSO201:PSR201"/>
    <mergeCell ref="PSS201:PSV201"/>
    <mergeCell ref="PSW201:PSZ201"/>
    <mergeCell ref="PTA201:PTD201"/>
    <mergeCell ref="PTE201:PTH201"/>
    <mergeCell ref="PRU201:PRX201"/>
    <mergeCell ref="PRY201:PSB201"/>
    <mergeCell ref="PSC201:PSF201"/>
    <mergeCell ref="PSG201:PSJ201"/>
    <mergeCell ref="PSK201:PSN201"/>
    <mergeCell ref="PRA201:PRD201"/>
    <mergeCell ref="PRE201:PRH201"/>
    <mergeCell ref="PRI201:PRL201"/>
    <mergeCell ref="PRM201:PRP201"/>
    <mergeCell ref="PRQ201:PRT201"/>
    <mergeCell ref="PQG201:PQJ201"/>
    <mergeCell ref="PQK201:PQN201"/>
    <mergeCell ref="PQO201:PQR201"/>
    <mergeCell ref="PQS201:PQV201"/>
    <mergeCell ref="PQW201:PQZ201"/>
    <mergeCell ref="PPM201:PPP201"/>
    <mergeCell ref="PPQ201:PPT201"/>
    <mergeCell ref="PPU201:PPX201"/>
    <mergeCell ref="PPY201:PQB201"/>
    <mergeCell ref="PQC201:PQF201"/>
    <mergeCell ref="POS201:POV201"/>
    <mergeCell ref="POW201:POZ201"/>
    <mergeCell ref="PPA201:PPD201"/>
    <mergeCell ref="PPE201:PPH201"/>
    <mergeCell ref="PPI201:PPL201"/>
    <mergeCell ref="PNY201:POB201"/>
    <mergeCell ref="POC201:POF201"/>
    <mergeCell ref="POG201:POJ201"/>
    <mergeCell ref="POK201:PON201"/>
    <mergeCell ref="POO201:POR201"/>
    <mergeCell ref="PXY201:PYB201"/>
    <mergeCell ref="PYC201:PYF201"/>
    <mergeCell ref="PYG201:PYJ201"/>
    <mergeCell ref="PYK201:PYN201"/>
    <mergeCell ref="PYO201:PYR201"/>
    <mergeCell ref="PXE201:PXH201"/>
    <mergeCell ref="PXI201:PXL201"/>
    <mergeCell ref="PXM201:PXP201"/>
    <mergeCell ref="PXQ201:PXT201"/>
    <mergeCell ref="PXU201:PXX201"/>
    <mergeCell ref="PWK201:PWN201"/>
    <mergeCell ref="PWO201:PWR201"/>
    <mergeCell ref="PWS201:PWV201"/>
    <mergeCell ref="PWW201:PWZ201"/>
    <mergeCell ref="PXA201:PXD201"/>
    <mergeCell ref="PVQ201:PVT201"/>
    <mergeCell ref="PVU201:PVX201"/>
    <mergeCell ref="PVY201:PWB201"/>
    <mergeCell ref="PWC201:PWF201"/>
    <mergeCell ref="PWG201:PWJ201"/>
    <mergeCell ref="PUW201:PUZ201"/>
    <mergeCell ref="PVA201:PVD201"/>
    <mergeCell ref="PVE201:PVH201"/>
    <mergeCell ref="PVI201:PVL201"/>
    <mergeCell ref="PVM201:PVP201"/>
    <mergeCell ref="PUC201:PUF201"/>
    <mergeCell ref="PUG201:PUJ201"/>
    <mergeCell ref="PUK201:PUN201"/>
    <mergeCell ref="PUO201:PUR201"/>
    <mergeCell ref="PUS201:PUV201"/>
    <mergeCell ref="PTI201:PTL201"/>
    <mergeCell ref="PTM201:PTP201"/>
    <mergeCell ref="PTQ201:PTT201"/>
    <mergeCell ref="PTU201:PTX201"/>
    <mergeCell ref="PTY201:PUB201"/>
    <mergeCell ref="QDI201:QDL201"/>
    <mergeCell ref="QDM201:QDP201"/>
    <mergeCell ref="QDQ201:QDT201"/>
    <mergeCell ref="QDU201:QDX201"/>
    <mergeCell ref="QDY201:QEB201"/>
    <mergeCell ref="QCO201:QCR201"/>
    <mergeCell ref="QCS201:QCV201"/>
    <mergeCell ref="QCW201:QCZ201"/>
    <mergeCell ref="QDA201:QDD201"/>
    <mergeCell ref="QDE201:QDH201"/>
    <mergeCell ref="QBU201:QBX201"/>
    <mergeCell ref="QBY201:QCB201"/>
    <mergeCell ref="QCC201:QCF201"/>
    <mergeCell ref="QCG201:QCJ201"/>
    <mergeCell ref="QCK201:QCN201"/>
    <mergeCell ref="QBA201:QBD201"/>
    <mergeCell ref="QBE201:QBH201"/>
    <mergeCell ref="QBI201:QBL201"/>
    <mergeCell ref="QBM201:QBP201"/>
    <mergeCell ref="QBQ201:QBT201"/>
    <mergeCell ref="QAG201:QAJ201"/>
    <mergeCell ref="QAK201:QAN201"/>
    <mergeCell ref="QAO201:QAR201"/>
    <mergeCell ref="QAS201:QAV201"/>
    <mergeCell ref="QAW201:QAZ201"/>
    <mergeCell ref="PZM201:PZP201"/>
    <mergeCell ref="PZQ201:PZT201"/>
    <mergeCell ref="PZU201:PZX201"/>
    <mergeCell ref="PZY201:QAB201"/>
    <mergeCell ref="QAC201:QAF201"/>
    <mergeCell ref="PYS201:PYV201"/>
    <mergeCell ref="PYW201:PYZ201"/>
    <mergeCell ref="PZA201:PZD201"/>
    <mergeCell ref="PZE201:PZH201"/>
    <mergeCell ref="PZI201:PZL201"/>
    <mergeCell ref="QIS201:QIV201"/>
    <mergeCell ref="QIW201:QIZ201"/>
    <mergeCell ref="QJA201:QJD201"/>
    <mergeCell ref="QJE201:QJH201"/>
    <mergeCell ref="QJI201:QJL201"/>
    <mergeCell ref="QHY201:QIB201"/>
    <mergeCell ref="QIC201:QIF201"/>
    <mergeCell ref="QIG201:QIJ201"/>
    <mergeCell ref="QIK201:QIN201"/>
    <mergeCell ref="QIO201:QIR201"/>
    <mergeCell ref="QHE201:QHH201"/>
    <mergeCell ref="QHI201:QHL201"/>
    <mergeCell ref="QHM201:QHP201"/>
    <mergeCell ref="QHQ201:QHT201"/>
    <mergeCell ref="QHU201:QHX201"/>
    <mergeCell ref="QGK201:QGN201"/>
    <mergeCell ref="QGO201:QGR201"/>
    <mergeCell ref="QGS201:QGV201"/>
    <mergeCell ref="QGW201:QGZ201"/>
    <mergeCell ref="QHA201:QHD201"/>
    <mergeCell ref="QFQ201:QFT201"/>
    <mergeCell ref="QFU201:QFX201"/>
    <mergeCell ref="QFY201:QGB201"/>
    <mergeCell ref="QGC201:QGF201"/>
    <mergeCell ref="QGG201:QGJ201"/>
    <mergeCell ref="QEW201:QEZ201"/>
    <mergeCell ref="QFA201:QFD201"/>
    <mergeCell ref="QFE201:QFH201"/>
    <mergeCell ref="QFI201:QFL201"/>
    <mergeCell ref="QFM201:QFP201"/>
    <mergeCell ref="QEC201:QEF201"/>
    <mergeCell ref="QEG201:QEJ201"/>
    <mergeCell ref="QEK201:QEN201"/>
    <mergeCell ref="QEO201:QER201"/>
    <mergeCell ref="QES201:QEV201"/>
    <mergeCell ref="QOC201:QOF201"/>
    <mergeCell ref="QOG201:QOJ201"/>
    <mergeCell ref="QOK201:QON201"/>
    <mergeCell ref="QOO201:QOR201"/>
    <mergeCell ref="QOS201:QOV201"/>
    <mergeCell ref="QNI201:QNL201"/>
    <mergeCell ref="QNM201:QNP201"/>
    <mergeCell ref="QNQ201:QNT201"/>
    <mergeCell ref="QNU201:QNX201"/>
    <mergeCell ref="QNY201:QOB201"/>
    <mergeCell ref="QMO201:QMR201"/>
    <mergeCell ref="QMS201:QMV201"/>
    <mergeCell ref="QMW201:QMZ201"/>
    <mergeCell ref="QNA201:QND201"/>
    <mergeCell ref="QNE201:QNH201"/>
    <mergeCell ref="QLU201:QLX201"/>
    <mergeCell ref="QLY201:QMB201"/>
    <mergeCell ref="QMC201:QMF201"/>
    <mergeCell ref="QMG201:QMJ201"/>
    <mergeCell ref="QMK201:QMN201"/>
    <mergeCell ref="QLA201:QLD201"/>
    <mergeCell ref="QLE201:QLH201"/>
    <mergeCell ref="QLI201:QLL201"/>
    <mergeCell ref="QLM201:QLP201"/>
    <mergeCell ref="QLQ201:QLT201"/>
    <mergeCell ref="QKG201:QKJ201"/>
    <mergeCell ref="QKK201:QKN201"/>
    <mergeCell ref="QKO201:QKR201"/>
    <mergeCell ref="QKS201:QKV201"/>
    <mergeCell ref="QKW201:QKZ201"/>
    <mergeCell ref="QJM201:QJP201"/>
    <mergeCell ref="QJQ201:QJT201"/>
    <mergeCell ref="QJU201:QJX201"/>
    <mergeCell ref="QJY201:QKB201"/>
    <mergeCell ref="QKC201:QKF201"/>
    <mergeCell ref="QTM201:QTP201"/>
    <mergeCell ref="QTQ201:QTT201"/>
    <mergeCell ref="QTU201:QTX201"/>
    <mergeCell ref="QTY201:QUB201"/>
    <mergeCell ref="QUC201:QUF201"/>
    <mergeCell ref="QSS201:QSV201"/>
    <mergeCell ref="QSW201:QSZ201"/>
    <mergeCell ref="QTA201:QTD201"/>
    <mergeCell ref="QTE201:QTH201"/>
    <mergeCell ref="QTI201:QTL201"/>
    <mergeCell ref="QRY201:QSB201"/>
    <mergeCell ref="QSC201:QSF201"/>
    <mergeCell ref="QSG201:QSJ201"/>
    <mergeCell ref="QSK201:QSN201"/>
    <mergeCell ref="QSO201:QSR201"/>
    <mergeCell ref="QRE201:QRH201"/>
    <mergeCell ref="QRI201:QRL201"/>
    <mergeCell ref="QRM201:QRP201"/>
    <mergeCell ref="QRQ201:QRT201"/>
    <mergeCell ref="QRU201:QRX201"/>
    <mergeCell ref="QQK201:QQN201"/>
    <mergeCell ref="QQO201:QQR201"/>
    <mergeCell ref="QQS201:QQV201"/>
    <mergeCell ref="QQW201:QQZ201"/>
    <mergeCell ref="QRA201:QRD201"/>
    <mergeCell ref="QPQ201:QPT201"/>
    <mergeCell ref="QPU201:QPX201"/>
    <mergeCell ref="QPY201:QQB201"/>
    <mergeCell ref="QQC201:QQF201"/>
    <mergeCell ref="QQG201:QQJ201"/>
    <mergeCell ref="QOW201:QOZ201"/>
    <mergeCell ref="QPA201:QPD201"/>
    <mergeCell ref="QPE201:QPH201"/>
    <mergeCell ref="QPI201:QPL201"/>
    <mergeCell ref="QPM201:QPP201"/>
    <mergeCell ref="QYW201:QYZ201"/>
    <mergeCell ref="QZA201:QZD201"/>
    <mergeCell ref="QZE201:QZH201"/>
    <mergeCell ref="QZI201:QZL201"/>
    <mergeCell ref="QZM201:QZP201"/>
    <mergeCell ref="QYC201:QYF201"/>
    <mergeCell ref="QYG201:QYJ201"/>
    <mergeCell ref="QYK201:QYN201"/>
    <mergeCell ref="QYO201:QYR201"/>
    <mergeCell ref="QYS201:QYV201"/>
    <mergeCell ref="QXI201:QXL201"/>
    <mergeCell ref="QXM201:QXP201"/>
    <mergeCell ref="QXQ201:QXT201"/>
    <mergeCell ref="QXU201:QXX201"/>
    <mergeCell ref="QXY201:QYB201"/>
    <mergeCell ref="QWO201:QWR201"/>
    <mergeCell ref="QWS201:QWV201"/>
    <mergeCell ref="QWW201:QWZ201"/>
    <mergeCell ref="QXA201:QXD201"/>
    <mergeCell ref="QXE201:QXH201"/>
    <mergeCell ref="QVU201:QVX201"/>
    <mergeCell ref="QVY201:QWB201"/>
    <mergeCell ref="QWC201:QWF201"/>
    <mergeCell ref="QWG201:QWJ201"/>
    <mergeCell ref="QWK201:QWN201"/>
    <mergeCell ref="QVA201:QVD201"/>
    <mergeCell ref="QVE201:QVH201"/>
    <mergeCell ref="QVI201:QVL201"/>
    <mergeCell ref="QVM201:QVP201"/>
    <mergeCell ref="QVQ201:QVT201"/>
    <mergeCell ref="QUG201:QUJ201"/>
    <mergeCell ref="QUK201:QUN201"/>
    <mergeCell ref="QUO201:QUR201"/>
    <mergeCell ref="QUS201:QUV201"/>
    <mergeCell ref="QUW201:QUZ201"/>
    <mergeCell ref="REG201:REJ201"/>
    <mergeCell ref="REK201:REN201"/>
    <mergeCell ref="REO201:RER201"/>
    <mergeCell ref="RES201:REV201"/>
    <mergeCell ref="REW201:REZ201"/>
    <mergeCell ref="RDM201:RDP201"/>
    <mergeCell ref="RDQ201:RDT201"/>
    <mergeCell ref="RDU201:RDX201"/>
    <mergeCell ref="RDY201:REB201"/>
    <mergeCell ref="REC201:REF201"/>
    <mergeCell ref="RCS201:RCV201"/>
    <mergeCell ref="RCW201:RCZ201"/>
    <mergeCell ref="RDA201:RDD201"/>
    <mergeCell ref="RDE201:RDH201"/>
    <mergeCell ref="RDI201:RDL201"/>
    <mergeCell ref="RBY201:RCB201"/>
    <mergeCell ref="RCC201:RCF201"/>
    <mergeCell ref="RCG201:RCJ201"/>
    <mergeCell ref="RCK201:RCN201"/>
    <mergeCell ref="RCO201:RCR201"/>
    <mergeCell ref="RBE201:RBH201"/>
    <mergeCell ref="RBI201:RBL201"/>
    <mergeCell ref="RBM201:RBP201"/>
    <mergeCell ref="RBQ201:RBT201"/>
    <mergeCell ref="RBU201:RBX201"/>
    <mergeCell ref="RAK201:RAN201"/>
    <mergeCell ref="RAO201:RAR201"/>
    <mergeCell ref="RAS201:RAV201"/>
    <mergeCell ref="RAW201:RAZ201"/>
    <mergeCell ref="RBA201:RBD201"/>
    <mergeCell ref="QZQ201:QZT201"/>
    <mergeCell ref="QZU201:QZX201"/>
    <mergeCell ref="QZY201:RAB201"/>
    <mergeCell ref="RAC201:RAF201"/>
    <mergeCell ref="RAG201:RAJ201"/>
    <mergeCell ref="RJQ201:RJT201"/>
    <mergeCell ref="RJU201:RJX201"/>
    <mergeCell ref="RJY201:RKB201"/>
    <mergeCell ref="RKC201:RKF201"/>
    <mergeCell ref="RKG201:RKJ201"/>
    <mergeCell ref="RIW201:RIZ201"/>
    <mergeCell ref="RJA201:RJD201"/>
    <mergeCell ref="RJE201:RJH201"/>
    <mergeCell ref="RJI201:RJL201"/>
    <mergeCell ref="RJM201:RJP201"/>
    <mergeCell ref="RIC201:RIF201"/>
    <mergeCell ref="RIG201:RIJ201"/>
    <mergeCell ref="RIK201:RIN201"/>
    <mergeCell ref="RIO201:RIR201"/>
    <mergeCell ref="RIS201:RIV201"/>
    <mergeCell ref="RHI201:RHL201"/>
    <mergeCell ref="RHM201:RHP201"/>
    <mergeCell ref="RHQ201:RHT201"/>
    <mergeCell ref="RHU201:RHX201"/>
    <mergeCell ref="RHY201:RIB201"/>
    <mergeCell ref="RGO201:RGR201"/>
    <mergeCell ref="RGS201:RGV201"/>
    <mergeCell ref="RGW201:RGZ201"/>
    <mergeCell ref="RHA201:RHD201"/>
    <mergeCell ref="RHE201:RHH201"/>
    <mergeCell ref="RFU201:RFX201"/>
    <mergeCell ref="RFY201:RGB201"/>
    <mergeCell ref="RGC201:RGF201"/>
    <mergeCell ref="RGG201:RGJ201"/>
    <mergeCell ref="RGK201:RGN201"/>
    <mergeCell ref="RFA201:RFD201"/>
    <mergeCell ref="RFE201:RFH201"/>
    <mergeCell ref="RFI201:RFL201"/>
    <mergeCell ref="RFM201:RFP201"/>
    <mergeCell ref="RFQ201:RFT201"/>
    <mergeCell ref="RPA201:RPD201"/>
    <mergeCell ref="RPE201:RPH201"/>
    <mergeCell ref="RPI201:RPL201"/>
    <mergeCell ref="RPM201:RPP201"/>
    <mergeCell ref="RPQ201:RPT201"/>
    <mergeCell ref="ROG201:ROJ201"/>
    <mergeCell ref="ROK201:RON201"/>
    <mergeCell ref="ROO201:ROR201"/>
    <mergeCell ref="ROS201:ROV201"/>
    <mergeCell ref="ROW201:ROZ201"/>
    <mergeCell ref="RNM201:RNP201"/>
    <mergeCell ref="RNQ201:RNT201"/>
    <mergeCell ref="RNU201:RNX201"/>
    <mergeCell ref="RNY201:ROB201"/>
    <mergeCell ref="ROC201:ROF201"/>
    <mergeCell ref="RMS201:RMV201"/>
    <mergeCell ref="RMW201:RMZ201"/>
    <mergeCell ref="RNA201:RND201"/>
    <mergeCell ref="RNE201:RNH201"/>
    <mergeCell ref="RNI201:RNL201"/>
    <mergeCell ref="RLY201:RMB201"/>
    <mergeCell ref="RMC201:RMF201"/>
    <mergeCell ref="RMG201:RMJ201"/>
    <mergeCell ref="RMK201:RMN201"/>
    <mergeCell ref="RMO201:RMR201"/>
    <mergeCell ref="RLE201:RLH201"/>
    <mergeCell ref="RLI201:RLL201"/>
    <mergeCell ref="RLM201:RLP201"/>
    <mergeCell ref="RLQ201:RLT201"/>
    <mergeCell ref="RLU201:RLX201"/>
    <mergeCell ref="RKK201:RKN201"/>
    <mergeCell ref="RKO201:RKR201"/>
    <mergeCell ref="RKS201:RKV201"/>
    <mergeCell ref="RKW201:RKZ201"/>
    <mergeCell ref="RLA201:RLD201"/>
    <mergeCell ref="RUK201:RUN201"/>
    <mergeCell ref="RUO201:RUR201"/>
    <mergeCell ref="RUS201:RUV201"/>
    <mergeCell ref="RUW201:RUZ201"/>
    <mergeCell ref="RVA201:RVD201"/>
    <mergeCell ref="RTQ201:RTT201"/>
    <mergeCell ref="RTU201:RTX201"/>
    <mergeCell ref="RTY201:RUB201"/>
    <mergeCell ref="RUC201:RUF201"/>
    <mergeCell ref="RUG201:RUJ201"/>
    <mergeCell ref="RSW201:RSZ201"/>
    <mergeCell ref="RTA201:RTD201"/>
    <mergeCell ref="RTE201:RTH201"/>
    <mergeCell ref="RTI201:RTL201"/>
    <mergeCell ref="RTM201:RTP201"/>
    <mergeCell ref="RSC201:RSF201"/>
    <mergeCell ref="RSG201:RSJ201"/>
    <mergeCell ref="RSK201:RSN201"/>
    <mergeCell ref="RSO201:RSR201"/>
    <mergeCell ref="RSS201:RSV201"/>
    <mergeCell ref="RRI201:RRL201"/>
    <mergeCell ref="RRM201:RRP201"/>
    <mergeCell ref="RRQ201:RRT201"/>
    <mergeCell ref="RRU201:RRX201"/>
    <mergeCell ref="RRY201:RSB201"/>
    <mergeCell ref="RQO201:RQR201"/>
    <mergeCell ref="RQS201:RQV201"/>
    <mergeCell ref="RQW201:RQZ201"/>
    <mergeCell ref="RRA201:RRD201"/>
    <mergeCell ref="RRE201:RRH201"/>
    <mergeCell ref="RPU201:RPX201"/>
    <mergeCell ref="RPY201:RQB201"/>
    <mergeCell ref="RQC201:RQF201"/>
    <mergeCell ref="RQG201:RQJ201"/>
    <mergeCell ref="RQK201:RQN201"/>
    <mergeCell ref="RZU201:RZX201"/>
    <mergeCell ref="RZY201:SAB201"/>
    <mergeCell ref="SAC201:SAF201"/>
    <mergeCell ref="SAG201:SAJ201"/>
    <mergeCell ref="SAK201:SAN201"/>
    <mergeCell ref="RZA201:RZD201"/>
    <mergeCell ref="RZE201:RZH201"/>
    <mergeCell ref="RZI201:RZL201"/>
    <mergeCell ref="RZM201:RZP201"/>
    <mergeCell ref="RZQ201:RZT201"/>
    <mergeCell ref="RYG201:RYJ201"/>
    <mergeCell ref="RYK201:RYN201"/>
    <mergeCell ref="RYO201:RYR201"/>
    <mergeCell ref="RYS201:RYV201"/>
    <mergeCell ref="RYW201:RYZ201"/>
    <mergeCell ref="RXM201:RXP201"/>
    <mergeCell ref="RXQ201:RXT201"/>
    <mergeCell ref="RXU201:RXX201"/>
    <mergeCell ref="RXY201:RYB201"/>
    <mergeCell ref="RYC201:RYF201"/>
    <mergeCell ref="RWS201:RWV201"/>
    <mergeCell ref="RWW201:RWZ201"/>
    <mergeCell ref="RXA201:RXD201"/>
    <mergeCell ref="RXE201:RXH201"/>
    <mergeCell ref="RXI201:RXL201"/>
    <mergeCell ref="RVY201:RWB201"/>
    <mergeCell ref="RWC201:RWF201"/>
    <mergeCell ref="RWG201:RWJ201"/>
    <mergeCell ref="RWK201:RWN201"/>
    <mergeCell ref="RWO201:RWR201"/>
    <mergeCell ref="RVE201:RVH201"/>
    <mergeCell ref="RVI201:RVL201"/>
    <mergeCell ref="RVM201:RVP201"/>
    <mergeCell ref="RVQ201:RVT201"/>
    <mergeCell ref="RVU201:RVX201"/>
    <mergeCell ref="SFE201:SFH201"/>
    <mergeCell ref="SFI201:SFL201"/>
    <mergeCell ref="SFM201:SFP201"/>
    <mergeCell ref="SFQ201:SFT201"/>
    <mergeCell ref="SFU201:SFX201"/>
    <mergeCell ref="SEK201:SEN201"/>
    <mergeCell ref="SEO201:SER201"/>
    <mergeCell ref="SES201:SEV201"/>
    <mergeCell ref="SEW201:SEZ201"/>
    <mergeCell ref="SFA201:SFD201"/>
    <mergeCell ref="SDQ201:SDT201"/>
    <mergeCell ref="SDU201:SDX201"/>
    <mergeCell ref="SDY201:SEB201"/>
    <mergeCell ref="SEC201:SEF201"/>
    <mergeCell ref="SEG201:SEJ201"/>
    <mergeCell ref="SCW201:SCZ201"/>
    <mergeCell ref="SDA201:SDD201"/>
    <mergeCell ref="SDE201:SDH201"/>
    <mergeCell ref="SDI201:SDL201"/>
    <mergeCell ref="SDM201:SDP201"/>
    <mergeCell ref="SCC201:SCF201"/>
    <mergeCell ref="SCG201:SCJ201"/>
    <mergeCell ref="SCK201:SCN201"/>
    <mergeCell ref="SCO201:SCR201"/>
    <mergeCell ref="SCS201:SCV201"/>
    <mergeCell ref="SBI201:SBL201"/>
    <mergeCell ref="SBM201:SBP201"/>
    <mergeCell ref="SBQ201:SBT201"/>
    <mergeCell ref="SBU201:SBX201"/>
    <mergeCell ref="SBY201:SCB201"/>
    <mergeCell ref="SAO201:SAR201"/>
    <mergeCell ref="SAS201:SAV201"/>
    <mergeCell ref="SAW201:SAZ201"/>
    <mergeCell ref="SBA201:SBD201"/>
    <mergeCell ref="SBE201:SBH201"/>
    <mergeCell ref="SKO201:SKR201"/>
    <mergeCell ref="SKS201:SKV201"/>
    <mergeCell ref="SKW201:SKZ201"/>
    <mergeCell ref="SLA201:SLD201"/>
    <mergeCell ref="SLE201:SLH201"/>
    <mergeCell ref="SJU201:SJX201"/>
    <mergeCell ref="SJY201:SKB201"/>
    <mergeCell ref="SKC201:SKF201"/>
    <mergeCell ref="SKG201:SKJ201"/>
    <mergeCell ref="SKK201:SKN201"/>
    <mergeCell ref="SJA201:SJD201"/>
    <mergeCell ref="SJE201:SJH201"/>
    <mergeCell ref="SJI201:SJL201"/>
    <mergeCell ref="SJM201:SJP201"/>
    <mergeCell ref="SJQ201:SJT201"/>
    <mergeCell ref="SIG201:SIJ201"/>
    <mergeCell ref="SIK201:SIN201"/>
    <mergeCell ref="SIO201:SIR201"/>
    <mergeCell ref="SIS201:SIV201"/>
    <mergeCell ref="SIW201:SIZ201"/>
    <mergeCell ref="SHM201:SHP201"/>
    <mergeCell ref="SHQ201:SHT201"/>
    <mergeCell ref="SHU201:SHX201"/>
    <mergeCell ref="SHY201:SIB201"/>
    <mergeCell ref="SIC201:SIF201"/>
    <mergeCell ref="SGS201:SGV201"/>
    <mergeCell ref="SGW201:SGZ201"/>
    <mergeCell ref="SHA201:SHD201"/>
    <mergeCell ref="SHE201:SHH201"/>
    <mergeCell ref="SHI201:SHL201"/>
    <mergeCell ref="SFY201:SGB201"/>
    <mergeCell ref="SGC201:SGF201"/>
    <mergeCell ref="SGG201:SGJ201"/>
    <mergeCell ref="SGK201:SGN201"/>
    <mergeCell ref="SGO201:SGR201"/>
    <mergeCell ref="SPY201:SQB201"/>
    <mergeCell ref="SQC201:SQF201"/>
    <mergeCell ref="SQG201:SQJ201"/>
    <mergeCell ref="SQK201:SQN201"/>
    <mergeCell ref="SQO201:SQR201"/>
    <mergeCell ref="SPE201:SPH201"/>
    <mergeCell ref="SPI201:SPL201"/>
    <mergeCell ref="SPM201:SPP201"/>
    <mergeCell ref="SPQ201:SPT201"/>
    <mergeCell ref="SPU201:SPX201"/>
    <mergeCell ref="SOK201:SON201"/>
    <mergeCell ref="SOO201:SOR201"/>
    <mergeCell ref="SOS201:SOV201"/>
    <mergeCell ref="SOW201:SOZ201"/>
    <mergeCell ref="SPA201:SPD201"/>
    <mergeCell ref="SNQ201:SNT201"/>
    <mergeCell ref="SNU201:SNX201"/>
    <mergeCell ref="SNY201:SOB201"/>
    <mergeCell ref="SOC201:SOF201"/>
    <mergeCell ref="SOG201:SOJ201"/>
    <mergeCell ref="SMW201:SMZ201"/>
    <mergeCell ref="SNA201:SND201"/>
    <mergeCell ref="SNE201:SNH201"/>
    <mergeCell ref="SNI201:SNL201"/>
    <mergeCell ref="SNM201:SNP201"/>
    <mergeCell ref="SMC201:SMF201"/>
    <mergeCell ref="SMG201:SMJ201"/>
    <mergeCell ref="SMK201:SMN201"/>
    <mergeCell ref="SMO201:SMR201"/>
    <mergeCell ref="SMS201:SMV201"/>
    <mergeCell ref="SLI201:SLL201"/>
    <mergeCell ref="SLM201:SLP201"/>
    <mergeCell ref="SLQ201:SLT201"/>
    <mergeCell ref="SLU201:SLX201"/>
    <mergeCell ref="SLY201:SMB201"/>
    <mergeCell ref="SVI201:SVL201"/>
    <mergeCell ref="SVM201:SVP201"/>
    <mergeCell ref="SVQ201:SVT201"/>
    <mergeCell ref="SVU201:SVX201"/>
    <mergeCell ref="SVY201:SWB201"/>
    <mergeCell ref="SUO201:SUR201"/>
    <mergeCell ref="SUS201:SUV201"/>
    <mergeCell ref="SUW201:SUZ201"/>
    <mergeCell ref="SVA201:SVD201"/>
    <mergeCell ref="SVE201:SVH201"/>
    <mergeCell ref="STU201:STX201"/>
    <mergeCell ref="STY201:SUB201"/>
    <mergeCell ref="SUC201:SUF201"/>
    <mergeCell ref="SUG201:SUJ201"/>
    <mergeCell ref="SUK201:SUN201"/>
    <mergeCell ref="STA201:STD201"/>
    <mergeCell ref="STE201:STH201"/>
    <mergeCell ref="STI201:STL201"/>
    <mergeCell ref="STM201:STP201"/>
    <mergeCell ref="STQ201:STT201"/>
    <mergeCell ref="SSG201:SSJ201"/>
    <mergeCell ref="SSK201:SSN201"/>
    <mergeCell ref="SSO201:SSR201"/>
    <mergeCell ref="SSS201:SSV201"/>
    <mergeCell ref="SSW201:SSZ201"/>
    <mergeCell ref="SRM201:SRP201"/>
    <mergeCell ref="SRQ201:SRT201"/>
    <mergeCell ref="SRU201:SRX201"/>
    <mergeCell ref="SRY201:SSB201"/>
    <mergeCell ref="SSC201:SSF201"/>
    <mergeCell ref="SQS201:SQV201"/>
    <mergeCell ref="SQW201:SQZ201"/>
    <mergeCell ref="SRA201:SRD201"/>
    <mergeCell ref="SRE201:SRH201"/>
    <mergeCell ref="SRI201:SRL201"/>
    <mergeCell ref="TAS201:TAV201"/>
    <mergeCell ref="TAW201:TAZ201"/>
    <mergeCell ref="TBA201:TBD201"/>
    <mergeCell ref="TBE201:TBH201"/>
    <mergeCell ref="TBI201:TBL201"/>
    <mergeCell ref="SZY201:TAB201"/>
    <mergeCell ref="TAC201:TAF201"/>
    <mergeCell ref="TAG201:TAJ201"/>
    <mergeCell ref="TAK201:TAN201"/>
    <mergeCell ref="TAO201:TAR201"/>
    <mergeCell ref="SZE201:SZH201"/>
    <mergeCell ref="SZI201:SZL201"/>
    <mergeCell ref="SZM201:SZP201"/>
    <mergeCell ref="SZQ201:SZT201"/>
    <mergeCell ref="SZU201:SZX201"/>
    <mergeCell ref="SYK201:SYN201"/>
    <mergeCell ref="SYO201:SYR201"/>
    <mergeCell ref="SYS201:SYV201"/>
    <mergeCell ref="SYW201:SYZ201"/>
    <mergeCell ref="SZA201:SZD201"/>
    <mergeCell ref="SXQ201:SXT201"/>
    <mergeCell ref="SXU201:SXX201"/>
    <mergeCell ref="SXY201:SYB201"/>
    <mergeCell ref="SYC201:SYF201"/>
    <mergeCell ref="SYG201:SYJ201"/>
    <mergeCell ref="SWW201:SWZ201"/>
    <mergeCell ref="SXA201:SXD201"/>
    <mergeCell ref="SXE201:SXH201"/>
    <mergeCell ref="SXI201:SXL201"/>
    <mergeCell ref="SXM201:SXP201"/>
    <mergeCell ref="SWC201:SWF201"/>
    <mergeCell ref="SWG201:SWJ201"/>
    <mergeCell ref="SWK201:SWN201"/>
    <mergeCell ref="SWO201:SWR201"/>
    <mergeCell ref="SWS201:SWV201"/>
    <mergeCell ref="TGC201:TGF201"/>
    <mergeCell ref="TGG201:TGJ201"/>
    <mergeCell ref="TGK201:TGN201"/>
    <mergeCell ref="TGO201:TGR201"/>
    <mergeCell ref="TGS201:TGV201"/>
    <mergeCell ref="TFI201:TFL201"/>
    <mergeCell ref="TFM201:TFP201"/>
    <mergeCell ref="TFQ201:TFT201"/>
    <mergeCell ref="TFU201:TFX201"/>
    <mergeCell ref="TFY201:TGB201"/>
    <mergeCell ref="TEO201:TER201"/>
    <mergeCell ref="TES201:TEV201"/>
    <mergeCell ref="TEW201:TEZ201"/>
    <mergeCell ref="TFA201:TFD201"/>
    <mergeCell ref="TFE201:TFH201"/>
    <mergeCell ref="TDU201:TDX201"/>
    <mergeCell ref="TDY201:TEB201"/>
    <mergeCell ref="TEC201:TEF201"/>
    <mergeCell ref="TEG201:TEJ201"/>
    <mergeCell ref="TEK201:TEN201"/>
    <mergeCell ref="TDA201:TDD201"/>
    <mergeCell ref="TDE201:TDH201"/>
    <mergeCell ref="TDI201:TDL201"/>
    <mergeCell ref="TDM201:TDP201"/>
    <mergeCell ref="TDQ201:TDT201"/>
    <mergeCell ref="TCG201:TCJ201"/>
    <mergeCell ref="TCK201:TCN201"/>
    <mergeCell ref="TCO201:TCR201"/>
    <mergeCell ref="TCS201:TCV201"/>
    <mergeCell ref="TCW201:TCZ201"/>
    <mergeCell ref="TBM201:TBP201"/>
    <mergeCell ref="TBQ201:TBT201"/>
    <mergeCell ref="TBU201:TBX201"/>
    <mergeCell ref="TBY201:TCB201"/>
    <mergeCell ref="TCC201:TCF201"/>
    <mergeCell ref="TLM201:TLP201"/>
    <mergeCell ref="TLQ201:TLT201"/>
    <mergeCell ref="TLU201:TLX201"/>
    <mergeCell ref="TLY201:TMB201"/>
    <mergeCell ref="TMC201:TMF201"/>
    <mergeCell ref="TKS201:TKV201"/>
    <mergeCell ref="TKW201:TKZ201"/>
    <mergeCell ref="TLA201:TLD201"/>
    <mergeCell ref="TLE201:TLH201"/>
    <mergeCell ref="TLI201:TLL201"/>
    <mergeCell ref="TJY201:TKB201"/>
    <mergeCell ref="TKC201:TKF201"/>
    <mergeCell ref="TKG201:TKJ201"/>
    <mergeCell ref="TKK201:TKN201"/>
    <mergeCell ref="TKO201:TKR201"/>
    <mergeCell ref="TJE201:TJH201"/>
    <mergeCell ref="TJI201:TJL201"/>
    <mergeCell ref="TJM201:TJP201"/>
    <mergeCell ref="TJQ201:TJT201"/>
    <mergeCell ref="TJU201:TJX201"/>
    <mergeCell ref="TIK201:TIN201"/>
    <mergeCell ref="TIO201:TIR201"/>
    <mergeCell ref="TIS201:TIV201"/>
    <mergeCell ref="TIW201:TIZ201"/>
    <mergeCell ref="TJA201:TJD201"/>
    <mergeCell ref="THQ201:THT201"/>
    <mergeCell ref="THU201:THX201"/>
    <mergeCell ref="THY201:TIB201"/>
    <mergeCell ref="TIC201:TIF201"/>
    <mergeCell ref="TIG201:TIJ201"/>
    <mergeCell ref="TGW201:TGZ201"/>
    <mergeCell ref="THA201:THD201"/>
    <mergeCell ref="THE201:THH201"/>
    <mergeCell ref="THI201:THL201"/>
    <mergeCell ref="THM201:THP201"/>
    <mergeCell ref="TQW201:TQZ201"/>
    <mergeCell ref="TRA201:TRD201"/>
    <mergeCell ref="TRE201:TRH201"/>
    <mergeCell ref="TRI201:TRL201"/>
    <mergeCell ref="TRM201:TRP201"/>
    <mergeCell ref="TQC201:TQF201"/>
    <mergeCell ref="TQG201:TQJ201"/>
    <mergeCell ref="TQK201:TQN201"/>
    <mergeCell ref="TQO201:TQR201"/>
    <mergeCell ref="TQS201:TQV201"/>
    <mergeCell ref="TPI201:TPL201"/>
    <mergeCell ref="TPM201:TPP201"/>
    <mergeCell ref="TPQ201:TPT201"/>
    <mergeCell ref="TPU201:TPX201"/>
    <mergeCell ref="TPY201:TQB201"/>
    <mergeCell ref="TOO201:TOR201"/>
    <mergeCell ref="TOS201:TOV201"/>
    <mergeCell ref="TOW201:TOZ201"/>
    <mergeCell ref="TPA201:TPD201"/>
    <mergeCell ref="TPE201:TPH201"/>
    <mergeCell ref="TNU201:TNX201"/>
    <mergeCell ref="TNY201:TOB201"/>
    <mergeCell ref="TOC201:TOF201"/>
    <mergeCell ref="TOG201:TOJ201"/>
    <mergeCell ref="TOK201:TON201"/>
    <mergeCell ref="TNA201:TND201"/>
    <mergeCell ref="TNE201:TNH201"/>
    <mergeCell ref="TNI201:TNL201"/>
    <mergeCell ref="TNM201:TNP201"/>
    <mergeCell ref="TNQ201:TNT201"/>
    <mergeCell ref="TMG201:TMJ201"/>
    <mergeCell ref="TMK201:TMN201"/>
    <mergeCell ref="TMO201:TMR201"/>
    <mergeCell ref="TMS201:TMV201"/>
    <mergeCell ref="TMW201:TMZ201"/>
    <mergeCell ref="TWG201:TWJ201"/>
    <mergeCell ref="TWK201:TWN201"/>
    <mergeCell ref="TWO201:TWR201"/>
    <mergeCell ref="TWS201:TWV201"/>
    <mergeCell ref="TWW201:TWZ201"/>
    <mergeCell ref="TVM201:TVP201"/>
    <mergeCell ref="TVQ201:TVT201"/>
    <mergeCell ref="TVU201:TVX201"/>
    <mergeCell ref="TVY201:TWB201"/>
    <mergeCell ref="TWC201:TWF201"/>
    <mergeCell ref="TUS201:TUV201"/>
    <mergeCell ref="TUW201:TUZ201"/>
    <mergeCell ref="TVA201:TVD201"/>
    <mergeCell ref="TVE201:TVH201"/>
    <mergeCell ref="TVI201:TVL201"/>
    <mergeCell ref="TTY201:TUB201"/>
    <mergeCell ref="TUC201:TUF201"/>
    <mergeCell ref="TUG201:TUJ201"/>
    <mergeCell ref="TUK201:TUN201"/>
    <mergeCell ref="TUO201:TUR201"/>
    <mergeCell ref="TTE201:TTH201"/>
    <mergeCell ref="TTI201:TTL201"/>
    <mergeCell ref="TTM201:TTP201"/>
    <mergeCell ref="TTQ201:TTT201"/>
    <mergeCell ref="TTU201:TTX201"/>
    <mergeCell ref="TSK201:TSN201"/>
    <mergeCell ref="TSO201:TSR201"/>
    <mergeCell ref="TSS201:TSV201"/>
    <mergeCell ref="TSW201:TSZ201"/>
    <mergeCell ref="TTA201:TTD201"/>
    <mergeCell ref="TRQ201:TRT201"/>
    <mergeCell ref="TRU201:TRX201"/>
    <mergeCell ref="TRY201:TSB201"/>
    <mergeCell ref="TSC201:TSF201"/>
    <mergeCell ref="TSG201:TSJ201"/>
    <mergeCell ref="UBQ201:UBT201"/>
    <mergeCell ref="UBU201:UBX201"/>
    <mergeCell ref="UBY201:UCB201"/>
    <mergeCell ref="UCC201:UCF201"/>
    <mergeCell ref="UCG201:UCJ201"/>
    <mergeCell ref="UAW201:UAZ201"/>
    <mergeCell ref="UBA201:UBD201"/>
    <mergeCell ref="UBE201:UBH201"/>
    <mergeCell ref="UBI201:UBL201"/>
    <mergeCell ref="UBM201:UBP201"/>
    <mergeCell ref="UAC201:UAF201"/>
    <mergeCell ref="UAG201:UAJ201"/>
    <mergeCell ref="UAK201:UAN201"/>
    <mergeCell ref="UAO201:UAR201"/>
    <mergeCell ref="UAS201:UAV201"/>
    <mergeCell ref="TZI201:TZL201"/>
    <mergeCell ref="TZM201:TZP201"/>
    <mergeCell ref="TZQ201:TZT201"/>
    <mergeCell ref="TZU201:TZX201"/>
    <mergeCell ref="TZY201:UAB201"/>
    <mergeCell ref="TYO201:TYR201"/>
    <mergeCell ref="TYS201:TYV201"/>
    <mergeCell ref="TYW201:TYZ201"/>
    <mergeCell ref="TZA201:TZD201"/>
    <mergeCell ref="TZE201:TZH201"/>
    <mergeCell ref="TXU201:TXX201"/>
    <mergeCell ref="TXY201:TYB201"/>
    <mergeCell ref="TYC201:TYF201"/>
    <mergeCell ref="TYG201:TYJ201"/>
    <mergeCell ref="TYK201:TYN201"/>
    <mergeCell ref="TXA201:TXD201"/>
    <mergeCell ref="TXE201:TXH201"/>
    <mergeCell ref="TXI201:TXL201"/>
    <mergeCell ref="TXM201:TXP201"/>
    <mergeCell ref="TXQ201:TXT201"/>
    <mergeCell ref="UHA201:UHD201"/>
    <mergeCell ref="UHE201:UHH201"/>
    <mergeCell ref="UHI201:UHL201"/>
    <mergeCell ref="UHM201:UHP201"/>
    <mergeCell ref="UHQ201:UHT201"/>
    <mergeCell ref="UGG201:UGJ201"/>
    <mergeCell ref="UGK201:UGN201"/>
    <mergeCell ref="UGO201:UGR201"/>
    <mergeCell ref="UGS201:UGV201"/>
    <mergeCell ref="UGW201:UGZ201"/>
    <mergeCell ref="UFM201:UFP201"/>
    <mergeCell ref="UFQ201:UFT201"/>
    <mergeCell ref="UFU201:UFX201"/>
    <mergeCell ref="UFY201:UGB201"/>
    <mergeCell ref="UGC201:UGF201"/>
    <mergeCell ref="UES201:UEV201"/>
    <mergeCell ref="UEW201:UEZ201"/>
    <mergeCell ref="UFA201:UFD201"/>
    <mergeCell ref="UFE201:UFH201"/>
    <mergeCell ref="UFI201:UFL201"/>
    <mergeCell ref="UDY201:UEB201"/>
    <mergeCell ref="UEC201:UEF201"/>
    <mergeCell ref="UEG201:UEJ201"/>
    <mergeCell ref="UEK201:UEN201"/>
    <mergeCell ref="UEO201:UER201"/>
    <mergeCell ref="UDE201:UDH201"/>
    <mergeCell ref="UDI201:UDL201"/>
    <mergeCell ref="UDM201:UDP201"/>
    <mergeCell ref="UDQ201:UDT201"/>
    <mergeCell ref="UDU201:UDX201"/>
    <mergeCell ref="UCK201:UCN201"/>
    <mergeCell ref="UCO201:UCR201"/>
    <mergeCell ref="UCS201:UCV201"/>
    <mergeCell ref="UCW201:UCZ201"/>
    <mergeCell ref="UDA201:UDD201"/>
    <mergeCell ref="UMK201:UMN201"/>
    <mergeCell ref="UMO201:UMR201"/>
    <mergeCell ref="UMS201:UMV201"/>
    <mergeCell ref="UMW201:UMZ201"/>
    <mergeCell ref="UNA201:UND201"/>
    <mergeCell ref="ULQ201:ULT201"/>
    <mergeCell ref="ULU201:ULX201"/>
    <mergeCell ref="ULY201:UMB201"/>
    <mergeCell ref="UMC201:UMF201"/>
    <mergeCell ref="UMG201:UMJ201"/>
    <mergeCell ref="UKW201:UKZ201"/>
    <mergeCell ref="ULA201:ULD201"/>
    <mergeCell ref="ULE201:ULH201"/>
    <mergeCell ref="ULI201:ULL201"/>
    <mergeCell ref="ULM201:ULP201"/>
    <mergeCell ref="UKC201:UKF201"/>
    <mergeCell ref="UKG201:UKJ201"/>
    <mergeCell ref="UKK201:UKN201"/>
    <mergeCell ref="UKO201:UKR201"/>
    <mergeCell ref="UKS201:UKV201"/>
    <mergeCell ref="UJI201:UJL201"/>
    <mergeCell ref="UJM201:UJP201"/>
    <mergeCell ref="UJQ201:UJT201"/>
    <mergeCell ref="UJU201:UJX201"/>
    <mergeCell ref="UJY201:UKB201"/>
    <mergeCell ref="UIO201:UIR201"/>
    <mergeCell ref="UIS201:UIV201"/>
    <mergeCell ref="UIW201:UIZ201"/>
    <mergeCell ref="UJA201:UJD201"/>
    <mergeCell ref="UJE201:UJH201"/>
    <mergeCell ref="UHU201:UHX201"/>
    <mergeCell ref="UHY201:UIB201"/>
    <mergeCell ref="UIC201:UIF201"/>
    <mergeCell ref="UIG201:UIJ201"/>
    <mergeCell ref="UIK201:UIN201"/>
    <mergeCell ref="URU201:URX201"/>
    <mergeCell ref="URY201:USB201"/>
    <mergeCell ref="USC201:USF201"/>
    <mergeCell ref="USG201:USJ201"/>
    <mergeCell ref="USK201:USN201"/>
    <mergeCell ref="URA201:URD201"/>
    <mergeCell ref="URE201:URH201"/>
    <mergeCell ref="URI201:URL201"/>
    <mergeCell ref="URM201:URP201"/>
    <mergeCell ref="URQ201:URT201"/>
    <mergeCell ref="UQG201:UQJ201"/>
    <mergeCell ref="UQK201:UQN201"/>
    <mergeCell ref="UQO201:UQR201"/>
    <mergeCell ref="UQS201:UQV201"/>
    <mergeCell ref="UQW201:UQZ201"/>
    <mergeCell ref="UPM201:UPP201"/>
    <mergeCell ref="UPQ201:UPT201"/>
    <mergeCell ref="UPU201:UPX201"/>
    <mergeCell ref="UPY201:UQB201"/>
    <mergeCell ref="UQC201:UQF201"/>
    <mergeCell ref="UOS201:UOV201"/>
    <mergeCell ref="UOW201:UOZ201"/>
    <mergeCell ref="UPA201:UPD201"/>
    <mergeCell ref="UPE201:UPH201"/>
    <mergeCell ref="UPI201:UPL201"/>
    <mergeCell ref="UNY201:UOB201"/>
    <mergeCell ref="UOC201:UOF201"/>
    <mergeCell ref="UOG201:UOJ201"/>
    <mergeCell ref="UOK201:UON201"/>
    <mergeCell ref="UOO201:UOR201"/>
    <mergeCell ref="UNE201:UNH201"/>
    <mergeCell ref="UNI201:UNL201"/>
    <mergeCell ref="UNM201:UNP201"/>
    <mergeCell ref="UNQ201:UNT201"/>
    <mergeCell ref="UNU201:UNX201"/>
    <mergeCell ref="UXE201:UXH201"/>
    <mergeCell ref="UXI201:UXL201"/>
    <mergeCell ref="UXM201:UXP201"/>
    <mergeCell ref="UXQ201:UXT201"/>
    <mergeCell ref="UXU201:UXX201"/>
    <mergeCell ref="UWK201:UWN201"/>
    <mergeCell ref="UWO201:UWR201"/>
    <mergeCell ref="UWS201:UWV201"/>
    <mergeCell ref="UWW201:UWZ201"/>
    <mergeCell ref="UXA201:UXD201"/>
    <mergeCell ref="UVQ201:UVT201"/>
    <mergeCell ref="UVU201:UVX201"/>
    <mergeCell ref="UVY201:UWB201"/>
    <mergeCell ref="UWC201:UWF201"/>
    <mergeCell ref="UWG201:UWJ201"/>
    <mergeCell ref="UUW201:UUZ201"/>
    <mergeCell ref="UVA201:UVD201"/>
    <mergeCell ref="UVE201:UVH201"/>
    <mergeCell ref="UVI201:UVL201"/>
    <mergeCell ref="UVM201:UVP201"/>
    <mergeCell ref="UUC201:UUF201"/>
    <mergeCell ref="UUG201:UUJ201"/>
    <mergeCell ref="UUK201:UUN201"/>
    <mergeCell ref="UUO201:UUR201"/>
    <mergeCell ref="UUS201:UUV201"/>
    <mergeCell ref="UTI201:UTL201"/>
    <mergeCell ref="UTM201:UTP201"/>
    <mergeCell ref="UTQ201:UTT201"/>
    <mergeCell ref="UTU201:UTX201"/>
    <mergeCell ref="UTY201:UUB201"/>
    <mergeCell ref="USO201:USR201"/>
    <mergeCell ref="USS201:USV201"/>
    <mergeCell ref="USW201:USZ201"/>
    <mergeCell ref="UTA201:UTD201"/>
    <mergeCell ref="UTE201:UTH201"/>
    <mergeCell ref="VCO201:VCR201"/>
    <mergeCell ref="VCS201:VCV201"/>
    <mergeCell ref="VCW201:VCZ201"/>
    <mergeCell ref="VDA201:VDD201"/>
    <mergeCell ref="VDE201:VDH201"/>
    <mergeCell ref="VBU201:VBX201"/>
    <mergeCell ref="VBY201:VCB201"/>
    <mergeCell ref="VCC201:VCF201"/>
    <mergeCell ref="VCG201:VCJ201"/>
    <mergeCell ref="VCK201:VCN201"/>
    <mergeCell ref="VBA201:VBD201"/>
    <mergeCell ref="VBE201:VBH201"/>
    <mergeCell ref="VBI201:VBL201"/>
    <mergeCell ref="VBM201:VBP201"/>
    <mergeCell ref="VBQ201:VBT201"/>
    <mergeCell ref="VAG201:VAJ201"/>
    <mergeCell ref="VAK201:VAN201"/>
    <mergeCell ref="VAO201:VAR201"/>
    <mergeCell ref="VAS201:VAV201"/>
    <mergeCell ref="VAW201:VAZ201"/>
    <mergeCell ref="UZM201:UZP201"/>
    <mergeCell ref="UZQ201:UZT201"/>
    <mergeCell ref="UZU201:UZX201"/>
    <mergeCell ref="UZY201:VAB201"/>
    <mergeCell ref="VAC201:VAF201"/>
    <mergeCell ref="UYS201:UYV201"/>
    <mergeCell ref="UYW201:UYZ201"/>
    <mergeCell ref="UZA201:UZD201"/>
    <mergeCell ref="UZE201:UZH201"/>
    <mergeCell ref="UZI201:UZL201"/>
    <mergeCell ref="UXY201:UYB201"/>
    <mergeCell ref="UYC201:UYF201"/>
    <mergeCell ref="UYG201:UYJ201"/>
    <mergeCell ref="UYK201:UYN201"/>
    <mergeCell ref="UYO201:UYR201"/>
    <mergeCell ref="VHY201:VIB201"/>
    <mergeCell ref="VIC201:VIF201"/>
    <mergeCell ref="VIG201:VIJ201"/>
    <mergeCell ref="VIK201:VIN201"/>
    <mergeCell ref="VIO201:VIR201"/>
    <mergeCell ref="VHE201:VHH201"/>
    <mergeCell ref="VHI201:VHL201"/>
    <mergeCell ref="VHM201:VHP201"/>
    <mergeCell ref="VHQ201:VHT201"/>
    <mergeCell ref="VHU201:VHX201"/>
    <mergeCell ref="VGK201:VGN201"/>
    <mergeCell ref="VGO201:VGR201"/>
    <mergeCell ref="VGS201:VGV201"/>
    <mergeCell ref="VGW201:VGZ201"/>
    <mergeCell ref="VHA201:VHD201"/>
    <mergeCell ref="VFQ201:VFT201"/>
    <mergeCell ref="VFU201:VFX201"/>
    <mergeCell ref="VFY201:VGB201"/>
    <mergeCell ref="VGC201:VGF201"/>
    <mergeCell ref="VGG201:VGJ201"/>
    <mergeCell ref="VEW201:VEZ201"/>
    <mergeCell ref="VFA201:VFD201"/>
    <mergeCell ref="VFE201:VFH201"/>
    <mergeCell ref="VFI201:VFL201"/>
    <mergeCell ref="VFM201:VFP201"/>
    <mergeCell ref="VEC201:VEF201"/>
    <mergeCell ref="VEG201:VEJ201"/>
    <mergeCell ref="VEK201:VEN201"/>
    <mergeCell ref="VEO201:VER201"/>
    <mergeCell ref="VES201:VEV201"/>
    <mergeCell ref="VDI201:VDL201"/>
    <mergeCell ref="VDM201:VDP201"/>
    <mergeCell ref="VDQ201:VDT201"/>
    <mergeCell ref="VDU201:VDX201"/>
    <mergeCell ref="VDY201:VEB201"/>
    <mergeCell ref="VNI201:VNL201"/>
    <mergeCell ref="VNM201:VNP201"/>
    <mergeCell ref="VNQ201:VNT201"/>
    <mergeCell ref="VNU201:VNX201"/>
    <mergeCell ref="VNY201:VOB201"/>
    <mergeCell ref="VMO201:VMR201"/>
    <mergeCell ref="VMS201:VMV201"/>
    <mergeCell ref="VMW201:VMZ201"/>
    <mergeCell ref="VNA201:VND201"/>
    <mergeCell ref="VNE201:VNH201"/>
    <mergeCell ref="VLU201:VLX201"/>
    <mergeCell ref="VLY201:VMB201"/>
    <mergeCell ref="VMC201:VMF201"/>
    <mergeCell ref="VMG201:VMJ201"/>
    <mergeCell ref="VMK201:VMN201"/>
    <mergeCell ref="VLA201:VLD201"/>
    <mergeCell ref="VLE201:VLH201"/>
    <mergeCell ref="VLI201:VLL201"/>
    <mergeCell ref="VLM201:VLP201"/>
    <mergeCell ref="VLQ201:VLT201"/>
    <mergeCell ref="VKG201:VKJ201"/>
    <mergeCell ref="VKK201:VKN201"/>
    <mergeCell ref="VKO201:VKR201"/>
    <mergeCell ref="VKS201:VKV201"/>
    <mergeCell ref="VKW201:VKZ201"/>
    <mergeCell ref="VJM201:VJP201"/>
    <mergeCell ref="VJQ201:VJT201"/>
    <mergeCell ref="VJU201:VJX201"/>
    <mergeCell ref="VJY201:VKB201"/>
    <mergeCell ref="VKC201:VKF201"/>
    <mergeCell ref="VIS201:VIV201"/>
    <mergeCell ref="VIW201:VIZ201"/>
    <mergeCell ref="VJA201:VJD201"/>
    <mergeCell ref="VJE201:VJH201"/>
    <mergeCell ref="VJI201:VJL201"/>
    <mergeCell ref="VSS201:VSV201"/>
    <mergeCell ref="VSW201:VSZ201"/>
    <mergeCell ref="VTA201:VTD201"/>
    <mergeCell ref="VTE201:VTH201"/>
    <mergeCell ref="VTI201:VTL201"/>
    <mergeCell ref="VRY201:VSB201"/>
    <mergeCell ref="VSC201:VSF201"/>
    <mergeCell ref="VSG201:VSJ201"/>
    <mergeCell ref="VSK201:VSN201"/>
    <mergeCell ref="VSO201:VSR201"/>
    <mergeCell ref="VRE201:VRH201"/>
    <mergeCell ref="VRI201:VRL201"/>
    <mergeCell ref="VRM201:VRP201"/>
    <mergeCell ref="VRQ201:VRT201"/>
    <mergeCell ref="VRU201:VRX201"/>
    <mergeCell ref="VQK201:VQN201"/>
    <mergeCell ref="VQO201:VQR201"/>
    <mergeCell ref="VQS201:VQV201"/>
    <mergeCell ref="VQW201:VQZ201"/>
    <mergeCell ref="VRA201:VRD201"/>
    <mergeCell ref="VPQ201:VPT201"/>
    <mergeCell ref="VPU201:VPX201"/>
    <mergeCell ref="VPY201:VQB201"/>
    <mergeCell ref="VQC201:VQF201"/>
    <mergeCell ref="VQG201:VQJ201"/>
    <mergeCell ref="VOW201:VOZ201"/>
    <mergeCell ref="VPA201:VPD201"/>
    <mergeCell ref="VPE201:VPH201"/>
    <mergeCell ref="VPI201:VPL201"/>
    <mergeCell ref="VPM201:VPP201"/>
    <mergeCell ref="VOC201:VOF201"/>
    <mergeCell ref="VOG201:VOJ201"/>
    <mergeCell ref="VOK201:VON201"/>
    <mergeCell ref="VOO201:VOR201"/>
    <mergeCell ref="VOS201:VOV201"/>
    <mergeCell ref="VYC201:VYF201"/>
    <mergeCell ref="VYG201:VYJ201"/>
    <mergeCell ref="VYK201:VYN201"/>
    <mergeCell ref="VYO201:VYR201"/>
    <mergeCell ref="VYS201:VYV201"/>
    <mergeCell ref="VXI201:VXL201"/>
    <mergeCell ref="VXM201:VXP201"/>
    <mergeCell ref="VXQ201:VXT201"/>
    <mergeCell ref="VXU201:VXX201"/>
    <mergeCell ref="VXY201:VYB201"/>
    <mergeCell ref="VWO201:VWR201"/>
    <mergeCell ref="VWS201:VWV201"/>
    <mergeCell ref="VWW201:VWZ201"/>
    <mergeCell ref="VXA201:VXD201"/>
    <mergeCell ref="VXE201:VXH201"/>
    <mergeCell ref="VVU201:VVX201"/>
    <mergeCell ref="VVY201:VWB201"/>
    <mergeCell ref="VWC201:VWF201"/>
    <mergeCell ref="VWG201:VWJ201"/>
    <mergeCell ref="VWK201:VWN201"/>
    <mergeCell ref="VVA201:VVD201"/>
    <mergeCell ref="VVE201:VVH201"/>
    <mergeCell ref="VVI201:VVL201"/>
    <mergeCell ref="VVM201:VVP201"/>
    <mergeCell ref="VVQ201:VVT201"/>
    <mergeCell ref="VUG201:VUJ201"/>
    <mergeCell ref="VUK201:VUN201"/>
    <mergeCell ref="VUO201:VUR201"/>
    <mergeCell ref="VUS201:VUV201"/>
    <mergeCell ref="VUW201:VUZ201"/>
    <mergeCell ref="VTM201:VTP201"/>
    <mergeCell ref="VTQ201:VTT201"/>
    <mergeCell ref="VTU201:VTX201"/>
    <mergeCell ref="VTY201:VUB201"/>
    <mergeCell ref="VUC201:VUF201"/>
    <mergeCell ref="WDM201:WDP201"/>
    <mergeCell ref="WDQ201:WDT201"/>
    <mergeCell ref="WDU201:WDX201"/>
    <mergeCell ref="WDY201:WEB201"/>
    <mergeCell ref="WEC201:WEF201"/>
    <mergeCell ref="WCS201:WCV201"/>
    <mergeCell ref="WCW201:WCZ201"/>
    <mergeCell ref="WDA201:WDD201"/>
    <mergeCell ref="WDE201:WDH201"/>
    <mergeCell ref="WDI201:WDL201"/>
    <mergeCell ref="WBY201:WCB201"/>
    <mergeCell ref="WCC201:WCF201"/>
    <mergeCell ref="WCG201:WCJ201"/>
    <mergeCell ref="WCK201:WCN201"/>
    <mergeCell ref="WCO201:WCR201"/>
    <mergeCell ref="WBE201:WBH201"/>
    <mergeCell ref="WBI201:WBL201"/>
    <mergeCell ref="WBM201:WBP201"/>
    <mergeCell ref="WBQ201:WBT201"/>
    <mergeCell ref="WBU201:WBX201"/>
    <mergeCell ref="WAK201:WAN201"/>
    <mergeCell ref="WAO201:WAR201"/>
    <mergeCell ref="WAS201:WAV201"/>
    <mergeCell ref="WAW201:WAZ201"/>
    <mergeCell ref="WBA201:WBD201"/>
    <mergeCell ref="VZQ201:VZT201"/>
    <mergeCell ref="VZU201:VZX201"/>
    <mergeCell ref="VZY201:WAB201"/>
    <mergeCell ref="WAC201:WAF201"/>
    <mergeCell ref="WAG201:WAJ201"/>
    <mergeCell ref="VYW201:VYZ201"/>
    <mergeCell ref="VZA201:VZD201"/>
    <mergeCell ref="VZE201:VZH201"/>
    <mergeCell ref="VZI201:VZL201"/>
    <mergeCell ref="VZM201:VZP201"/>
    <mergeCell ref="WIW201:WIZ201"/>
    <mergeCell ref="WJA201:WJD201"/>
    <mergeCell ref="WJE201:WJH201"/>
    <mergeCell ref="WJI201:WJL201"/>
    <mergeCell ref="WJM201:WJP201"/>
    <mergeCell ref="WIC201:WIF201"/>
    <mergeCell ref="WIG201:WIJ201"/>
    <mergeCell ref="WIK201:WIN201"/>
    <mergeCell ref="WIO201:WIR201"/>
    <mergeCell ref="WIS201:WIV201"/>
    <mergeCell ref="WHI201:WHL201"/>
    <mergeCell ref="WHM201:WHP201"/>
    <mergeCell ref="WHQ201:WHT201"/>
    <mergeCell ref="WHU201:WHX201"/>
    <mergeCell ref="WHY201:WIB201"/>
    <mergeCell ref="WGO201:WGR201"/>
    <mergeCell ref="WGS201:WGV201"/>
    <mergeCell ref="WGW201:WGZ201"/>
    <mergeCell ref="WHA201:WHD201"/>
    <mergeCell ref="WHE201:WHH201"/>
    <mergeCell ref="WFU201:WFX201"/>
    <mergeCell ref="WFY201:WGB201"/>
    <mergeCell ref="WGC201:WGF201"/>
    <mergeCell ref="WGG201:WGJ201"/>
    <mergeCell ref="WGK201:WGN201"/>
    <mergeCell ref="WFA201:WFD201"/>
    <mergeCell ref="WFE201:WFH201"/>
    <mergeCell ref="WFI201:WFL201"/>
    <mergeCell ref="WFM201:WFP201"/>
    <mergeCell ref="WFQ201:WFT201"/>
    <mergeCell ref="WEG201:WEJ201"/>
    <mergeCell ref="WEK201:WEN201"/>
    <mergeCell ref="WEO201:WER201"/>
    <mergeCell ref="WES201:WEV201"/>
    <mergeCell ref="WEW201:WEZ201"/>
    <mergeCell ref="WOG201:WOJ201"/>
    <mergeCell ref="WOK201:WON201"/>
    <mergeCell ref="WOO201:WOR201"/>
    <mergeCell ref="WOS201:WOV201"/>
    <mergeCell ref="WOW201:WOZ201"/>
    <mergeCell ref="WNM201:WNP201"/>
    <mergeCell ref="WNQ201:WNT201"/>
    <mergeCell ref="WNU201:WNX201"/>
    <mergeCell ref="WNY201:WOB201"/>
    <mergeCell ref="WOC201:WOF201"/>
    <mergeCell ref="WMS201:WMV201"/>
    <mergeCell ref="WMW201:WMZ201"/>
    <mergeCell ref="WNA201:WND201"/>
    <mergeCell ref="WNE201:WNH201"/>
    <mergeCell ref="WNI201:WNL201"/>
    <mergeCell ref="WLY201:WMB201"/>
    <mergeCell ref="WMC201:WMF201"/>
    <mergeCell ref="WMG201:WMJ201"/>
    <mergeCell ref="WMK201:WMN201"/>
    <mergeCell ref="WMO201:WMR201"/>
    <mergeCell ref="WLE201:WLH201"/>
    <mergeCell ref="WLI201:WLL201"/>
    <mergeCell ref="WLM201:WLP201"/>
    <mergeCell ref="WLQ201:WLT201"/>
    <mergeCell ref="WLU201:WLX201"/>
    <mergeCell ref="WKK201:WKN201"/>
    <mergeCell ref="WKO201:WKR201"/>
    <mergeCell ref="WKS201:WKV201"/>
    <mergeCell ref="WKW201:WKZ201"/>
    <mergeCell ref="WLA201:WLD201"/>
    <mergeCell ref="WJQ201:WJT201"/>
    <mergeCell ref="WJU201:WJX201"/>
    <mergeCell ref="WJY201:WKB201"/>
    <mergeCell ref="WKC201:WKF201"/>
    <mergeCell ref="WKG201:WKJ201"/>
    <mergeCell ref="WTQ201:WTT201"/>
    <mergeCell ref="WTU201:WTX201"/>
    <mergeCell ref="WTY201:WUB201"/>
    <mergeCell ref="WUC201:WUF201"/>
    <mergeCell ref="WUG201:WUJ201"/>
    <mergeCell ref="WSW201:WSZ201"/>
    <mergeCell ref="WTA201:WTD201"/>
    <mergeCell ref="WTE201:WTH201"/>
    <mergeCell ref="WTI201:WTL201"/>
    <mergeCell ref="WTM201:WTP201"/>
    <mergeCell ref="WSC201:WSF201"/>
    <mergeCell ref="WSG201:WSJ201"/>
    <mergeCell ref="WSK201:WSN201"/>
    <mergeCell ref="WSO201:WSR201"/>
    <mergeCell ref="WSS201:WSV201"/>
    <mergeCell ref="WRI201:WRL201"/>
    <mergeCell ref="WRM201:WRP201"/>
    <mergeCell ref="WRQ201:WRT201"/>
    <mergeCell ref="WRU201:WRX201"/>
    <mergeCell ref="WRY201:WSB201"/>
    <mergeCell ref="WQO201:WQR201"/>
    <mergeCell ref="WQS201:WQV201"/>
    <mergeCell ref="WQW201:WQZ201"/>
    <mergeCell ref="WRA201:WRD201"/>
    <mergeCell ref="WRE201:WRH201"/>
    <mergeCell ref="WPU201:WPX201"/>
    <mergeCell ref="WPY201:WQB201"/>
    <mergeCell ref="WQC201:WQF201"/>
    <mergeCell ref="WQG201:WQJ201"/>
    <mergeCell ref="WQK201:WQN201"/>
    <mergeCell ref="WPA201:WPD201"/>
    <mergeCell ref="WPE201:WPH201"/>
    <mergeCell ref="WPI201:WPL201"/>
    <mergeCell ref="WPM201:WPP201"/>
    <mergeCell ref="WPQ201:WPT201"/>
    <mergeCell ref="WZA201:WZD201"/>
    <mergeCell ref="WZE201:WZH201"/>
    <mergeCell ref="WZI201:WZL201"/>
    <mergeCell ref="WZM201:WZP201"/>
    <mergeCell ref="WZQ201:WZT201"/>
    <mergeCell ref="WYG201:WYJ201"/>
    <mergeCell ref="WYK201:WYN201"/>
    <mergeCell ref="WYO201:WYR201"/>
    <mergeCell ref="WYS201:WYV201"/>
    <mergeCell ref="WYW201:WYZ201"/>
    <mergeCell ref="WXM201:WXP201"/>
    <mergeCell ref="WXQ201:WXT201"/>
    <mergeCell ref="WXU201:WXX201"/>
    <mergeCell ref="WXY201:WYB201"/>
    <mergeCell ref="WYC201:WYF201"/>
    <mergeCell ref="WWS201:WWV201"/>
    <mergeCell ref="WWW201:WWZ201"/>
    <mergeCell ref="WXA201:WXD201"/>
    <mergeCell ref="WXE201:WXH201"/>
    <mergeCell ref="WXI201:WXL201"/>
    <mergeCell ref="WVY201:WWB201"/>
    <mergeCell ref="WWC201:WWF201"/>
    <mergeCell ref="WWG201:WWJ201"/>
    <mergeCell ref="WWK201:WWN201"/>
    <mergeCell ref="WWO201:WWR201"/>
    <mergeCell ref="WVE201:WVH201"/>
    <mergeCell ref="WVI201:WVL201"/>
    <mergeCell ref="WVM201:WVP201"/>
    <mergeCell ref="WVQ201:WVT201"/>
    <mergeCell ref="WVU201:WVX201"/>
    <mergeCell ref="WUK201:WUN201"/>
    <mergeCell ref="WUO201:WUR201"/>
    <mergeCell ref="WUS201:WUV201"/>
    <mergeCell ref="WUW201:WUZ201"/>
    <mergeCell ref="WVA201:WVD201"/>
    <mergeCell ref="XEK201:XEN201"/>
    <mergeCell ref="XEO201:XER201"/>
    <mergeCell ref="XES201:XEV201"/>
    <mergeCell ref="XEW201:XEZ201"/>
    <mergeCell ref="XFA201:XFD201"/>
    <mergeCell ref="XDQ201:XDT201"/>
    <mergeCell ref="XDU201:XDX201"/>
    <mergeCell ref="XDY201:XEB201"/>
    <mergeCell ref="XEC201:XEF201"/>
    <mergeCell ref="XEG201:XEJ201"/>
    <mergeCell ref="XCW201:XCZ201"/>
    <mergeCell ref="XDA201:XDD201"/>
    <mergeCell ref="XDE201:XDH201"/>
    <mergeCell ref="XDI201:XDL201"/>
    <mergeCell ref="XDM201:XDP201"/>
    <mergeCell ref="XCC201:XCF201"/>
    <mergeCell ref="XCG201:XCJ201"/>
    <mergeCell ref="XCK201:XCN201"/>
    <mergeCell ref="XCO201:XCR201"/>
    <mergeCell ref="XCS201:XCV201"/>
    <mergeCell ref="XBI201:XBL201"/>
    <mergeCell ref="XBM201:XBP201"/>
    <mergeCell ref="XBQ201:XBT201"/>
    <mergeCell ref="XBU201:XBX201"/>
    <mergeCell ref="XBY201:XCB201"/>
    <mergeCell ref="XAO201:XAR201"/>
    <mergeCell ref="XAS201:XAV201"/>
    <mergeCell ref="XAW201:XAZ201"/>
    <mergeCell ref="XBA201:XBD201"/>
    <mergeCell ref="XBE201:XBH201"/>
    <mergeCell ref="WZU201:WZX201"/>
    <mergeCell ref="WZY201:XAB201"/>
    <mergeCell ref="XAC201:XAF201"/>
    <mergeCell ref="XAG201:XAJ201"/>
    <mergeCell ref="XAK201:XAN201"/>
    <mergeCell ref="DU216:DX216"/>
    <mergeCell ref="DY216:EB216"/>
    <mergeCell ref="EC216:EF216"/>
    <mergeCell ref="EG216:EJ216"/>
    <mergeCell ref="EK216:EN216"/>
    <mergeCell ref="DA216:DD216"/>
    <mergeCell ref="DE216:DH216"/>
    <mergeCell ref="DI216:DL216"/>
    <mergeCell ref="DM216:DP216"/>
    <mergeCell ref="DQ216:DT216"/>
    <mergeCell ref="CG216:CJ216"/>
    <mergeCell ref="CK216:CN216"/>
    <mergeCell ref="CO216:CR216"/>
    <mergeCell ref="CS216:CV216"/>
    <mergeCell ref="CW216:CZ216"/>
    <mergeCell ref="BM216:BP216"/>
    <mergeCell ref="BQ216:BT216"/>
    <mergeCell ref="BU216:BX216"/>
    <mergeCell ref="BY216:CB216"/>
    <mergeCell ref="CC216:CF216"/>
    <mergeCell ref="AS216:AV216"/>
    <mergeCell ref="AW216:AZ216"/>
    <mergeCell ref="BA216:BD216"/>
    <mergeCell ref="BE216:BH216"/>
    <mergeCell ref="BI216:BL216"/>
    <mergeCell ref="Y216:AB216"/>
    <mergeCell ref="AC216:AF216"/>
    <mergeCell ref="AG216:AJ216"/>
    <mergeCell ref="AK216:AN216"/>
    <mergeCell ref="AO216:AR216"/>
    <mergeCell ref="E216:H216"/>
    <mergeCell ref="I216:L216"/>
    <mergeCell ref="M216:P216"/>
    <mergeCell ref="Q216:T216"/>
    <mergeCell ref="U216:X216"/>
    <mergeCell ref="JE216:JH216"/>
    <mergeCell ref="JI216:JL216"/>
    <mergeCell ref="JM216:JP216"/>
    <mergeCell ref="JQ216:JT216"/>
    <mergeCell ref="JU216:JX216"/>
    <mergeCell ref="IK216:IN216"/>
    <mergeCell ref="IO216:IR216"/>
    <mergeCell ref="IS216:IV216"/>
    <mergeCell ref="IW216:IZ216"/>
    <mergeCell ref="JA216:JD216"/>
    <mergeCell ref="HQ216:HT216"/>
    <mergeCell ref="HU216:HX216"/>
    <mergeCell ref="HY216:IB216"/>
    <mergeCell ref="IC216:IF216"/>
    <mergeCell ref="IG216:IJ216"/>
    <mergeCell ref="GW216:GZ216"/>
    <mergeCell ref="HA216:HD216"/>
    <mergeCell ref="HE216:HH216"/>
    <mergeCell ref="HI216:HL216"/>
    <mergeCell ref="HM216:HP216"/>
    <mergeCell ref="GC216:GF216"/>
    <mergeCell ref="GG216:GJ216"/>
    <mergeCell ref="GK216:GN216"/>
    <mergeCell ref="GO216:GR216"/>
    <mergeCell ref="GS216:GV216"/>
    <mergeCell ref="FI216:FL216"/>
    <mergeCell ref="FM216:FP216"/>
    <mergeCell ref="FQ216:FT216"/>
    <mergeCell ref="FU216:FX216"/>
    <mergeCell ref="FY216:GB216"/>
    <mergeCell ref="EO216:ER216"/>
    <mergeCell ref="ES216:EV216"/>
    <mergeCell ref="EW216:EZ216"/>
    <mergeCell ref="FA216:FD216"/>
    <mergeCell ref="FE216:FH216"/>
    <mergeCell ref="OO216:OR216"/>
    <mergeCell ref="OS216:OV216"/>
    <mergeCell ref="OW216:OZ216"/>
    <mergeCell ref="PA216:PD216"/>
    <mergeCell ref="PE216:PH216"/>
    <mergeCell ref="NU216:NX216"/>
    <mergeCell ref="NY216:OB216"/>
    <mergeCell ref="OC216:OF216"/>
    <mergeCell ref="OG216:OJ216"/>
    <mergeCell ref="OK216:ON216"/>
    <mergeCell ref="NA216:ND216"/>
    <mergeCell ref="NE216:NH216"/>
    <mergeCell ref="NI216:NL216"/>
    <mergeCell ref="NM216:NP216"/>
    <mergeCell ref="NQ216:NT216"/>
    <mergeCell ref="MG216:MJ216"/>
    <mergeCell ref="MK216:MN216"/>
    <mergeCell ref="MO216:MR216"/>
    <mergeCell ref="MS216:MV216"/>
    <mergeCell ref="MW216:MZ216"/>
    <mergeCell ref="LM216:LP216"/>
    <mergeCell ref="LQ216:LT216"/>
    <mergeCell ref="LU216:LX216"/>
    <mergeCell ref="LY216:MB216"/>
    <mergeCell ref="MC216:MF216"/>
    <mergeCell ref="KS216:KV216"/>
    <mergeCell ref="KW216:KZ216"/>
    <mergeCell ref="LA216:LD216"/>
    <mergeCell ref="LE216:LH216"/>
    <mergeCell ref="LI216:LL216"/>
    <mergeCell ref="JY216:KB216"/>
    <mergeCell ref="KC216:KF216"/>
    <mergeCell ref="KG216:KJ216"/>
    <mergeCell ref="KK216:KN216"/>
    <mergeCell ref="KO216:KR216"/>
    <mergeCell ref="TY216:UB216"/>
    <mergeCell ref="UC216:UF216"/>
    <mergeCell ref="UG216:UJ216"/>
    <mergeCell ref="UK216:UN216"/>
    <mergeCell ref="UO216:UR216"/>
    <mergeCell ref="TE216:TH216"/>
    <mergeCell ref="TI216:TL216"/>
    <mergeCell ref="TM216:TP216"/>
    <mergeCell ref="TQ216:TT216"/>
    <mergeCell ref="TU216:TX216"/>
    <mergeCell ref="SK216:SN216"/>
    <mergeCell ref="SO216:SR216"/>
    <mergeCell ref="SS216:SV216"/>
    <mergeCell ref="SW216:SZ216"/>
    <mergeCell ref="TA216:TD216"/>
    <mergeCell ref="RQ216:RT216"/>
    <mergeCell ref="RU216:RX216"/>
    <mergeCell ref="RY216:SB216"/>
    <mergeCell ref="SC216:SF216"/>
    <mergeCell ref="SG216:SJ216"/>
    <mergeCell ref="QW216:QZ216"/>
    <mergeCell ref="RA216:RD216"/>
    <mergeCell ref="RE216:RH216"/>
    <mergeCell ref="RI216:RL216"/>
    <mergeCell ref="RM216:RP216"/>
    <mergeCell ref="QC216:QF216"/>
    <mergeCell ref="QG216:QJ216"/>
    <mergeCell ref="QK216:QN216"/>
    <mergeCell ref="QO216:QR216"/>
    <mergeCell ref="QS216:QV216"/>
    <mergeCell ref="PI216:PL216"/>
    <mergeCell ref="PM216:PP216"/>
    <mergeCell ref="PQ216:PT216"/>
    <mergeCell ref="PU216:PX216"/>
    <mergeCell ref="PY216:QB216"/>
    <mergeCell ref="ZI216:ZL216"/>
    <mergeCell ref="ZM216:ZP216"/>
    <mergeCell ref="ZQ216:ZT216"/>
    <mergeCell ref="ZU216:ZX216"/>
    <mergeCell ref="ZY216:AAB216"/>
    <mergeCell ref="YO216:YR216"/>
    <mergeCell ref="YS216:YV216"/>
    <mergeCell ref="YW216:YZ216"/>
    <mergeCell ref="ZA216:ZD216"/>
    <mergeCell ref="ZE216:ZH216"/>
    <mergeCell ref="XU216:XX216"/>
    <mergeCell ref="XY216:YB216"/>
    <mergeCell ref="YC216:YF216"/>
    <mergeCell ref="YG216:YJ216"/>
    <mergeCell ref="YK216:YN216"/>
    <mergeCell ref="XA216:XD216"/>
    <mergeCell ref="XE216:XH216"/>
    <mergeCell ref="XI216:XL216"/>
    <mergeCell ref="XM216:XP216"/>
    <mergeCell ref="XQ216:XT216"/>
    <mergeCell ref="WG216:WJ216"/>
    <mergeCell ref="WK216:WN216"/>
    <mergeCell ref="WO216:WR216"/>
    <mergeCell ref="WS216:WV216"/>
    <mergeCell ref="WW216:WZ216"/>
    <mergeCell ref="VM216:VP216"/>
    <mergeCell ref="VQ216:VT216"/>
    <mergeCell ref="VU216:VX216"/>
    <mergeCell ref="VY216:WB216"/>
    <mergeCell ref="WC216:WF216"/>
    <mergeCell ref="US216:UV216"/>
    <mergeCell ref="UW216:UZ216"/>
    <mergeCell ref="VA216:VD216"/>
    <mergeCell ref="VE216:VH216"/>
    <mergeCell ref="VI216:VL216"/>
    <mergeCell ref="AES216:AEV216"/>
    <mergeCell ref="AEW216:AEZ216"/>
    <mergeCell ref="AFA216:AFD216"/>
    <mergeCell ref="AFE216:AFH216"/>
    <mergeCell ref="AFI216:AFL216"/>
    <mergeCell ref="ADY216:AEB216"/>
    <mergeCell ref="AEC216:AEF216"/>
    <mergeCell ref="AEG216:AEJ216"/>
    <mergeCell ref="AEK216:AEN216"/>
    <mergeCell ref="AEO216:AER216"/>
    <mergeCell ref="ADE216:ADH216"/>
    <mergeCell ref="ADI216:ADL216"/>
    <mergeCell ref="ADM216:ADP216"/>
    <mergeCell ref="ADQ216:ADT216"/>
    <mergeCell ref="ADU216:ADX216"/>
    <mergeCell ref="ACK216:ACN216"/>
    <mergeCell ref="ACO216:ACR216"/>
    <mergeCell ref="ACS216:ACV216"/>
    <mergeCell ref="ACW216:ACZ216"/>
    <mergeCell ref="ADA216:ADD216"/>
    <mergeCell ref="ABQ216:ABT216"/>
    <mergeCell ref="ABU216:ABX216"/>
    <mergeCell ref="ABY216:ACB216"/>
    <mergeCell ref="ACC216:ACF216"/>
    <mergeCell ref="ACG216:ACJ216"/>
    <mergeCell ref="AAW216:AAZ216"/>
    <mergeCell ref="ABA216:ABD216"/>
    <mergeCell ref="ABE216:ABH216"/>
    <mergeCell ref="ABI216:ABL216"/>
    <mergeCell ref="ABM216:ABP216"/>
    <mergeCell ref="AAC216:AAF216"/>
    <mergeCell ref="AAG216:AAJ216"/>
    <mergeCell ref="AAK216:AAN216"/>
    <mergeCell ref="AAO216:AAR216"/>
    <mergeCell ref="AAS216:AAV216"/>
    <mergeCell ref="AKC216:AKF216"/>
    <mergeCell ref="AKG216:AKJ216"/>
    <mergeCell ref="AKK216:AKN216"/>
    <mergeCell ref="AKO216:AKR216"/>
    <mergeCell ref="AKS216:AKV216"/>
    <mergeCell ref="AJI216:AJL216"/>
    <mergeCell ref="AJM216:AJP216"/>
    <mergeCell ref="AJQ216:AJT216"/>
    <mergeCell ref="AJU216:AJX216"/>
    <mergeCell ref="AJY216:AKB216"/>
    <mergeCell ref="AIO216:AIR216"/>
    <mergeCell ref="AIS216:AIV216"/>
    <mergeCell ref="AIW216:AIZ216"/>
    <mergeCell ref="AJA216:AJD216"/>
    <mergeCell ref="AJE216:AJH216"/>
    <mergeCell ref="AHU216:AHX216"/>
    <mergeCell ref="AHY216:AIB216"/>
    <mergeCell ref="AIC216:AIF216"/>
    <mergeCell ref="AIG216:AIJ216"/>
    <mergeCell ref="AIK216:AIN216"/>
    <mergeCell ref="AHA216:AHD216"/>
    <mergeCell ref="AHE216:AHH216"/>
    <mergeCell ref="AHI216:AHL216"/>
    <mergeCell ref="AHM216:AHP216"/>
    <mergeCell ref="AHQ216:AHT216"/>
    <mergeCell ref="AGG216:AGJ216"/>
    <mergeCell ref="AGK216:AGN216"/>
    <mergeCell ref="AGO216:AGR216"/>
    <mergeCell ref="AGS216:AGV216"/>
    <mergeCell ref="AGW216:AGZ216"/>
    <mergeCell ref="AFM216:AFP216"/>
    <mergeCell ref="AFQ216:AFT216"/>
    <mergeCell ref="AFU216:AFX216"/>
    <mergeCell ref="AFY216:AGB216"/>
    <mergeCell ref="AGC216:AGF216"/>
    <mergeCell ref="APM216:APP216"/>
    <mergeCell ref="APQ216:APT216"/>
    <mergeCell ref="APU216:APX216"/>
    <mergeCell ref="APY216:AQB216"/>
    <mergeCell ref="AQC216:AQF216"/>
    <mergeCell ref="AOS216:AOV216"/>
    <mergeCell ref="AOW216:AOZ216"/>
    <mergeCell ref="APA216:APD216"/>
    <mergeCell ref="APE216:APH216"/>
    <mergeCell ref="API216:APL216"/>
    <mergeCell ref="ANY216:AOB216"/>
    <mergeCell ref="AOC216:AOF216"/>
    <mergeCell ref="AOG216:AOJ216"/>
    <mergeCell ref="AOK216:AON216"/>
    <mergeCell ref="AOO216:AOR216"/>
    <mergeCell ref="ANE216:ANH216"/>
    <mergeCell ref="ANI216:ANL216"/>
    <mergeCell ref="ANM216:ANP216"/>
    <mergeCell ref="ANQ216:ANT216"/>
    <mergeCell ref="ANU216:ANX216"/>
    <mergeCell ref="AMK216:AMN216"/>
    <mergeCell ref="AMO216:AMR216"/>
    <mergeCell ref="AMS216:AMV216"/>
    <mergeCell ref="AMW216:AMZ216"/>
    <mergeCell ref="ANA216:AND216"/>
    <mergeCell ref="ALQ216:ALT216"/>
    <mergeCell ref="ALU216:ALX216"/>
    <mergeCell ref="ALY216:AMB216"/>
    <mergeCell ref="AMC216:AMF216"/>
    <mergeCell ref="AMG216:AMJ216"/>
    <mergeCell ref="AKW216:AKZ216"/>
    <mergeCell ref="ALA216:ALD216"/>
    <mergeCell ref="ALE216:ALH216"/>
    <mergeCell ref="ALI216:ALL216"/>
    <mergeCell ref="ALM216:ALP216"/>
    <mergeCell ref="AUW216:AUZ216"/>
    <mergeCell ref="AVA216:AVD216"/>
    <mergeCell ref="AVE216:AVH216"/>
    <mergeCell ref="AVI216:AVL216"/>
    <mergeCell ref="AVM216:AVP216"/>
    <mergeCell ref="AUC216:AUF216"/>
    <mergeCell ref="AUG216:AUJ216"/>
    <mergeCell ref="AUK216:AUN216"/>
    <mergeCell ref="AUO216:AUR216"/>
    <mergeCell ref="AUS216:AUV216"/>
    <mergeCell ref="ATI216:ATL216"/>
    <mergeCell ref="ATM216:ATP216"/>
    <mergeCell ref="ATQ216:ATT216"/>
    <mergeCell ref="ATU216:ATX216"/>
    <mergeCell ref="ATY216:AUB216"/>
    <mergeCell ref="ASO216:ASR216"/>
    <mergeCell ref="ASS216:ASV216"/>
    <mergeCell ref="ASW216:ASZ216"/>
    <mergeCell ref="ATA216:ATD216"/>
    <mergeCell ref="ATE216:ATH216"/>
    <mergeCell ref="ARU216:ARX216"/>
    <mergeCell ref="ARY216:ASB216"/>
    <mergeCell ref="ASC216:ASF216"/>
    <mergeCell ref="ASG216:ASJ216"/>
    <mergeCell ref="ASK216:ASN216"/>
    <mergeCell ref="ARA216:ARD216"/>
    <mergeCell ref="ARE216:ARH216"/>
    <mergeCell ref="ARI216:ARL216"/>
    <mergeCell ref="ARM216:ARP216"/>
    <mergeCell ref="ARQ216:ART216"/>
    <mergeCell ref="AQG216:AQJ216"/>
    <mergeCell ref="AQK216:AQN216"/>
    <mergeCell ref="AQO216:AQR216"/>
    <mergeCell ref="AQS216:AQV216"/>
    <mergeCell ref="AQW216:AQZ216"/>
    <mergeCell ref="BAG216:BAJ216"/>
    <mergeCell ref="BAK216:BAN216"/>
    <mergeCell ref="BAO216:BAR216"/>
    <mergeCell ref="BAS216:BAV216"/>
    <mergeCell ref="BAW216:BAZ216"/>
    <mergeCell ref="AZM216:AZP216"/>
    <mergeCell ref="AZQ216:AZT216"/>
    <mergeCell ref="AZU216:AZX216"/>
    <mergeCell ref="AZY216:BAB216"/>
    <mergeCell ref="BAC216:BAF216"/>
    <mergeCell ref="AYS216:AYV216"/>
    <mergeCell ref="AYW216:AYZ216"/>
    <mergeCell ref="AZA216:AZD216"/>
    <mergeCell ref="AZE216:AZH216"/>
    <mergeCell ref="AZI216:AZL216"/>
    <mergeCell ref="AXY216:AYB216"/>
    <mergeCell ref="AYC216:AYF216"/>
    <mergeCell ref="AYG216:AYJ216"/>
    <mergeCell ref="AYK216:AYN216"/>
    <mergeCell ref="AYO216:AYR216"/>
    <mergeCell ref="AXE216:AXH216"/>
    <mergeCell ref="AXI216:AXL216"/>
    <mergeCell ref="AXM216:AXP216"/>
    <mergeCell ref="AXQ216:AXT216"/>
    <mergeCell ref="AXU216:AXX216"/>
    <mergeCell ref="AWK216:AWN216"/>
    <mergeCell ref="AWO216:AWR216"/>
    <mergeCell ref="AWS216:AWV216"/>
    <mergeCell ref="AWW216:AWZ216"/>
    <mergeCell ref="AXA216:AXD216"/>
    <mergeCell ref="AVQ216:AVT216"/>
    <mergeCell ref="AVU216:AVX216"/>
    <mergeCell ref="AVY216:AWB216"/>
    <mergeCell ref="AWC216:AWF216"/>
    <mergeCell ref="AWG216:AWJ216"/>
    <mergeCell ref="BFQ216:BFT216"/>
    <mergeCell ref="BFU216:BFX216"/>
    <mergeCell ref="BFY216:BGB216"/>
    <mergeCell ref="BGC216:BGF216"/>
    <mergeCell ref="BGG216:BGJ216"/>
    <mergeCell ref="BEW216:BEZ216"/>
    <mergeCell ref="BFA216:BFD216"/>
    <mergeCell ref="BFE216:BFH216"/>
    <mergeCell ref="BFI216:BFL216"/>
    <mergeCell ref="BFM216:BFP216"/>
    <mergeCell ref="BEC216:BEF216"/>
    <mergeCell ref="BEG216:BEJ216"/>
    <mergeCell ref="BEK216:BEN216"/>
    <mergeCell ref="BEO216:BER216"/>
    <mergeCell ref="BES216:BEV216"/>
    <mergeCell ref="BDI216:BDL216"/>
    <mergeCell ref="BDM216:BDP216"/>
    <mergeCell ref="BDQ216:BDT216"/>
    <mergeCell ref="BDU216:BDX216"/>
    <mergeCell ref="BDY216:BEB216"/>
    <mergeCell ref="BCO216:BCR216"/>
    <mergeCell ref="BCS216:BCV216"/>
    <mergeCell ref="BCW216:BCZ216"/>
    <mergeCell ref="BDA216:BDD216"/>
    <mergeCell ref="BDE216:BDH216"/>
    <mergeCell ref="BBU216:BBX216"/>
    <mergeCell ref="BBY216:BCB216"/>
    <mergeCell ref="BCC216:BCF216"/>
    <mergeCell ref="BCG216:BCJ216"/>
    <mergeCell ref="BCK216:BCN216"/>
    <mergeCell ref="BBA216:BBD216"/>
    <mergeCell ref="BBE216:BBH216"/>
    <mergeCell ref="BBI216:BBL216"/>
    <mergeCell ref="BBM216:BBP216"/>
    <mergeCell ref="BBQ216:BBT216"/>
    <mergeCell ref="BLA216:BLD216"/>
    <mergeCell ref="BLE216:BLH216"/>
    <mergeCell ref="BLI216:BLL216"/>
    <mergeCell ref="BLM216:BLP216"/>
    <mergeCell ref="BLQ216:BLT216"/>
    <mergeCell ref="BKG216:BKJ216"/>
    <mergeCell ref="BKK216:BKN216"/>
    <mergeCell ref="BKO216:BKR216"/>
    <mergeCell ref="BKS216:BKV216"/>
    <mergeCell ref="BKW216:BKZ216"/>
    <mergeCell ref="BJM216:BJP216"/>
    <mergeCell ref="BJQ216:BJT216"/>
    <mergeCell ref="BJU216:BJX216"/>
    <mergeCell ref="BJY216:BKB216"/>
    <mergeCell ref="BKC216:BKF216"/>
    <mergeCell ref="BIS216:BIV216"/>
    <mergeCell ref="BIW216:BIZ216"/>
    <mergeCell ref="BJA216:BJD216"/>
    <mergeCell ref="BJE216:BJH216"/>
    <mergeCell ref="BJI216:BJL216"/>
    <mergeCell ref="BHY216:BIB216"/>
    <mergeCell ref="BIC216:BIF216"/>
    <mergeCell ref="BIG216:BIJ216"/>
    <mergeCell ref="BIK216:BIN216"/>
    <mergeCell ref="BIO216:BIR216"/>
    <mergeCell ref="BHE216:BHH216"/>
    <mergeCell ref="BHI216:BHL216"/>
    <mergeCell ref="BHM216:BHP216"/>
    <mergeCell ref="BHQ216:BHT216"/>
    <mergeCell ref="BHU216:BHX216"/>
    <mergeCell ref="BGK216:BGN216"/>
    <mergeCell ref="BGO216:BGR216"/>
    <mergeCell ref="BGS216:BGV216"/>
    <mergeCell ref="BGW216:BGZ216"/>
    <mergeCell ref="BHA216:BHD216"/>
    <mergeCell ref="BQK216:BQN216"/>
    <mergeCell ref="BQO216:BQR216"/>
    <mergeCell ref="BQS216:BQV216"/>
    <mergeCell ref="BQW216:BQZ216"/>
    <mergeCell ref="BRA216:BRD216"/>
    <mergeCell ref="BPQ216:BPT216"/>
    <mergeCell ref="BPU216:BPX216"/>
    <mergeCell ref="BPY216:BQB216"/>
    <mergeCell ref="BQC216:BQF216"/>
    <mergeCell ref="BQG216:BQJ216"/>
    <mergeCell ref="BOW216:BOZ216"/>
    <mergeCell ref="BPA216:BPD216"/>
    <mergeCell ref="BPE216:BPH216"/>
    <mergeCell ref="BPI216:BPL216"/>
    <mergeCell ref="BPM216:BPP216"/>
    <mergeCell ref="BOC216:BOF216"/>
    <mergeCell ref="BOG216:BOJ216"/>
    <mergeCell ref="BOK216:BON216"/>
    <mergeCell ref="BOO216:BOR216"/>
    <mergeCell ref="BOS216:BOV216"/>
    <mergeCell ref="BNI216:BNL216"/>
    <mergeCell ref="BNM216:BNP216"/>
    <mergeCell ref="BNQ216:BNT216"/>
    <mergeCell ref="BNU216:BNX216"/>
    <mergeCell ref="BNY216:BOB216"/>
    <mergeCell ref="BMO216:BMR216"/>
    <mergeCell ref="BMS216:BMV216"/>
    <mergeCell ref="BMW216:BMZ216"/>
    <mergeCell ref="BNA216:BND216"/>
    <mergeCell ref="BNE216:BNH216"/>
    <mergeCell ref="BLU216:BLX216"/>
    <mergeCell ref="BLY216:BMB216"/>
    <mergeCell ref="BMC216:BMF216"/>
    <mergeCell ref="BMG216:BMJ216"/>
    <mergeCell ref="BMK216:BMN216"/>
    <mergeCell ref="BVU216:BVX216"/>
    <mergeCell ref="BVY216:BWB216"/>
    <mergeCell ref="BWC216:BWF216"/>
    <mergeCell ref="BWG216:BWJ216"/>
    <mergeCell ref="BWK216:BWN216"/>
    <mergeCell ref="BVA216:BVD216"/>
    <mergeCell ref="BVE216:BVH216"/>
    <mergeCell ref="BVI216:BVL216"/>
    <mergeCell ref="BVM216:BVP216"/>
    <mergeCell ref="BVQ216:BVT216"/>
    <mergeCell ref="BUG216:BUJ216"/>
    <mergeCell ref="BUK216:BUN216"/>
    <mergeCell ref="BUO216:BUR216"/>
    <mergeCell ref="BUS216:BUV216"/>
    <mergeCell ref="BUW216:BUZ216"/>
    <mergeCell ref="BTM216:BTP216"/>
    <mergeCell ref="BTQ216:BTT216"/>
    <mergeCell ref="BTU216:BTX216"/>
    <mergeCell ref="BTY216:BUB216"/>
    <mergeCell ref="BUC216:BUF216"/>
    <mergeCell ref="BSS216:BSV216"/>
    <mergeCell ref="BSW216:BSZ216"/>
    <mergeCell ref="BTA216:BTD216"/>
    <mergeCell ref="BTE216:BTH216"/>
    <mergeCell ref="BTI216:BTL216"/>
    <mergeCell ref="BRY216:BSB216"/>
    <mergeCell ref="BSC216:BSF216"/>
    <mergeCell ref="BSG216:BSJ216"/>
    <mergeCell ref="BSK216:BSN216"/>
    <mergeCell ref="BSO216:BSR216"/>
    <mergeCell ref="BRE216:BRH216"/>
    <mergeCell ref="BRI216:BRL216"/>
    <mergeCell ref="BRM216:BRP216"/>
    <mergeCell ref="BRQ216:BRT216"/>
    <mergeCell ref="BRU216:BRX216"/>
    <mergeCell ref="CBE216:CBH216"/>
    <mergeCell ref="CBI216:CBL216"/>
    <mergeCell ref="CBM216:CBP216"/>
    <mergeCell ref="CBQ216:CBT216"/>
    <mergeCell ref="CBU216:CBX216"/>
    <mergeCell ref="CAK216:CAN216"/>
    <mergeCell ref="CAO216:CAR216"/>
    <mergeCell ref="CAS216:CAV216"/>
    <mergeCell ref="CAW216:CAZ216"/>
    <mergeCell ref="CBA216:CBD216"/>
    <mergeCell ref="BZQ216:BZT216"/>
    <mergeCell ref="BZU216:BZX216"/>
    <mergeCell ref="BZY216:CAB216"/>
    <mergeCell ref="CAC216:CAF216"/>
    <mergeCell ref="CAG216:CAJ216"/>
    <mergeCell ref="BYW216:BYZ216"/>
    <mergeCell ref="BZA216:BZD216"/>
    <mergeCell ref="BZE216:BZH216"/>
    <mergeCell ref="BZI216:BZL216"/>
    <mergeCell ref="BZM216:BZP216"/>
    <mergeCell ref="BYC216:BYF216"/>
    <mergeCell ref="BYG216:BYJ216"/>
    <mergeCell ref="BYK216:BYN216"/>
    <mergeCell ref="BYO216:BYR216"/>
    <mergeCell ref="BYS216:BYV216"/>
    <mergeCell ref="BXI216:BXL216"/>
    <mergeCell ref="BXM216:BXP216"/>
    <mergeCell ref="BXQ216:BXT216"/>
    <mergeCell ref="BXU216:BXX216"/>
    <mergeCell ref="BXY216:BYB216"/>
    <mergeCell ref="BWO216:BWR216"/>
    <mergeCell ref="BWS216:BWV216"/>
    <mergeCell ref="BWW216:BWZ216"/>
    <mergeCell ref="BXA216:BXD216"/>
    <mergeCell ref="BXE216:BXH216"/>
    <mergeCell ref="CGO216:CGR216"/>
    <mergeCell ref="CGS216:CGV216"/>
    <mergeCell ref="CGW216:CGZ216"/>
    <mergeCell ref="CHA216:CHD216"/>
    <mergeCell ref="CHE216:CHH216"/>
    <mergeCell ref="CFU216:CFX216"/>
    <mergeCell ref="CFY216:CGB216"/>
    <mergeCell ref="CGC216:CGF216"/>
    <mergeCell ref="CGG216:CGJ216"/>
    <mergeCell ref="CGK216:CGN216"/>
    <mergeCell ref="CFA216:CFD216"/>
    <mergeCell ref="CFE216:CFH216"/>
    <mergeCell ref="CFI216:CFL216"/>
    <mergeCell ref="CFM216:CFP216"/>
    <mergeCell ref="CFQ216:CFT216"/>
    <mergeCell ref="CEG216:CEJ216"/>
    <mergeCell ref="CEK216:CEN216"/>
    <mergeCell ref="CEO216:CER216"/>
    <mergeCell ref="CES216:CEV216"/>
    <mergeCell ref="CEW216:CEZ216"/>
    <mergeCell ref="CDM216:CDP216"/>
    <mergeCell ref="CDQ216:CDT216"/>
    <mergeCell ref="CDU216:CDX216"/>
    <mergeCell ref="CDY216:CEB216"/>
    <mergeCell ref="CEC216:CEF216"/>
    <mergeCell ref="CCS216:CCV216"/>
    <mergeCell ref="CCW216:CCZ216"/>
    <mergeCell ref="CDA216:CDD216"/>
    <mergeCell ref="CDE216:CDH216"/>
    <mergeCell ref="CDI216:CDL216"/>
    <mergeCell ref="CBY216:CCB216"/>
    <mergeCell ref="CCC216:CCF216"/>
    <mergeCell ref="CCG216:CCJ216"/>
    <mergeCell ref="CCK216:CCN216"/>
    <mergeCell ref="CCO216:CCR216"/>
    <mergeCell ref="CLY216:CMB216"/>
    <mergeCell ref="CMC216:CMF216"/>
    <mergeCell ref="CMG216:CMJ216"/>
    <mergeCell ref="CMK216:CMN216"/>
    <mergeCell ref="CMO216:CMR216"/>
    <mergeCell ref="CLE216:CLH216"/>
    <mergeCell ref="CLI216:CLL216"/>
    <mergeCell ref="CLM216:CLP216"/>
    <mergeCell ref="CLQ216:CLT216"/>
    <mergeCell ref="CLU216:CLX216"/>
    <mergeCell ref="CKK216:CKN216"/>
    <mergeCell ref="CKO216:CKR216"/>
    <mergeCell ref="CKS216:CKV216"/>
    <mergeCell ref="CKW216:CKZ216"/>
    <mergeCell ref="CLA216:CLD216"/>
    <mergeCell ref="CJQ216:CJT216"/>
    <mergeCell ref="CJU216:CJX216"/>
    <mergeCell ref="CJY216:CKB216"/>
    <mergeCell ref="CKC216:CKF216"/>
    <mergeCell ref="CKG216:CKJ216"/>
    <mergeCell ref="CIW216:CIZ216"/>
    <mergeCell ref="CJA216:CJD216"/>
    <mergeCell ref="CJE216:CJH216"/>
    <mergeCell ref="CJI216:CJL216"/>
    <mergeCell ref="CJM216:CJP216"/>
    <mergeCell ref="CIC216:CIF216"/>
    <mergeCell ref="CIG216:CIJ216"/>
    <mergeCell ref="CIK216:CIN216"/>
    <mergeCell ref="CIO216:CIR216"/>
    <mergeCell ref="CIS216:CIV216"/>
    <mergeCell ref="CHI216:CHL216"/>
    <mergeCell ref="CHM216:CHP216"/>
    <mergeCell ref="CHQ216:CHT216"/>
    <mergeCell ref="CHU216:CHX216"/>
    <mergeCell ref="CHY216:CIB216"/>
    <mergeCell ref="CRI216:CRL216"/>
    <mergeCell ref="CRM216:CRP216"/>
    <mergeCell ref="CRQ216:CRT216"/>
    <mergeCell ref="CRU216:CRX216"/>
    <mergeCell ref="CRY216:CSB216"/>
    <mergeCell ref="CQO216:CQR216"/>
    <mergeCell ref="CQS216:CQV216"/>
    <mergeCell ref="CQW216:CQZ216"/>
    <mergeCell ref="CRA216:CRD216"/>
    <mergeCell ref="CRE216:CRH216"/>
    <mergeCell ref="CPU216:CPX216"/>
    <mergeCell ref="CPY216:CQB216"/>
    <mergeCell ref="CQC216:CQF216"/>
    <mergeCell ref="CQG216:CQJ216"/>
    <mergeCell ref="CQK216:CQN216"/>
    <mergeCell ref="CPA216:CPD216"/>
    <mergeCell ref="CPE216:CPH216"/>
    <mergeCell ref="CPI216:CPL216"/>
    <mergeCell ref="CPM216:CPP216"/>
    <mergeCell ref="CPQ216:CPT216"/>
    <mergeCell ref="COG216:COJ216"/>
    <mergeCell ref="COK216:CON216"/>
    <mergeCell ref="COO216:COR216"/>
    <mergeCell ref="COS216:COV216"/>
    <mergeCell ref="COW216:COZ216"/>
    <mergeCell ref="CNM216:CNP216"/>
    <mergeCell ref="CNQ216:CNT216"/>
    <mergeCell ref="CNU216:CNX216"/>
    <mergeCell ref="CNY216:COB216"/>
    <mergeCell ref="COC216:COF216"/>
    <mergeCell ref="CMS216:CMV216"/>
    <mergeCell ref="CMW216:CMZ216"/>
    <mergeCell ref="CNA216:CND216"/>
    <mergeCell ref="CNE216:CNH216"/>
    <mergeCell ref="CNI216:CNL216"/>
    <mergeCell ref="CWS216:CWV216"/>
    <mergeCell ref="CWW216:CWZ216"/>
    <mergeCell ref="CXA216:CXD216"/>
    <mergeCell ref="CXE216:CXH216"/>
    <mergeCell ref="CXI216:CXL216"/>
    <mergeCell ref="CVY216:CWB216"/>
    <mergeCell ref="CWC216:CWF216"/>
    <mergeCell ref="CWG216:CWJ216"/>
    <mergeCell ref="CWK216:CWN216"/>
    <mergeCell ref="CWO216:CWR216"/>
    <mergeCell ref="CVE216:CVH216"/>
    <mergeCell ref="CVI216:CVL216"/>
    <mergeCell ref="CVM216:CVP216"/>
    <mergeCell ref="CVQ216:CVT216"/>
    <mergeCell ref="CVU216:CVX216"/>
    <mergeCell ref="CUK216:CUN216"/>
    <mergeCell ref="CUO216:CUR216"/>
    <mergeCell ref="CUS216:CUV216"/>
    <mergeCell ref="CUW216:CUZ216"/>
    <mergeCell ref="CVA216:CVD216"/>
    <mergeCell ref="CTQ216:CTT216"/>
    <mergeCell ref="CTU216:CTX216"/>
    <mergeCell ref="CTY216:CUB216"/>
    <mergeCell ref="CUC216:CUF216"/>
    <mergeCell ref="CUG216:CUJ216"/>
    <mergeCell ref="CSW216:CSZ216"/>
    <mergeCell ref="CTA216:CTD216"/>
    <mergeCell ref="CTE216:CTH216"/>
    <mergeCell ref="CTI216:CTL216"/>
    <mergeCell ref="CTM216:CTP216"/>
    <mergeCell ref="CSC216:CSF216"/>
    <mergeCell ref="CSG216:CSJ216"/>
    <mergeCell ref="CSK216:CSN216"/>
    <mergeCell ref="CSO216:CSR216"/>
    <mergeCell ref="CSS216:CSV216"/>
    <mergeCell ref="DCC216:DCF216"/>
    <mergeCell ref="DCG216:DCJ216"/>
    <mergeCell ref="DCK216:DCN216"/>
    <mergeCell ref="DCO216:DCR216"/>
    <mergeCell ref="DCS216:DCV216"/>
    <mergeCell ref="DBI216:DBL216"/>
    <mergeCell ref="DBM216:DBP216"/>
    <mergeCell ref="DBQ216:DBT216"/>
    <mergeCell ref="DBU216:DBX216"/>
    <mergeCell ref="DBY216:DCB216"/>
    <mergeCell ref="DAO216:DAR216"/>
    <mergeCell ref="DAS216:DAV216"/>
    <mergeCell ref="DAW216:DAZ216"/>
    <mergeCell ref="DBA216:DBD216"/>
    <mergeCell ref="DBE216:DBH216"/>
    <mergeCell ref="CZU216:CZX216"/>
    <mergeCell ref="CZY216:DAB216"/>
    <mergeCell ref="DAC216:DAF216"/>
    <mergeCell ref="DAG216:DAJ216"/>
    <mergeCell ref="DAK216:DAN216"/>
    <mergeCell ref="CZA216:CZD216"/>
    <mergeCell ref="CZE216:CZH216"/>
    <mergeCell ref="CZI216:CZL216"/>
    <mergeCell ref="CZM216:CZP216"/>
    <mergeCell ref="CZQ216:CZT216"/>
    <mergeCell ref="CYG216:CYJ216"/>
    <mergeCell ref="CYK216:CYN216"/>
    <mergeCell ref="CYO216:CYR216"/>
    <mergeCell ref="CYS216:CYV216"/>
    <mergeCell ref="CYW216:CYZ216"/>
    <mergeCell ref="CXM216:CXP216"/>
    <mergeCell ref="CXQ216:CXT216"/>
    <mergeCell ref="CXU216:CXX216"/>
    <mergeCell ref="CXY216:CYB216"/>
    <mergeCell ref="CYC216:CYF216"/>
    <mergeCell ref="DHM216:DHP216"/>
    <mergeCell ref="DHQ216:DHT216"/>
    <mergeCell ref="DHU216:DHX216"/>
    <mergeCell ref="DHY216:DIB216"/>
    <mergeCell ref="DIC216:DIF216"/>
    <mergeCell ref="DGS216:DGV216"/>
    <mergeCell ref="DGW216:DGZ216"/>
    <mergeCell ref="DHA216:DHD216"/>
    <mergeCell ref="DHE216:DHH216"/>
    <mergeCell ref="DHI216:DHL216"/>
    <mergeCell ref="DFY216:DGB216"/>
    <mergeCell ref="DGC216:DGF216"/>
    <mergeCell ref="DGG216:DGJ216"/>
    <mergeCell ref="DGK216:DGN216"/>
    <mergeCell ref="DGO216:DGR216"/>
    <mergeCell ref="DFE216:DFH216"/>
    <mergeCell ref="DFI216:DFL216"/>
    <mergeCell ref="DFM216:DFP216"/>
    <mergeCell ref="DFQ216:DFT216"/>
    <mergeCell ref="DFU216:DFX216"/>
    <mergeCell ref="DEK216:DEN216"/>
    <mergeCell ref="DEO216:DER216"/>
    <mergeCell ref="DES216:DEV216"/>
    <mergeCell ref="DEW216:DEZ216"/>
    <mergeCell ref="DFA216:DFD216"/>
    <mergeCell ref="DDQ216:DDT216"/>
    <mergeCell ref="DDU216:DDX216"/>
    <mergeCell ref="DDY216:DEB216"/>
    <mergeCell ref="DEC216:DEF216"/>
    <mergeCell ref="DEG216:DEJ216"/>
    <mergeCell ref="DCW216:DCZ216"/>
    <mergeCell ref="DDA216:DDD216"/>
    <mergeCell ref="DDE216:DDH216"/>
    <mergeCell ref="DDI216:DDL216"/>
    <mergeCell ref="DDM216:DDP216"/>
    <mergeCell ref="DMW216:DMZ216"/>
    <mergeCell ref="DNA216:DND216"/>
    <mergeCell ref="DNE216:DNH216"/>
    <mergeCell ref="DNI216:DNL216"/>
    <mergeCell ref="DNM216:DNP216"/>
    <mergeCell ref="DMC216:DMF216"/>
    <mergeCell ref="DMG216:DMJ216"/>
    <mergeCell ref="DMK216:DMN216"/>
    <mergeCell ref="DMO216:DMR216"/>
    <mergeCell ref="DMS216:DMV216"/>
    <mergeCell ref="DLI216:DLL216"/>
    <mergeCell ref="DLM216:DLP216"/>
    <mergeCell ref="DLQ216:DLT216"/>
    <mergeCell ref="DLU216:DLX216"/>
    <mergeCell ref="DLY216:DMB216"/>
    <mergeCell ref="DKO216:DKR216"/>
    <mergeCell ref="DKS216:DKV216"/>
    <mergeCell ref="DKW216:DKZ216"/>
    <mergeCell ref="DLA216:DLD216"/>
    <mergeCell ref="DLE216:DLH216"/>
    <mergeCell ref="DJU216:DJX216"/>
    <mergeCell ref="DJY216:DKB216"/>
    <mergeCell ref="DKC216:DKF216"/>
    <mergeCell ref="DKG216:DKJ216"/>
    <mergeCell ref="DKK216:DKN216"/>
    <mergeCell ref="DJA216:DJD216"/>
    <mergeCell ref="DJE216:DJH216"/>
    <mergeCell ref="DJI216:DJL216"/>
    <mergeCell ref="DJM216:DJP216"/>
    <mergeCell ref="DJQ216:DJT216"/>
    <mergeCell ref="DIG216:DIJ216"/>
    <mergeCell ref="DIK216:DIN216"/>
    <mergeCell ref="DIO216:DIR216"/>
    <mergeCell ref="DIS216:DIV216"/>
    <mergeCell ref="DIW216:DIZ216"/>
    <mergeCell ref="DSG216:DSJ216"/>
    <mergeCell ref="DSK216:DSN216"/>
    <mergeCell ref="DSO216:DSR216"/>
    <mergeCell ref="DSS216:DSV216"/>
    <mergeCell ref="DSW216:DSZ216"/>
    <mergeCell ref="DRM216:DRP216"/>
    <mergeCell ref="DRQ216:DRT216"/>
    <mergeCell ref="DRU216:DRX216"/>
    <mergeCell ref="DRY216:DSB216"/>
    <mergeCell ref="DSC216:DSF216"/>
    <mergeCell ref="DQS216:DQV216"/>
    <mergeCell ref="DQW216:DQZ216"/>
    <mergeCell ref="DRA216:DRD216"/>
    <mergeCell ref="DRE216:DRH216"/>
    <mergeCell ref="DRI216:DRL216"/>
    <mergeCell ref="DPY216:DQB216"/>
    <mergeCell ref="DQC216:DQF216"/>
    <mergeCell ref="DQG216:DQJ216"/>
    <mergeCell ref="DQK216:DQN216"/>
    <mergeCell ref="DQO216:DQR216"/>
    <mergeCell ref="DPE216:DPH216"/>
    <mergeCell ref="DPI216:DPL216"/>
    <mergeCell ref="DPM216:DPP216"/>
    <mergeCell ref="DPQ216:DPT216"/>
    <mergeCell ref="DPU216:DPX216"/>
    <mergeCell ref="DOK216:DON216"/>
    <mergeCell ref="DOO216:DOR216"/>
    <mergeCell ref="DOS216:DOV216"/>
    <mergeCell ref="DOW216:DOZ216"/>
    <mergeCell ref="DPA216:DPD216"/>
    <mergeCell ref="DNQ216:DNT216"/>
    <mergeCell ref="DNU216:DNX216"/>
    <mergeCell ref="DNY216:DOB216"/>
    <mergeCell ref="DOC216:DOF216"/>
    <mergeCell ref="DOG216:DOJ216"/>
    <mergeCell ref="DXQ216:DXT216"/>
    <mergeCell ref="DXU216:DXX216"/>
    <mergeCell ref="DXY216:DYB216"/>
    <mergeCell ref="DYC216:DYF216"/>
    <mergeCell ref="DYG216:DYJ216"/>
    <mergeCell ref="DWW216:DWZ216"/>
    <mergeCell ref="DXA216:DXD216"/>
    <mergeCell ref="DXE216:DXH216"/>
    <mergeCell ref="DXI216:DXL216"/>
    <mergeCell ref="DXM216:DXP216"/>
    <mergeCell ref="DWC216:DWF216"/>
    <mergeCell ref="DWG216:DWJ216"/>
    <mergeCell ref="DWK216:DWN216"/>
    <mergeCell ref="DWO216:DWR216"/>
    <mergeCell ref="DWS216:DWV216"/>
    <mergeCell ref="DVI216:DVL216"/>
    <mergeCell ref="DVM216:DVP216"/>
    <mergeCell ref="DVQ216:DVT216"/>
    <mergeCell ref="DVU216:DVX216"/>
    <mergeCell ref="DVY216:DWB216"/>
    <mergeCell ref="DUO216:DUR216"/>
    <mergeCell ref="DUS216:DUV216"/>
    <mergeCell ref="DUW216:DUZ216"/>
    <mergeCell ref="DVA216:DVD216"/>
    <mergeCell ref="DVE216:DVH216"/>
    <mergeCell ref="DTU216:DTX216"/>
    <mergeCell ref="DTY216:DUB216"/>
    <mergeCell ref="DUC216:DUF216"/>
    <mergeCell ref="DUG216:DUJ216"/>
    <mergeCell ref="DUK216:DUN216"/>
    <mergeCell ref="DTA216:DTD216"/>
    <mergeCell ref="DTE216:DTH216"/>
    <mergeCell ref="DTI216:DTL216"/>
    <mergeCell ref="DTM216:DTP216"/>
    <mergeCell ref="DTQ216:DTT216"/>
    <mergeCell ref="EDA216:EDD216"/>
    <mergeCell ref="EDE216:EDH216"/>
    <mergeCell ref="EDI216:EDL216"/>
    <mergeCell ref="EDM216:EDP216"/>
    <mergeCell ref="EDQ216:EDT216"/>
    <mergeCell ref="ECG216:ECJ216"/>
    <mergeCell ref="ECK216:ECN216"/>
    <mergeCell ref="ECO216:ECR216"/>
    <mergeCell ref="ECS216:ECV216"/>
    <mergeCell ref="ECW216:ECZ216"/>
    <mergeCell ref="EBM216:EBP216"/>
    <mergeCell ref="EBQ216:EBT216"/>
    <mergeCell ref="EBU216:EBX216"/>
    <mergeCell ref="EBY216:ECB216"/>
    <mergeCell ref="ECC216:ECF216"/>
    <mergeCell ref="EAS216:EAV216"/>
    <mergeCell ref="EAW216:EAZ216"/>
    <mergeCell ref="EBA216:EBD216"/>
    <mergeCell ref="EBE216:EBH216"/>
    <mergeCell ref="EBI216:EBL216"/>
    <mergeCell ref="DZY216:EAB216"/>
    <mergeCell ref="EAC216:EAF216"/>
    <mergeCell ref="EAG216:EAJ216"/>
    <mergeCell ref="EAK216:EAN216"/>
    <mergeCell ref="EAO216:EAR216"/>
    <mergeCell ref="DZE216:DZH216"/>
    <mergeCell ref="DZI216:DZL216"/>
    <mergeCell ref="DZM216:DZP216"/>
    <mergeCell ref="DZQ216:DZT216"/>
    <mergeCell ref="DZU216:DZX216"/>
    <mergeCell ref="DYK216:DYN216"/>
    <mergeCell ref="DYO216:DYR216"/>
    <mergeCell ref="DYS216:DYV216"/>
    <mergeCell ref="DYW216:DYZ216"/>
    <mergeCell ref="DZA216:DZD216"/>
    <mergeCell ref="EIK216:EIN216"/>
    <mergeCell ref="EIO216:EIR216"/>
    <mergeCell ref="EIS216:EIV216"/>
    <mergeCell ref="EIW216:EIZ216"/>
    <mergeCell ref="EJA216:EJD216"/>
    <mergeCell ref="EHQ216:EHT216"/>
    <mergeCell ref="EHU216:EHX216"/>
    <mergeCell ref="EHY216:EIB216"/>
    <mergeCell ref="EIC216:EIF216"/>
    <mergeCell ref="EIG216:EIJ216"/>
    <mergeCell ref="EGW216:EGZ216"/>
    <mergeCell ref="EHA216:EHD216"/>
    <mergeCell ref="EHE216:EHH216"/>
    <mergeCell ref="EHI216:EHL216"/>
    <mergeCell ref="EHM216:EHP216"/>
    <mergeCell ref="EGC216:EGF216"/>
    <mergeCell ref="EGG216:EGJ216"/>
    <mergeCell ref="EGK216:EGN216"/>
    <mergeCell ref="EGO216:EGR216"/>
    <mergeCell ref="EGS216:EGV216"/>
    <mergeCell ref="EFI216:EFL216"/>
    <mergeCell ref="EFM216:EFP216"/>
    <mergeCell ref="EFQ216:EFT216"/>
    <mergeCell ref="EFU216:EFX216"/>
    <mergeCell ref="EFY216:EGB216"/>
    <mergeCell ref="EEO216:EER216"/>
    <mergeCell ref="EES216:EEV216"/>
    <mergeCell ref="EEW216:EEZ216"/>
    <mergeCell ref="EFA216:EFD216"/>
    <mergeCell ref="EFE216:EFH216"/>
    <mergeCell ref="EDU216:EDX216"/>
    <mergeCell ref="EDY216:EEB216"/>
    <mergeCell ref="EEC216:EEF216"/>
    <mergeCell ref="EEG216:EEJ216"/>
    <mergeCell ref="EEK216:EEN216"/>
    <mergeCell ref="ENU216:ENX216"/>
    <mergeCell ref="ENY216:EOB216"/>
    <mergeCell ref="EOC216:EOF216"/>
    <mergeCell ref="EOG216:EOJ216"/>
    <mergeCell ref="EOK216:EON216"/>
    <mergeCell ref="ENA216:END216"/>
    <mergeCell ref="ENE216:ENH216"/>
    <mergeCell ref="ENI216:ENL216"/>
    <mergeCell ref="ENM216:ENP216"/>
    <mergeCell ref="ENQ216:ENT216"/>
    <mergeCell ref="EMG216:EMJ216"/>
    <mergeCell ref="EMK216:EMN216"/>
    <mergeCell ref="EMO216:EMR216"/>
    <mergeCell ref="EMS216:EMV216"/>
    <mergeCell ref="EMW216:EMZ216"/>
    <mergeCell ref="ELM216:ELP216"/>
    <mergeCell ref="ELQ216:ELT216"/>
    <mergeCell ref="ELU216:ELX216"/>
    <mergeCell ref="ELY216:EMB216"/>
    <mergeCell ref="EMC216:EMF216"/>
    <mergeCell ref="EKS216:EKV216"/>
    <mergeCell ref="EKW216:EKZ216"/>
    <mergeCell ref="ELA216:ELD216"/>
    <mergeCell ref="ELE216:ELH216"/>
    <mergeCell ref="ELI216:ELL216"/>
    <mergeCell ref="EJY216:EKB216"/>
    <mergeCell ref="EKC216:EKF216"/>
    <mergeCell ref="EKG216:EKJ216"/>
    <mergeCell ref="EKK216:EKN216"/>
    <mergeCell ref="EKO216:EKR216"/>
    <mergeCell ref="EJE216:EJH216"/>
    <mergeCell ref="EJI216:EJL216"/>
    <mergeCell ref="EJM216:EJP216"/>
    <mergeCell ref="EJQ216:EJT216"/>
    <mergeCell ref="EJU216:EJX216"/>
    <mergeCell ref="ETE216:ETH216"/>
    <mergeCell ref="ETI216:ETL216"/>
    <mergeCell ref="ETM216:ETP216"/>
    <mergeCell ref="ETQ216:ETT216"/>
    <mergeCell ref="ETU216:ETX216"/>
    <mergeCell ref="ESK216:ESN216"/>
    <mergeCell ref="ESO216:ESR216"/>
    <mergeCell ref="ESS216:ESV216"/>
    <mergeCell ref="ESW216:ESZ216"/>
    <mergeCell ref="ETA216:ETD216"/>
    <mergeCell ref="ERQ216:ERT216"/>
    <mergeCell ref="ERU216:ERX216"/>
    <mergeCell ref="ERY216:ESB216"/>
    <mergeCell ref="ESC216:ESF216"/>
    <mergeCell ref="ESG216:ESJ216"/>
    <mergeCell ref="EQW216:EQZ216"/>
    <mergeCell ref="ERA216:ERD216"/>
    <mergeCell ref="ERE216:ERH216"/>
    <mergeCell ref="ERI216:ERL216"/>
    <mergeCell ref="ERM216:ERP216"/>
    <mergeCell ref="EQC216:EQF216"/>
    <mergeCell ref="EQG216:EQJ216"/>
    <mergeCell ref="EQK216:EQN216"/>
    <mergeCell ref="EQO216:EQR216"/>
    <mergeCell ref="EQS216:EQV216"/>
    <mergeCell ref="EPI216:EPL216"/>
    <mergeCell ref="EPM216:EPP216"/>
    <mergeCell ref="EPQ216:EPT216"/>
    <mergeCell ref="EPU216:EPX216"/>
    <mergeCell ref="EPY216:EQB216"/>
    <mergeCell ref="EOO216:EOR216"/>
    <mergeCell ref="EOS216:EOV216"/>
    <mergeCell ref="EOW216:EOZ216"/>
    <mergeCell ref="EPA216:EPD216"/>
    <mergeCell ref="EPE216:EPH216"/>
    <mergeCell ref="EYO216:EYR216"/>
    <mergeCell ref="EYS216:EYV216"/>
    <mergeCell ref="EYW216:EYZ216"/>
    <mergeCell ref="EZA216:EZD216"/>
    <mergeCell ref="EZE216:EZH216"/>
    <mergeCell ref="EXU216:EXX216"/>
    <mergeCell ref="EXY216:EYB216"/>
    <mergeCell ref="EYC216:EYF216"/>
    <mergeCell ref="EYG216:EYJ216"/>
    <mergeCell ref="EYK216:EYN216"/>
    <mergeCell ref="EXA216:EXD216"/>
    <mergeCell ref="EXE216:EXH216"/>
    <mergeCell ref="EXI216:EXL216"/>
    <mergeCell ref="EXM216:EXP216"/>
    <mergeCell ref="EXQ216:EXT216"/>
    <mergeCell ref="EWG216:EWJ216"/>
    <mergeCell ref="EWK216:EWN216"/>
    <mergeCell ref="EWO216:EWR216"/>
    <mergeCell ref="EWS216:EWV216"/>
    <mergeCell ref="EWW216:EWZ216"/>
    <mergeCell ref="EVM216:EVP216"/>
    <mergeCell ref="EVQ216:EVT216"/>
    <mergeCell ref="EVU216:EVX216"/>
    <mergeCell ref="EVY216:EWB216"/>
    <mergeCell ref="EWC216:EWF216"/>
    <mergeCell ref="EUS216:EUV216"/>
    <mergeCell ref="EUW216:EUZ216"/>
    <mergeCell ref="EVA216:EVD216"/>
    <mergeCell ref="EVE216:EVH216"/>
    <mergeCell ref="EVI216:EVL216"/>
    <mergeCell ref="ETY216:EUB216"/>
    <mergeCell ref="EUC216:EUF216"/>
    <mergeCell ref="EUG216:EUJ216"/>
    <mergeCell ref="EUK216:EUN216"/>
    <mergeCell ref="EUO216:EUR216"/>
    <mergeCell ref="FDY216:FEB216"/>
    <mergeCell ref="FEC216:FEF216"/>
    <mergeCell ref="FEG216:FEJ216"/>
    <mergeCell ref="FEK216:FEN216"/>
    <mergeCell ref="FEO216:FER216"/>
    <mergeCell ref="FDE216:FDH216"/>
    <mergeCell ref="FDI216:FDL216"/>
    <mergeCell ref="FDM216:FDP216"/>
    <mergeCell ref="FDQ216:FDT216"/>
    <mergeCell ref="FDU216:FDX216"/>
    <mergeCell ref="FCK216:FCN216"/>
    <mergeCell ref="FCO216:FCR216"/>
    <mergeCell ref="FCS216:FCV216"/>
    <mergeCell ref="FCW216:FCZ216"/>
    <mergeCell ref="FDA216:FDD216"/>
    <mergeCell ref="FBQ216:FBT216"/>
    <mergeCell ref="FBU216:FBX216"/>
    <mergeCell ref="FBY216:FCB216"/>
    <mergeCell ref="FCC216:FCF216"/>
    <mergeCell ref="FCG216:FCJ216"/>
    <mergeCell ref="FAW216:FAZ216"/>
    <mergeCell ref="FBA216:FBD216"/>
    <mergeCell ref="FBE216:FBH216"/>
    <mergeCell ref="FBI216:FBL216"/>
    <mergeCell ref="FBM216:FBP216"/>
    <mergeCell ref="FAC216:FAF216"/>
    <mergeCell ref="FAG216:FAJ216"/>
    <mergeCell ref="FAK216:FAN216"/>
    <mergeCell ref="FAO216:FAR216"/>
    <mergeCell ref="FAS216:FAV216"/>
    <mergeCell ref="EZI216:EZL216"/>
    <mergeCell ref="EZM216:EZP216"/>
    <mergeCell ref="EZQ216:EZT216"/>
    <mergeCell ref="EZU216:EZX216"/>
    <mergeCell ref="EZY216:FAB216"/>
    <mergeCell ref="FJI216:FJL216"/>
    <mergeCell ref="FJM216:FJP216"/>
    <mergeCell ref="FJQ216:FJT216"/>
    <mergeCell ref="FJU216:FJX216"/>
    <mergeCell ref="FJY216:FKB216"/>
    <mergeCell ref="FIO216:FIR216"/>
    <mergeCell ref="FIS216:FIV216"/>
    <mergeCell ref="FIW216:FIZ216"/>
    <mergeCell ref="FJA216:FJD216"/>
    <mergeCell ref="FJE216:FJH216"/>
    <mergeCell ref="FHU216:FHX216"/>
    <mergeCell ref="FHY216:FIB216"/>
    <mergeCell ref="FIC216:FIF216"/>
    <mergeCell ref="FIG216:FIJ216"/>
    <mergeCell ref="FIK216:FIN216"/>
    <mergeCell ref="FHA216:FHD216"/>
    <mergeCell ref="FHE216:FHH216"/>
    <mergeCell ref="FHI216:FHL216"/>
    <mergeCell ref="FHM216:FHP216"/>
    <mergeCell ref="FHQ216:FHT216"/>
    <mergeCell ref="FGG216:FGJ216"/>
    <mergeCell ref="FGK216:FGN216"/>
    <mergeCell ref="FGO216:FGR216"/>
    <mergeCell ref="FGS216:FGV216"/>
    <mergeCell ref="FGW216:FGZ216"/>
    <mergeCell ref="FFM216:FFP216"/>
    <mergeCell ref="FFQ216:FFT216"/>
    <mergeCell ref="FFU216:FFX216"/>
    <mergeCell ref="FFY216:FGB216"/>
    <mergeCell ref="FGC216:FGF216"/>
    <mergeCell ref="FES216:FEV216"/>
    <mergeCell ref="FEW216:FEZ216"/>
    <mergeCell ref="FFA216:FFD216"/>
    <mergeCell ref="FFE216:FFH216"/>
    <mergeCell ref="FFI216:FFL216"/>
    <mergeCell ref="FOS216:FOV216"/>
    <mergeCell ref="FOW216:FOZ216"/>
    <mergeCell ref="FPA216:FPD216"/>
    <mergeCell ref="FPE216:FPH216"/>
    <mergeCell ref="FPI216:FPL216"/>
    <mergeCell ref="FNY216:FOB216"/>
    <mergeCell ref="FOC216:FOF216"/>
    <mergeCell ref="FOG216:FOJ216"/>
    <mergeCell ref="FOK216:FON216"/>
    <mergeCell ref="FOO216:FOR216"/>
    <mergeCell ref="FNE216:FNH216"/>
    <mergeCell ref="FNI216:FNL216"/>
    <mergeCell ref="FNM216:FNP216"/>
    <mergeCell ref="FNQ216:FNT216"/>
    <mergeCell ref="FNU216:FNX216"/>
    <mergeCell ref="FMK216:FMN216"/>
    <mergeCell ref="FMO216:FMR216"/>
    <mergeCell ref="FMS216:FMV216"/>
    <mergeCell ref="FMW216:FMZ216"/>
    <mergeCell ref="FNA216:FND216"/>
    <mergeCell ref="FLQ216:FLT216"/>
    <mergeCell ref="FLU216:FLX216"/>
    <mergeCell ref="FLY216:FMB216"/>
    <mergeCell ref="FMC216:FMF216"/>
    <mergeCell ref="FMG216:FMJ216"/>
    <mergeCell ref="FKW216:FKZ216"/>
    <mergeCell ref="FLA216:FLD216"/>
    <mergeCell ref="FLE216:FLH216"/>
    <mergeCell ref="FLI216:FLL216"/>
    <mergeCell ref="FLM216:FLP216"/>
    <mergeCell ref="FKC216:FKF216"/>
    <mergeCell ref="FKG216:FKJ216"/>
    <mergeCell ref="FKK216:FKN216"/>
    <mergeCell ref="FKO216:FKR216"/>
    <mergeCell ref="FKS216:FKV216"/>
    <mergeCell ref="FUC216:FUF216"/>
    <mergeCell ref="FUG216:FUJ216"/>
    <mergeCell ref="FUK216:FUN216"/>
    <mergeCell ref="FUO216:FUR216"/>
    <mergeCell ref="FUS216:FUV216"/>
    <mergeCell ref="FTI216:FTL216"/>
    <mergeCell ref="FTM216:FTP216"/>
    <mergeCell ref="FTQ216:FTT216"/>
    <mergeCell ref="FTU216:FTX216"/>
    <mergeCell ref="FTY216:FUB216"/>
    <mergeCell ref="FSO216:FSR216"/>
    <mergeCell ref="FSS216:FSV216"/>
    <mergeCell ref="FSW216:FSZ216"/>
    <mergeCell ref="FTA216:FTD216"/>
    <mergeCell ref="FTE216:FTH216"/>
    <mergeCell ref="FRU216:FRX216"/>
    <mergeCell ref="FRY216:FSB216"/>
    <mergeCell ref="FSC216:FSF216"/>
    <mergeCell ref="FSG216:FSJ216"/>
    <mergeCell ref="FSK216:FSN216"/>
    <mergeCell ref="FRA216:FRD216"/>
    <mergeCell ref="FRE216:FRH216"/>
    <mergeCell ref="FRI216:FRL216"/>
    <mergeCell ref="FRM216:FRP216"/>
    <mergeCell ref="FRQ216:FRT216"/>
    <mergeCell ref="FQG216:FQJ216"/>
    <mergeCell ref="FQK216:FQN216"/>
    <mergeCell ref="FQO216:FQR216"/>
    <mergeCell ref="FQS216:FQV216"/>
    <mergeCell ref="FQW216:FQZ216"/>
    <mergeCell ref="FPM216:FPP216"/>
    <mergeCell ref="FPQ216:FPT216"/>
    <mergeCell ref="FPU216:FPX216"/>
    <mergeCell ref="FPY216:FQB216"/>
    <mergeCell ref="FQC216:FQF216"/>
    <mergeCell ref="FZM216:FZP216"/>
    <mergeCell ref="FZQ216:FZT216"/>
    <mergeCell ref="FZU216:FZX216"/>
    <mergeCell ref="FZY216:GAB216"/>
    <mergeCell ref="GAC216:GAF216"/>
    <mergeCell ref="FYS216:FYV216"/>
    <mergeCell ref="FYW216:FYZ216"/>
    <mergeCell ref="FZA216:FZD216"/>
    <mergeCell ref="FZE216:FZH216"/>
    <mergeCell ref="FZI216:FZL216"/>
    <mergeCell ref="FXY216:FYB216"/>
    <mergeCell ref="FYC216:FYF216"/>
    <mergeCell ref="FYG216:FYJ216"/>
    <mergeCell ref="FYK216:FYN216"/>
    <mergeCell ref="FYO216:FYR216"/>
    <mergeCell ref="FXE216:FXH216"/>
    <mergeCell ref="FXI216:FXL216"/>
    <mergeCell ref="FXM216:FXP216"/>
    <mergeCell ref="FXQ216:FXT216"/>
    <mergeCell ref="FXU216:FXX216"/>
    <mergeCell ref="FWK216:FWN216"/>
    <mergeCell ref="FWO216:FWR216"/>
    <mergeCell ref="FWS216:FWV216"/>
    <mergeCell ref="FWW216:FWZ216"/>
    <mergeCell ref="FXA216:FXD216"/>
    <mergeCell ref="FVQ216:FVT216"/>
    <mergeCell ref="FVU216:FVX216"/>
    <mergeCell ref="FVY216:FWB216"/>
    <mergeCell ref="FWC216:FWF216"/>
    <mergeCell ref="FWG216:FWJ216"/>
    <mergeCell ref="FUW216:FUZ216"/>
    <mergeCell ref="FVA216:FVD216"/>
    <mergeCell ref="FVE216:FVH216"/>
    <mergeCell ref="FVI216:FVL216"/>
    <mergeCell ref="FVM216:FVP216"/>
    <mergeCell ref="GEW216:GEZ216"/>
    <mergeCell ref="GFA216:GFD216"/>
    <mergeCell ref="GFE216:GFH216"/>
    <mergeCell ref="GFI216:GFL216"/>
    <mergeCell ref="GFM216:GFP216"/>
    <mergeCell ref="GEC216:GEF216"/>
    <mergeCell ref="GEG216:GEJ216"/>
    <mergeCell ref="GEK216:GEN216"/>
    <mergeCell ref="GEO216:GER216"/>
    <mergeCell ref="GES216:GEV216"/>
    <mergeCell ref="GDI216:GDL216"/>
    <mergeCell ref="GDM216:GDP216"/>
    <mergeCell ref="GDQ216:GDT216"/>
    <mergeCell ref="GDU216:GDX216"/>
    <mergeCell ref="GDY216:GEB216"/>
    <mergeCell ref="GCO216:GCR216"/>
    <mergeCell ref="GCS216:GCV216"/>
    <mergeCell ref="GCW216:GCZ216"/>
    <mergeCell ref="GDA216:GDD216"/>
    <mergeCell ref="GDE216:GDH216"/>
    <mergeCell ref="GBU216:GBX216"/>
    <mergeCell ref="GBY216:GCB216"/>
    <mergeCell ref="GCC216:GCF216"/>
    <mergeCell ref="GCG216:GCJ216"/>
    <mergeCell ref="GCK216:GCN216"/>
    <mergeCell ref="GBA216:GBD216"/>
    <mergeCell ref="GBE216:GBH216"/>
    <mergeCell ref="GBI216:GBL216"/>
    <mergeCell ref="GBM216:GBP216"/>
    <mergeCell ref="GBQ216:GBT216"/>
    <mergeCell ref="GAG216:GAJ216"/>
    <mergeCell ref="GAK216:GAN216"/>
    <mergeCell ref="GAO216:GAR216"/>
    <mergeCell ref="GAS216:GAV216"/>
    <mergeCell ref="GAW216:GAZ216"/>
    <mergeCell ref="GKG216:GKJ216"/>
    <mergeCell ref="GKK216:GKN216"/>
    <mergeCell ref="GKO216:GKR216"/>
    <mergeCell ref="GKS216:GKV216"/>
    <mergeCell ref="GKW216:GKZ216"/>
    <mergeCell ref="GJM216:GJP216"/>
    <mergeCell ref="GJQ216:GJT216"/>
    <mergeCell ref="GJU216:GJX216"/>
    <mergeCell ref="GJY216:GKB216"/>
    <mergeCell ref="GKC216:GKF216"/>
    <mergeCell ref="GIS216:GIV216"/>
    <mergeCell ref="GIW216:GIZ216"/>
    <mergeCell ref="GJA216:GJD216"/>
    <mergeCell ref="GJE216:GJH216"/>
    <mergeCell ref="GJI216:GJL216"/>
    <mergeCell ref="GHY216:GIB216"/>
    <mergeCell ref="GIC216:GIF216"/>
    <mergeCell ref="GIG216:GIJ216"/>
    <mergeCell ref="GIK216:GIN216"/>
    <mergeCell ref="GIO216:GIR216"/>
    <mergeCell ref="GHE216:GHH216"/>
    <mergeCell ref="GHI216:GHL216"/>
    <mergeCell ref="GHM216:GHP216"/>
    <mergeCell ref="GHQ216:GHT216"/>
    <mergeCell ref="GHU216:GHX216"/>
    <mergeCell ref="GGK216:GGN216"/>
    <mergeCell ref="GGO216:GGR216"/>
    <mergeCell ref="GGS216:GGV216"/>
    <mergeCell ref="GGW216:GGZ216"/>
    <mergeCell ref="GHA216:GHD216"/>
    <mergeCell ref="GFQ216:GFT216"/>
    <mergeCell ref="GFU216:GFX216"/>
    <mergeCell ref="GFY216:GGB216"/>
    <mergeCell ref="GGC216:GGF216"/>
    <mergeCell ref="GGG216:GGJ216"/>
    <mergeCell ref="GPQ216:GPT216"/>
    <mergeCell ref="GPU216:GPX216"/>
    <mergeCell ref="GPY216:GQB216"/>
    <mergeCell ref="GQC216:GQF216"/>
    <mergeCell ref="GQG216:GQJ216"/>
    <mergeCell ref="GOW216:GOZ216"/>
    <mergeCell ref="GPA216:GPD216"/>
    <mergeCell ref="GPE216:GPH216"/>
    <mergeCell ref="GPI216:GPL216"/>
    <mergeCell ref="GPM216:GPP216"/>
    <mergeCell ref="GOC216:GOF216"/>
    <mergeCell ref="GOG216:GOJ216"/>
    <mergeCell ref="GOK216:GON216"/>
    <mergeCell ref="GOO216:GOR216"/>
    <mergeCell ref="GOS216:GOV216"/>
    <mergeCell ref="GNI216:GNL216"/>
    <mergeCell ref="GNM216:GNP216"/>
    <mergeCell ref="GNQ216:GNT216"/>
    <mergeCell ref="GNU216:GNX216"/>
    <mergeCell ref="GNY216:GOB216"/>
    <mergeCell ref="GMO216:GMR216"/>
    <mergeCell ref="GMS216:GMV216"/>
    <mergeCell ref="GMW216:GMZ216"/>
    <mergeCell ref="GNA216:GND216"/>
    <mergeCell ref="GNE216:GNH216"/>
    <mergeCell ref="GLU216:GLX216"/>
    <mergeCell ref="GLY216:GMB216"/>
    <mergeCell ref="GMC216:GMF216"/>
    <mergeCell ref="GMG216:GMJ216"/>
    <mergeCell ref="GMK216:GMN216"/>
    <mergeCell ref="GLA216:GLD216"/>
    <mergeCell ref="GLE216:GLH216"/>
    <mergeCell ref="GLI216:GLL216"/>
    <mergeCell ref="GLM216:GLP216"/>
    <mergeCell ref="GLQ216:GLT216"/>
    <mergeCell ref="GVA216:GVD216"/>
    <mergeCell ref="GVE216:GVH216"/>
    <mergeCell ref="GVI216:GVL216"/>
    <mergeCell ref="GVM216:GVP216"/>
    <mergeCell ref="GVQ216:GVT216"/>
    <mergeCell ref="GUG216:GUJ216"/>
    <mergeCell ref="GUK216:GUN216"/>
    <mergeCell ref="GUO216:GUR216"/>
    <mergeCell ref="GUS216:GUV216"/>
    <mergeCell ref="GUW216:GUZ216"/>
    <mergeCell ref="GTM216:GTP216"/>
    <mergeCell ref="GTQ216:GTT216"/>
    <mergeCell ref="GTU216:GTX216"/>
    <mergeCell ref="GTY216:GUB216"/>
    <mergeCell ref="GUC216:GUF216"/>
    <mergeCell ref="GSS216:GSV216"/>
    <mergeCell ref="GSW216:GSZ216"/>
    <mergeCell ref="GTA216:GTD216"/>
    <mergeCell ref="GTE216:GTH216"/>
    <mergeCell ref="GTI216:GTL216"/>
    <mergeCell ref="GRY216:GSB216"/>
    <mergeCell ref="GSC216:GSF216"/>
    <mergeCell ref="GSG216:GSJ216"/>
    <mergeCell ref="GSK216:GSN216"/>
    <mergeCell ref="GSO216:GSR216"/>
    <mergeCell ref="GRE216:GRH216"/>
    <mergeCell ref="GRI216:GRL216"/>
    <mergeCell ref="GRM216:GRP216"/>
    <mergeCell ref="GRQ216:GRT216"/>
    <mergeCell ref="GRU216:GRX216"/>
    <mergeCell ref="GQK216:GQN216"/>
    <mergeCell ref="GQO216:GQR216"/>
    <mergeCell ref="GQS216:GQV216"/>
    <mergeCell ref="GQW216:GQZ216"/>
    <mergeCell ref="GRA216:GRD216"/>
    <mergeCell ref="HAK216:HAN216"/>
    <mergeCell ref="HAO216:HAR216"/>
    <mergeCell ref="HAS216:HAV216"/>
    <mergeCell ref="HAW216:HAZ216"/>
    <mergeCell ref="HBA216:HBD216"/>
    <mergeCell ref="GZQ216:GZT216"/>
    <mergeCell ref="GZU216:GZX216"/>
    <mergeCell ref="GZY216:HAB216"/>
    <mergeCell ref="HAC216:HAF216"/>
    <mergeCell ref="HAG216:HAJ216"/>
    <mergeCell ref="GYW216:GYZ216"/>
    <mergeCell ref="GZA216:GZD216"/>
    <mergeCell ref="GZE216:GZH216"/>
    <mergeCell ref="GZI216:GZL216"/>
    <mergeCell ref="GZM216:GZP216"/>
    <mergeCell ref="GYC216:GYF216"/>
    <mergeCell ref="GYG216:GYJ216"/>
    <mergeCell ref="GYK216:GYN216"/>
    <mergeCell ref="GYO216:GYR216"/>
    <mergeCell ref="GYS216:GYV216"/>
    <mergeCell ref="GXI216:GXL216"/>
    <mergeCell ref="GXM216:GXP216"/>
    <mergeCell ref="GXQ216:GXT216"/>
    <mergeCell ref="GXU216:GXX216"/>
    <mergeCell ref="GXY216:GYB216"/>
    <mergeCell ref="GWO216:GWR216"/>
    <mergeCell ref="GWS216:GWV216"/>
    <mergeCell ref="GWW216:GWZ216"/>
    <mergeCell ref="GXA216:GXD216"/>
    <mergeCell ref="GXE216:GXH216"/>
    <mergeCell ref="GVU216:GVX216"/>
    <mergeCell ref="GVY216:GWB216"/>
    <mergeCell ref="GWC216:GWF216"/>
    <mergeCell ref="GWG216:GWJ216"/>
    <mergeCell ref="GWK216:GWN216"/>
    <mergeCell ref="HFU216:HFX216"/>
    <mergeCell ref="HFY216:HGB216"/>
    <mergeCell ref="HGC216:HGF216"/>
    <mergeCell ref="HGG216:HGJ216"/>
    <mergeCell ref="HGK216:HGN216"/>
    <mergeCell ref="HFA216:HFD216"/>
    <mergeCell ref="HFE216:HFH216"/>
    <mergeCell ref="HFI216:HFL216"/>
    <mergeCell ref="HFM216:HFP216"/>
    <mergeCell ref="HFQ216:HFT216"/>
    <mergeCell ref="HEG216:HEJ216"/>
    <mergeCell ref="HEK216:HEN216"/>
    <mergeCell ref="HEO216:HER216"/>
    <mergeCell ref="HES216:HEV216"/>
    <mergeCell ref="HEW216:HEZ216"/>
    <mergeCell ref="HDM216:HDP216"/>
    <mergeCell ref="HDQ216:HDT216"/>
    <mergeCell ref="HDU216:HDX216"/>
    <mergeCell ref="HDY216:HEB216"/>
    <mergeCell ref="HEC216:HEF216"/>
    <mergeCell ref="HCS216:HCV216"/>
    <mergeCell ref="HCW216:HCZ216"/>
    <mergeCell ref="HDA216:HDD216"/>
    <mergeCell ref="HDE216:HDH216"/>
    <mergeCell ref="HDI216:HDL216"/>
    <mergeCell ref="HBY216:HCB216"/>
    <mergeCell ref="HCC216:HCF216"/>
    <mergeCell ref="HCG216:HCJ216"/>
    <mergeCell ref="HCK216:HCN216"/>
    <mergeCell ref="HCO216:HCR216"/>
    <mergeCell ref="HBE216:HBH216"/>
    <mergeCell ref="HBI216:HBL216"/>
    <mergeCell ref="HBM216:HBP216"/>
    <mergeCell ref="HBQ216:HBT216"/>
    <mergeCell ref="HBU216:HBX216"/>
    <mergeCell ref="HLE216:HLH216"/>
    <mergeCell ref="HLI216:HLL216"/>
    <mergeCell ref="HLM216:HLP216"/>
    <mergeCell ref="HLQ216:HLT216"/>
    <mergeCell ref="HLU216:HLX216"/>
    <mergeCell ref="HKK216:HKN216"/>
    <mergeCell ref="HKO216:HKR216"/>
    <mergeCell ref="HKS216:HKV216"/>
    <mergeCell ref="HKW216:HKZ216"/>
    <mergeCell ref="HLA216:HLD216"/>
    <mergeCell ref="HJQ216:HJT216"/>
    <mergeCell ref="HJU216:HJX216"/>
    <mergeCell ref="HJY216:HKB216"/>
    <mergeCell ref="HKC216:HKF216"/>
    <mergeCell ref="HKG216:HKJ216"/>
    <mergeCell ref="HIW216:HIZ216"/>
    <mergeCell ref="HJA216:HJD216"/>
    <mergeCell ref="HJE216:HJH216"/>
    <mergeCell ref="HJI216:HJL216"/>
    <mergeCell ref="HJM216:HJP216"/>
    <mergeCell ref="HIC216:HIF216"/>
    <mergeCell ref="HIG216:HIJ216"/>
    <mergeCell ref="HIK216:HIN216"/>
    <mergeCell ref="HIO216:HIR216"/>
    <mergeCell ref="HIS216:HIV216"/>
    <mergeCell ref="HHI216:HHL216"/>
    <mergeCell ref="HHM216:HHP216"/>
    <mergeCell ref="HHQ216:HHT216"/>
    <mergeCell ref="HHU216:HHX216"/>
    <mergeCell ref="HHY216:HIB216"/>
    <mergeCell ref="HGO216:HGR216"/>
    <mergeCell ref="HGS216:HGV216"/>
    <mergeCell ref="HGW216:HGZ216"/>
    <mergeCell ref="HHA216:HHD216"/>
    <mergeCell ref="HHE216:HHH216"/>
    <mergeCell ref="HQO216:HQR216"/>
    <mergeCell ref="HQS216:HQV216"/>
    <mergeCell ref="HQW216:HQZ216"/>
    <mergeCell ref="HRA216:HRD216"/>
    <mergeCell ref="HRE216:HRH216"/>
    <mergeCell ref="HPU216:HPX216"/>
    <mergeCell ref="HPY216:HQB216"/>
    <mergeCell ref="HQC216:HQF216"/>
    <mergeCell ref="HQG216:HQJ216"/>
    <mergeCell ref="HQK216:HQN216"/>
    <mergeCell ref="HPA216:HPD216"/>
    <mergeCell ref="HPE216:HPH216"/>
    <mergeCell ref="HPI216:HPL216"/>
    <mergeCell ref="HPM216:HPP216"/>
    <mergeCell ref="HPQ216:HPT216"/>
    <mergeCell ref="HOG216:HOJ216"/>
    <mergeCell ref="HOK216:HON216"/>
    <mergeCell ref="HOO216:HOR216"/>
    <mergeCell ref="HOS216:HOV216"/>
    <mergeCell ref="HOW216:HOZ216"/>
    <mergeCell ref="HNM216:HNP216"/>
    <mergeCell ref="HNQ216:HNT216"/>
    <mergeCell ref="HNU216:HNX216"/>
    <mergeCell ref="HNY216:HOB216"/>
    <mergeCell ref="HOC216:HOF216"/>
    <mergeCell ref="HMS216:HMV216"/>
    <mergeCell ref="HMW216:HMZ216"/>
    <mergeCell ref="HNA216:HND216"/>
    <mergeCell ref="HNE216:HNH216"/>
    <mergeCell ref="HNI216:HNL216"/>
    <mergeCell ref="HLY216:HMB216"/>
    <mergeCell ref="HMC216:HMF216"/>
    <mergeCell ref="HMG216:HMJ216"/>
    <mergeCell ref="HMK216:HMN216"/>
    <mergeCell ref="HMO216:HMR216"/>
    <mergeCell ref="HVY216:HWB216"/>
    <mergeCell ref="HWC216:HWF216"/>
    <mergeCell ref="HWG216:HWJ216"/>
    <mergeCell ref="HWK216:HWN216"/>
    <mergeCell ref="HWO216:HWR216"/>
    <mergeCell ref="HVE216:HVH216"/>
    <mergeCell ref="HVI216:HVL216"/>
    <mergeCell ref="HVM216:HVP216"/>
    <mergeCell ref="HVQ216:HVT216"/>
    <mergeCell ref="HVU216:HVX216"/>
    <mergeCell ref="HUK216:HUN216"/>
    <mergeCell ref="HUO216:HUR216"/>
    <mergeCell ref="HUS216:HUV216"/>
    <mergeCell ref="HUW216:HUZ216"/>
    <mergeCell ref="HVA216:HVD216"/>
    <mergeCell ref="HTQ216:HTT216"/>
    <mergeCell ref="HTU216:HTX216"/>
    <mergeCell ref="HTY216:HUB216"/>
    <mergeCell ref="HUC216:HUF216"/>
    <mergeCell ref="HUG216:HUJ216"/>
    <mergeCell ref="HSW216:HSZ216"/>
    <mergeCell ref="HTA216:HTD216"/>
    <mergeCell ref="HTE216:HTH216"/>
    <mergeCell ref="HTI216:HTL216"/>
    <mergeCell ref="HTM216:HTP216"/>
    <mergeCell ref="HSC216:HSF216"/>
    <mergeCell ref="HSG216:HSJ216"/>
    <mergeCell ref="HSK216:HSN216"/>
    <mergeCell ref="HSO216:HSR216"/>
    <mergeCell ref="HSS216:HSV216"/>
    <mergeCell ref="HRI216:HRL216"/>
    <mergeCell ref="HRM216:HRP216"/>
    <mergeCell ref="HRQ216:HRT216"/>
    <mergeCell ref="HRU216:HRX216"/>
    <mergeCell ref="HRY216:HSB216"/>
    <mergeCell ref="IBI216:IBL216"/>
    <mergeCell ref="IBM216:IBP216"/>
    <mergeCell ref="IBQ216:IBT216"/>
    <mergeCell ref="IBU216:IBX216"/>
    <mergeCell ref="IBY216:ICB216"/>
    <mergeCell ref="IAO216:IAR216"/>
    <mergeCell ref="IAS216:IAV216"/>
    <mergeCell ref="IAW216:IAZ216"/>
    <mergeCell ref="IBA216:IBD216"/>
    <mergeCell ref="IBE216:IBH216"/>
    <mergeCell ref="HZU216:HZX216"/>
    <mergeCell ref="HZY216:IAB216"/>
    <mergeCell ref="IAC216:IAF216"/>
    <mergeCell ref="IAG216:IAJ216"/>
    <mergeCell ref="IAK216:IAN216"/>
    <mergeCell ref="HZA216:HZD216"/>
    <mergeCell ref="HZE216:HZH216"/>
    <mergeCell ref="HZI216:HZL216"/>
    <mergeCell ref="HZM216:HZP216"/>
    <mergeCell ref="HZQ216:HZT216"/>
    <mergeCell ref="HYG216:HYJ216"/>
    <mergeCell ref="HYK216:HYN216"/>
    <mergeCell ref="HYO216:HYR216"/>
    <mergeCell ref="HYS216:HYV216"/>
    <mergeCell ref="HYW216:HYZ216"/>
    <mergeCell ref="HXM216:HXP216"/>
    <mergeCell ref="HXQ216:HXT216"/>
    <mergeCell ref="HXU216:HXX216"/>
    <mergeCell ref="HXY216:HYB216"/>
    <mergeCell ref="HYC216:HYF216"/>
    <mergeCell ref="HWS216:HWV216"/>
    <mergeCell ref="HWW216:HWZ216"/>
    <mergeCell ref="HXA216:HXD216"/>
    <mergeCell ref="HXE216:HXH216"/>
    <mergeCell ref="HXI216:HXL216"/>
    <mergeCell ref="IGS216:IGV216"/>
    <mergeCell ref="IGW216:IGZ216"/>
    <mergeCell ref="IHA216:IHD216"/>
    <mergeCell ref="IHE216:IHH216"/>
    <mergeCell ref="IHI216:IHL216"/>
    <mergeCell ref="IFY216:IGB216"/>
    <mergeCell ref="IGC216:IGF216"/>
    <mergeCell ref="IGG216:IGJ216"/>
    <mergeCell ref="IGK216:IGN216"/>
    <mergeCell ref="IGO216:IGR216"/>
    <mergeCell ref="IFE216:IFH216"/>
    <mergeCell ref="IFI216:IFL216"/>
    <mergeCell ref="IFM216:IFP216"/>
    <mergeCell ref="IFQ216:IFT216"/>
    <mergeCell ref="IFU216:IFX216"/>
    <mergeCell ref="IEK216:IEN216"/>
    <mergeCell ref="IEO216:IER216"/>
    <mergeCell ref="IES216:IEV216"/>
    <mergeCell ref="IEW216:IEZ216"/>
    <mergeCell ref="IFA216:IFD216"/>
    <mergeCell ref="IDQ216:IDT216"/>
    <mergeCell ref="IDU216:IDX216"/>
    <mergeCell ref="IDY216:IEB216"/>
    <mergeCell ref="IEC216:IEF216"/>
    <mergeCell ref="IEG216:IEJ216"/>
    <mergeCell ref="ICW216:ICZ216"/>
    <mergeCell ref="IDA216:IDD216"/>
    <mergeCell ref="IDE216:IDH216"/>
    <mergeCell ref="IDI216:IDL216"/>
    <mergeCell ref="IDM216:IDP216"/>
    <mergeCell ref="ICC216:ICF216"/>
    <mergeCell ref="ICG216:ICJ216"/>
    <mergeCell ref="ICK216:ICN216"/>
    <mergeCell ref="ICO216:ICR216"/>
    <mergeCell ref="ICS216:ICV216"/>
    <mergeCell ref="IMC216:IMF216"/>
    <mergeCell ref="IMG216:IMJ216"/>
    <mergeCell ref="IMK216:IMN216"/>
    <mergeCell ref="IMO216:IMR216"/>
    <mergeCell ref="IMS216:IMV216"/>
    <mergeCell ref="ILI216:ILL216"/>
    <mergeCell ref="ILM216:ILP216"/>
    <mergeCell ref="ILQ216:ILT216"/>
    <mergeCell ref="ILU216:ILX216"/>
    <mergeCell ref="ILY216:IMB216"/>
    <mergeCell ref="IKO216:IKR216"/>
    <mergeCell ref="IKS216:IKV216"/>
    <mergeCell ref="IKW216:IKZ216"/>
    <mergeCell ref="ILA216:ILD216"/>
    <mergeCell ref="ILE216:ILH216"/>
    <mergeCell ref="IJU216:IJX216"/>
    <mergeCell ref="IJY216:IKB216"/>
    <mergeCell ref="IKC216:IKF216"/>
    <mergeCell ref="IKG216:IKJ216"/>
    <mergeCell ref="IKK216:IKN216"/>
    <mergeCell ref="IJA216:IJD216"/>
    <mergeCell ref="IJE216:IJH216"/>
    <mergeCell ref="IJI216:IJL216"/>
    <mergeCell ref="IJM216:IJP216"/>
    <mergeCell ref="IJQ216:IJT216"/>
    <mergeCell ref="IIG216:IIJ216"/>
    <mergeCell ref="IIK216:IIN216"/>
    <mergeCell ref="IIO216:IIR216"/>
    <mergeCell ref="IIS216:IIV216"/>
    <mergeCell ref="IIW216:IIZ216"/>
    <mergeCell ref="IHM216:IHP216"/>
    <mergeCell ref="IHQ216:IHT216"/>
    <mergeCell ref="IHU216:IHX216"/>
    <mergeCell ref="IHY216:IIB216"/>
    <mergeCell ref="IIC216:IIF216"/>
    <mergeCell ref="IRM216:IRP216"/>
    <mergeCell ref="IRQ216:IRT216"/>
    <mergeCell ref="IRU216:IRX216"/>
    <mergeCell ref="IRY216:ISB216"/>
    <mergeCell ref="ISC216:ISF216"/>
    <mergeCell ref="IQS216:IQV216"/>
    <mergeCell ref="IQW216:IQZ216"/>
    <mergeCell ref="IRA216:IRD216"/>
    <mergeCell ref="IRE216:IRH216"/>
    <mergeCell ref="IRI216:IRL216"/>
    <mergeCell ref="IPY216:IQB216"/>
    <mergeCell ref="IQC216:IQF216"/>
    <mergeCell ref="IQG216:IQJ216"/>
    <mergeCell ref="IQK216:IQN216"/>
    <mergeCell ref="IQO216:IQR216"/>
    <mergeCell ref="IPE216:IPH216"/>
    <mergeCell ref="IPI216:IPL216"/>
    <mergeCell ref="IPM216:IPP216"/>
    <mergeCell ref="IPQ216:IPT216"/>
    <mergeCell ref="IPU216:IPX216"/>
    <mergeCell ref="IOK216:ION216"/>
    <mergeCell ref="IOO216:IOR216"/>
    <mergeCell ref="IOS216:IOV216"/>
    <mergeCell ref="IOW216:IOZ216"/>
    <mergeCell ref="IPA216:IPD216"/>
    <mergeCell ref="INQ216:INT216"/>
    <mergeCell ref="INU216:INX216"/>
    <mergeCell ref="INY216:IOB216"/>
    <mergeCell ref="IOC216:IOF216"/>
    <mergeCell ref="IOG216:IOJ216"/>
    <mergeCell ref="IMW216:IMZ216"/>
    <mergeCell ref="INA216:IND216"/>
    <mergeCell ref="INE216:INH216"/>
    <mergeCell ref="INI216:INL216"/>
    <mergeCell ref="INM216:INP216"/>
    <mergeCell ref="IWW216:IWZ216"/>
    <mergeCell ref="IXA216:IXD216"/>
    <mergeCell ref="IXE216:IXH216"/>
    <mergeCell ref="IXI216:IXL216"/>
    <mergeCell ref="IXM216:IXP216"/>
    <mergeCell ref="IWC216:IWF216"/>
    <mergeCell ref="IWG216:IWJ216"/>
    <mergeCell ref="IWK216:IWN216"/>
    <mergeCell ref="IWO216:IWR216"/>
    <mergeCell ref="IWS216:IWV216"/>
    <mergeCell ref="IVI216:IVL216"/>
    <mergeCell ref="IVM216:IVP216"/>
    <mergeCell ref="IVQ216:IVT216"/>
    <mergeCell ref="IVU216:IVX216"/>
    <mergeCell ref="IVY216:IWB216"/>
    <mergeCell ref="IUO216:IUR216"/>
    <mergeCell ref="IUS216:IUV216"/>
    <mergeCell ref="IUW216:IUZ216"/>
    <mergeCell ref="IVA216:IVD216"/>
    <mergeCell ref="IVE216:IVH216"/>
    <mergeCell ref="ITU216:ITX216"/>
    <mergeCell ref="ITY216:IUB216"/>
    <mergeCell ref="IUC216:IUF216"/>
    <mergeCell ref="IUG216:IUJ216"/>
    <mergeCell ref="IUK216:IUN216"/>
    <mergeCell ref="ITA216:ITD216"/>
    <mergeCell ref="ITE216:ITH216"/>
    <mergeCell ref="ITI216:ITL216"/>
    <mergeCell ref="ITM216:ITP216"/>
    <mergeCell ref="ITQ216:ITT216"/>
    <mergeCell ref="ISG216:ISJ216"/>
    <mergeCell ref="ISK216:ISN216"/>
    <mergeCell ref="ISO216:ISR216"/>
    <mergeCell ref="ISS216:ISV216"/>
    <mergeCell ref="ISW216:ISZ216"/>
    <mergeCell ref="JCG216:JCJ216"/>
    <mergeCell ref="JCK216:JCN216"/>
    <mergeCell ref="JCO216:JCR216"/>
    <mergeCell ref="JCS216:JCV216"/>
    <mergeCell ref="JCW216:JCZ216"/>
    <mergeCell ref="JBM216:JBP216"/>
    <mergeCell ref="JBQ216:JBT216"/>
    <mergeCell ref="JBU216:JBX216"/>
    <mergeCell ref="JBY216:JCB216"/>
    <mergeCell ref="JCC216:JCF216"/>
    <mergeCell ref="JAS216:JAV216"/>
    <mergeCell ref="JAW216:JAZ216"/>
    <mergeCell ref="JBA216:JBD216"/>
    <mergeCell ref="JBE216:JBH216"/>
    <mergeCell ref="JBI216:JBL216"/>
    <mergeCell ref="IZY216:JAB216"/>
    <mergeCell ref="JAC216:JAF216"/>
    <mergeCell ref="JAG216:JAJ216"/>
    <mergeCell ref="JAK216:JAN216"/>
    <mergeCell ref="JAO216:JAR216"/>
    <mergeCell ref="IZE216:IZH216"/>
    <mergeCell ref="IZI216:IZL216"/>
    <mergeCell ref="IZM216:IZP216"/>
    <mergeCell ref="IZQ216:IZT216"/>
    <mergeCell ref="IZU216:IZX216"/>
    <mergeCell ref="IYK216:IYN216"/>
    <mergeCell ref="IYO216:IYR216"/>
    <mergeCell ref="IYS216:IYV216"/>
    <mergeCell ref="IYW216:IYZ216"/>
    <mergeCell ref="IZA216:IZD216"/>
    <mergeCell ref="IXQ216:IXT216"/>
    <mergeCell ref="IXU216:IXX216"/>
    <mergeCell ref="IXY216:IYB216"/>
    <mergeCell ref="IYC216:IYF216"/>
    <mergeCell ref="IYG216:IYJ216"/>
    <mergeCell ref="JHQ216:JHT216"/>
    <mergeCell ref="JHU216:JHX216"/>
    <mergeCell ref="JHY216:JIB216"/>
    <mergeCell ref="JIC216:JIF216"/>
    <mergeCell ref="JIG216:JIJ216"/>
    <mergeCell ref="JGW216:JGZ216"/>
    <mergeCell ref="JHA216:JHD216"/>
    <mergeCell ref="JHE216:JHH216"/>
    <mergeCell ref="JHI216:JHL216"/>
    <mergeCell ref="JHM216:JHP216"/>
    <mergeCell ref="JGC216:JGF216"/>
    <mergeCell ref="JGG216:JGJ216"/>
    <mergeCell ref="JGK216:JGN216"/>
    <mergeCell ref="JGO216:JGR216"/>
    <mergeCell ref="JGS216:JGV216"/>
    <mergeCell ref="JFI216:JFL216"/>
    <mergeCell ref="JFM216:JFP216"/>
    <mergeCell ref="JFQ216:JFT216"/>
    <mergeCell ref="JFU216:JFX216"/>
    <mergeCell ref="JFY216:JGB216"/>
    <mergeCell ref="JEO216:JER216"/>
    <mergeCell ref="JES216:JEV216"/>
    <mergeCell ref="JEW216:JEZ216"/>
    <mergeCell ref="JFA216:JFD216"/>
    <mergeCell ref="JFE216:JFH216"/>
    <mergeCell ref="JDU216:JDX216"/>
    <mergeCell ref="JDY216:JEB216"/>
    <mergeCell ref="JEC216:JEF216"/>
    <mergeCell ref="JEG216:JEJ216"/>
    <mergeCell ref="JEK216:JEN216"/>
    <mergeCell ref="JDA216:JDD216"/>
    <mergeCell ref="JDE216:JDH216"/>
    <mergeCell ref="JDI216:JDL216"/>
    <mergeCell ref="JDM216:JDP216"/>
    <mergeCell ref="JDQ216:JDT216"/>
    <mergeCell ref="JNA216:JND216"/>
    <mergeCell ref="JNE216:JNH216"/>
    <mergeCell ref="JNI216:JNL216"/>
    <mergeCell ref="JNM216:JNP216"/>
    <mergeCell ref="JNQ216:JNT216"/>
    <mergeCell ref="JMG216:JMJ216"/>
    <mergeCell ref="JMK216:JMN216"/>
    <mergeCell ref="JMO216:JMR216"/>
    <mergeCell ref="JMS216:JMV216"/>
    <mergeCell ref="JMW216:JMZ216"/>
    <mergeCell ref="JLM216:JLP216"/>
    <mergeCell ref="JLQ216:JLT216"/>
    <mergeCell ref="JLU216:JLX216"/>
    <mergeCell ref="JLY216:JMB216"/>
    <mergeCell ref="JMC216:JMF216"/>
    <mergeCell ref="JKS216:JKV216"/>
    <mergeCell ref="JKW216:JKZ216"/>
    <mergeCell ref="JLA216:JLD216"/>
    <mergeCell ref="JLE216:JLH216"/>
    <mergeCell ref="JLI216:JLL216"/>
    <mergeCell ref="JJY216:JKB216"/>
    <mergeCell ref="JKC216:JKF216"/>
    <mergeCell ref="JKG216:JKJ216"/>
    <mergeCell ref="JKK216:JKN216"/>
    <mergeCell ref="JKO216:JKR216"/>
    <mergeCell ref="JJE216:JJH216"/>
    <mergeCell ref="JJI216:JJL216"/>
    <mergeCell ref="JJM216:JJP216"/>
    <mergeCell ref="JJQ216:JJT216"/>
    <mergeCell ref="JJU216:JJX216"/>
    <mergeCell ref="JIK216:JIN216"/>
    <mergeCell ref="JIO216:JIR216"/>
    <mergeCell ref="JIS216:JIV216"/>
    <mergeCell ref="JIW216:JIZ216"/>
    <mergeCell ref="JJA216:JJD216"/>
    <mergeCell ref="JSK216:JSN216"/>
    <mergeCell ref="JSO216:JSR216"/>
    <mergeCell ref="JSS216:JSV216"/>
    <mergeCell ref="JSW216:JSZ216"/>
    <mergeCell ref="JTA216:JTD216"/>
    <mergeCell ref="JRQ216:JRT216"/>
    <mergeCell ref="JRU216:JRX216"/>
    <mergeCell ref="JRY216:JSB216"/>
    <mergeCell ref="JSC216:JSF216"/>
    <mergeCell ref="JSG216:JSJ216"/>
    <mergeCell ref="JQW216:JQZ216"/>
    <mergeCell ref="JRA216:JRD216"/>
    <mergeCell ref="JRE216:JRH216"/>
    <mergeCell ref="JRI216:JRL216"/>
    <mergeCell ref="JRM216:JRP216"/>
    <mergeCell ref="JQC216:JQF216"/>
    <mergeCell ref="JQG216:JQJ216"/>
    <mergeCell ref="JQK216:JQN216"/>
    <mergeCell ref="JQO216:JQR216"/>
    <mergeCell ref="JQS216:JQV216"/>
    <mergeCell ref="JPI216:JPL216"/>
    <mergeCell ref="JPM216:JPP216"/>
    <mergeCell ref="JPQ216:JPT216"/>
    <mergeCell ref="JPU216:JPX216"/>
    <mergeCell ref="JPY216:JQB216"/>
    <mergeCell ref="JOO216:JOR216"/>
    <mergeCell ref="JOS216:JOV216"/>
    <mergeCell ref="JOW216:JOZ216"/>
    <mergeCell ref="JPA216:JPD216"/>
    <mergeCell ref="JPE216:JPH216"/>
    <mergeCell ref="JNU216:JNX216"/>
    <mergeCell ref="JNY216:JOB216"/>
    <mergeCell ref="JOC216:JOF216"/>
    <mergeCell ref="JOG216:JOJ216"/>
    <mergeCell ref="JOK216:JON216"/>
    <mergeCell ref="JXU216:JXX216"/>
    <mergeCell ref="JXY216:JYB216"/>
    <mergeCell ref="JYC216:JYF216"/>
    <mergeCell ref="JYG216:JYJ216"/>
    <mergeCell ref="JYK216:JYN216"/>
    <mergeCell ref="JXA216:JXD216"/>
    <mergeCell ref="JXE216:JXH216"/>
    <mergeCell ref="JXI216:JXL216"/>
    <mergeCell ref="JXM216:JXP216"/>
    <mergeCell ref="JXQ216:JXT216"/>
    <mergeCell ref="JWG216:JWJ216"/>
    <mergeCell ref="JWK216:JWN216"/>
    <mergeCell ref="JWO216:JWR216"/>
    <mergeCell ref="JWS216:JWV216"/>
    <mergeCell ref="JWW216:JWZ216"/>
    <mergeCell ref="JVM216:JVP216"/>
    <mergeCell ref="JVQ216:JVT216"/>
    <mergeCell ref="JVU216:JVX216"/>
    <mergeCell ref="JVY216:JWB216"/>
    <mergeCell ref="JWC216:JWF216"/>
    <mergeCell ref="JUS216:JUV216"/>
    <mergeCell ref="JUW216:JUZ216"/>
    <mergeCell ref="JVA216:JVD216"/>
    <mergeCell ref="JVE216:JVH216"/>
    <mergeCell ref="JVI216:JVL216"/>
    <mergeCell ref="JTY216:JUB216"/>
    <mergeCell ref="JUC216:JUF216"/>
    <mergeCell ref="JUG216:JUJ216"/>
    <mergeCell ref="JUK216:JUN216"/>
    <mergeCell ref="JUO216:JUR216"/>
    <mergeCell ref="JTE216:JTH216"/>
    <mergeCell ref="JTI216:JTL216"/>
    <mergeCell ref="JTM216:JTP216"/>
    <mergeCell ref="JTQ216:JTT216"/>
    <mergeCell ref="JTU216:JTX216"/>
    <mergeCell ref="KDE216:KDH216"/>
    <mergeCell ref="KDI216:KDL216"/>
    <mergeCell ref="KDM216:KDP216"/>
    <mergeCell ref="KDQ216:KDT216"/>
    <mergeCell ref="KDU216:KDX216"/>
    <mergeCell ref="KCK216:KCN216"/>
    <mergeCell ref="KCO216:KCR216"/>
    <mergeCell ref="KCS216:KCV216"/>
    <mergeCell ref="KCW216:KCZ216"/>
    <mergeCell ref="KDA216:KDD216"/>
    <mergeCell ref="KBQ216:KBT216"/>
    <mergeCell ref="KBU216:KBX216"/>
    <mergeCell ref="KBY216:KCB216"/>
    <mergeCell ref="KCC216:KCF216"/>
    <mergeCell ref="KCG216:KCJ216"/>
    <mergeCell ref="KAW216:KAZ216"/>
    <mergeCell ref="KBA216:KBD216"/>
    <mergeCell ref="KBE216:KBH216"/>
    <mergeCell ref="KBI216:KBL216"/>
    <mergeCell ref="KBM216:KBP216"/>
    <mergeCell ref="KAC216:KAF216"/>
    <mergeCell ref="KAG216:KAJ216"/>
    <mergeCell ref="KAK216:KAN216"/>
    <mergeCell ref="KAO216:KAR216"/>
    <mergeCell ref="KAS216:KAV216"/>
    <mergeCell ref="JZI216:JZL216"/>
    <mergeCell ref="JZM216:JZP216"/>
    <mergeCell ref="JZQ216:JZT216"/>
    <mergeCell ref="JZU216:JZX216"/>
    <mergeCell ref="JZY216:KAB216"/>
    <mergeCell ref="JYO216:JYR216"/>
    <mergeCell ref="JYS216:JYV216"/>
    <mergeCell ref="JYW216:JYZ216"/>
    <mergeCell ref="JZA216:JZD216"/>
    <mergeCell ref="JZE216:JZH216"/>
    <mergeCell ref="KIO216:KIR216"/>
    <mergeCell ref="KIS216:KIV216"/>
    <mergeCell ref="KIW216:KIZ216"/>
    <mergeCell ref="KJA216:KJD216"/>
    <mergeCell ref="KJE216:KJH216"/>
    <mergeCell ref="KHU216:KHX216"/>
    <mergeCell ref="KHY216:KIB216"/>
    <mergeCell ref="KIC216:KIF216"/>
    <mergeCell ref="KIG216:KIJ216"/>
    <mergeCell ref="KIK216:KIN216"/>
    <mergeCell ref="KHA216:KHD216"/>
    <mergeCell ref="KHE216:KHH216"/>
    <mergeCell ref="KHI216:KHL216"/>
    <mergeCell ref="KHM216:KHP216"/>
    <mergeCell ref="KHQ216:KHT216"/>
    <mergeCell ref="KGG216:KGJ216"/>
    <mergeCell ref="KGK216:KGN216"/>
    <mergeCell ref="KGO216:KGR216"/>
    <mergeCell ref="KGS216:KGV216"/>
    <mergeCell ref="KGW216:KGZ216"/>
    <mergeCell ref="KFM216:KFP216"/>
    <mergeCell ref="KFQ216:KFT216"/>
    <mergeCell ref="KFU216:KFX216"/>
    <mergeCell ref="KFY216:KGB216"/>
    <mergeCell ref="KGC216:KGF216"/>
    <mergeCell ref="KES216:KEV216"/>
    <mergeCell ref="KEW216:KEZ216"/>
    <mergeCell ref="KFA216:KFD216"/>
    <mergeCell ref="KFE216:KFH216"/>
    <mergeCell ref="KFI216:KFL216"/>
    <mergeCell ref="KDY216:KEB216"/>
    <mergeCell ref="KEC216:KEF216"/>
    <mergeCell ref="KEG216:KEJ216"/>
    <mergeCell ref="KEK216:KEN216"/>
    <mergeCell ref="KEO216:KER216"/>
    <mergeCell ref="KNY216:KOB216"/>
    <mergeCell ref="KOC216:KOF216"/>
    <mergeCell ref="KOG216:KOJ216"/>
    <mergeCell ref="KOK216:KON216"/>
    <mergeCell ref="KOO216:KOR216"/>
    <mergeCell ref="KNE216:KNH216"/>
    <mergeCell ref="KNI216:KNL216"/>
    <mergeCell ref="KNM216:KNP216"/>
    <mergeCell ref="KNQ216:KNT216"/>
    <mergeCell ref="KNU216:KNX216"/>
    <mergeCell ref="KMK216:KMN216"/>
    <mergeCell ref="KMO216:KMR216"/>
    <mergeCell ref="KMS216:KMV216"/>
    <mergeCell ref="KMW216:KMZ216"/>
    <mergeCell ref="KNA216:KND216"/>
    <mergeCell ref="KLQ216:KLT216"/>
    <mergeCell ref="KLU216:KLX216"/>
    <mergeCell ref="KLY216:KMB216"/>
    <mergeCell ref="KMC216:KMF216"/>
    <mergeCell ref="KMG216:KMJ216"/>
    <mergeCell ref="KKW216:KKZ216"/>
    <mergeCell ref="KLA216:KLD216"/>
    <mergeCell ref="KLE216:KLH216"/>
    <mergeCell ref="KLI216:KLL216"/>
    <mergeCell ref="KLM216:KLP216"/>
    <mergeCell ref="KKC216:KKF216"/>
    <mergeCell ref="KKG216:KKJ216"/>
    <mergeCell ref="KKK216:KKN216"/>
    <mergeCell ref="KKO216:KKR216"/>
    <mergeCell ref="KKS216:KKV216"/>
    <mergeCell ref="KJI216:KJL216"/>
    <mergeCell ref="KJM216:KJP216"/>
    <mergeCell ref="KJQ216:KJT216"/>
    <mergeCell ref="KJU216:KJX216"/>
    <mergeCell ref="KJY216:KKB216"/>
    <mergeCell ref="KTI216:KTL216"/>
    <mergeCell ref="KTM216:KTP216"/>
    <mergeCell ref="KTQ216:KTT216"/>
    <mergeCell ref="KTU216:KTX216"/>
    <mergeCell ref="KTY216:KUB216"/>
    <mergeCell ref="KSO216:KSR216"/>
    <mergeCell ref="KSS216:KSV216"/>
    <mergeCell ref="KSW216:KSZ216"/>
    <mergeCell ref="KTA216:KTD216"/>
    <mergeCell ref="KTE216:KTH216"/>
    <mergeCell ref="KRU216:KRX216"/>
    <mergeCell ref="KRY216:KSB216"/>
    <mergeCell ref="KSC216:KSF216"/>
    <mergeCell ref="KSG216:KSJ216"/>
    <mergeCell ref="KSK216:KSN216"/>
    <mergeCell ref="KRA216:KRD216"/>
    <mergeCell ref="KRE216:KRH216"/>
    <mergeCell ref="KRI216:KRL216"/>
    <mergeCell ref="KRM216:KRP216"/>
    <mergeCell ref="KRQ216:KRT216"/>
    <mergeCell ref="KQG216:KQJ216"/>
    <mergeCell ref="KQK216:KQN216"/>
    <mergeCell ref="KQO216:KQR216"/>
    <mergeCell ref="KQS216:KQV216"/>
    <mergeCell ref="KQW216:KQZ216"/>
    <mergeCell ref="KPM216:KPP216"/>
    <mergeCell ref="KPQ216:KPT216"/>
    <mergeCell ref="KPU216:KPX216"/>
    <mergeCell ref="KPY216:KQB216"/>
    <mergeCell ref="KQC216:KQF216"/>
    <mergeCell ref="KOS216:KOV216"/>
    <mergeCell ref="KOW216:KOZ216"/>
    <mergeCell ref="KPA216:KPD216"/>
    <mergeCell ref="KPE216:KPH216"/>
    <mergeCell ref="KPI216:KPL216"/>
    <mergeCell ref="KYS216:KYV216"/>
    <mergeCell ref="KYW216:KYZ216"/>
    <mergeCell ref="KZA216:KZD216"/>
    <mergeCell ref="KZE216:KZH216"/>
    <mergeCell ref="KZI216:KZL216"/>
    <mergeCell ref="KXY216:KYB216"/>
    <mergeCell ref="KYC216:KYF216"/>
    <mergeCell ref="KYG216:KYJ216"/>
    <mergeCell ref="KYK216:KYN216"/>
    <mergeCell ref="KYO216:KYR216"/>
    <mergeCell ref="KXE216:KXH216"/>
    <mergeCell ref="KXI216:KXL216"/>
    <mergeCell ref="KXM216:KXP216"/>
    <mergeCell ref="KXQ216:KXT216"/>
    <mergeCell ref="KXU216:KXX216"/>
    <mergeCell ref="KWK216:KWN216"/>
    <mergeCell ref="KWO216:KWR216"/>
    <mergeCell ref="KWS216:KWV216"/>
    <mergeCell ref="KWW216:KWZ216"/>
    <mergeCell ref="KXA216:KXD216"/>
    <mergeCell ref="KVQ216:KVT216"/>
    <mergeCell ref="KVU216:KVX216"/>
    <mergeCell ref="KVY216:KWB216"/>
    <mergeCell ref="KWC216:KWF216"/>
    <mergeCell ref="KWG216:KWJ216"/>
    <mergeCell ref="KUW216:KUZ216"/>
    <mergeCell ref="KVA216:KVD216"/>
    <mergeCell ref="KVE216:KVH216"/>
    <mergeCell ref="KVI216:KVL216"/>
    <mergeCell ref="KVM216:KVP216"/>
    <mergeCell ref="KUC216:KUF216"/>
    <mergeCell ref="KUG216:KUJ216"/>
    <mergeCell ref="KUK216:KUN216"/>
    <mergeCell ref="KUO216:KUR216"/>
    <mergeCell ref="KUS216:KUV216"/>
    <mergeCell ref="LEC216:LEF216"/>
    <mergeCell ref="LEG216:LEJ216"/>
    <mergeCell ref="LEK216:LEN216"/>
    <mergeCell ref="LEO216:LER216"/>
    <mergeCell ref="LES216:LEV216"/>
    <mergeCell ref="LDI216:LDL216"/>
    <mergeCell ref="LDM216:LDP216"/>
    <mergeCell ref="LDQ216:LDT216"/>
    <mergeCell ref="LDU216:LDX216"/>
    <mergeCell ref="LDY216:LEB216"/>
    <mergeCell ref="LCO216:LCR216"/>
    <mergeCell ref="LCS216:LCV216"/>
    <mergeCell ref="LCW216:LCZ216"/>
    <mergeCell ref="LDA216:LDD216"/>
    <mergeCell ref="LDE216:LDH216"/>
    <mergeCell ref="LBU216:LBX216"/>
    <mergeCell ref="LBY216:LCB216"/>
    <mergeCell ref="LCC216:LCF216"/>
    <mergeCell ref="LCG216:LCJ216"/>
    <mergeCell ref="LCK216:LCN216"/>
    <mergeCell ref="LBA216:LBD216"/>
    <mergeCell ref="LBE216:LBH216"/>
    <mergeCell ref="LBI216:LBL216"/>
    <mergeCell ref="LBM216:LBP216"/>
    <mergeCell ref="LBQ216:LBT216"/>
    <mergeCell ref="LAG216:LAJ216"/>
    <mergeCell ref="LAK216:LAN216"/>
    <mergeCell ref="LAO216:LAR216"/>
    <mergeCell ref="LAS216:LAV216"/>
    <mergeCell ref="LAW216:LAZ216"/>
    <mergeCell ref="KZM216:KZP216"/>
    <mergeCell ref="KZQ216:KZT216"/>
    <mergeCell ref="KZU216:KZX216"/>
    <mergeCell ref="KZY216:LAB216"/>
    <mergeCell ref="LAC216:LAF216"/>
    <mergeCell ref="LJM216:LJP216"/>
    <mergeCell ref="LJQ216:LJT216"/>
    <mergeCell ref="LJU216:LJX216"/>
    <mergeCell ref="LJY216:LKB216"/>
    <mergeCell ref="LKC216:LKF216"/>
    <mergeCell ref="LIS216:LIV216"/>
    <mergeCell ref="LIW216:LIZ216"/>
    <mergeCell ref="LJA216:LJD216"/>
    <mergeCell ref="LJE216:LJH216"/>
    <mergeCell ref="LJI216:LJL216"/>
    <mergeCell ref="LHY216:LIB216"/>
    <mergeCell ref="LIC216:LIF216"/>
    <mergeCell ref="LIG216:LIJ216"/>
    <mergeCell ref="LIK216:LIN216"/>
    <mergeCell ref="LIO216:LIR216"/>
    <mergeCell ref="LHE216:LHH216"/>
    <mergeCell ref="LHI216:LHL216"/>
    <mergeCell ref="LHM216:LHP216"/>
    <mergeCell ref="LHQ216:LHT216"/>
    <mergeCell ref="LHU216:LHX216"/>
    <mergeCell ref="LGK216:LGN216"/>
    <mergeCell ref="LGO216:LGR216"/>
    <mergeCell ref="LGS216:LGV216"/>
    <mergeCell ref="LGW216:LGZ216"/>
    <mergeCell ref="LHA216:LHD216"/>
    <mergeCell ref="LFQ216:LFT216"/>
    <mergeCell ref="LFU216:LFX216"/>
    <mergeCell ref="LFY216:LGB216"/>
    <mergeCell ref="LGC216:LGF216"/>
    <mergeCell ref="LGG216:LGJ216"/>
    <mergeCell ref="LEW216:LEZ216"/>
    <mergeCell ref="LFA216:LFD216"/>
    <mergeCell ref="LFE216:LFH216"/>
    <mergeCell ref="LFI216:LFL216"/>
    <mergeCell ref="LFM216:LFP216"/>
    <mergeCell ref="LOW216:LOZ216"/>
    <mergeCell ref="LPA216:LPD216"/>
    <mergeCell ref="LPE216:LPH216"/>
    <mergeCell ref="LPI216:LPL216"/>
    <mergeCell ref="LPM216:LPP216"/>
    <mergeCell ref="LOC216:LOF216"/>
    <mergeCell ref="LOG216:LOJ216"/>
    <mergeCell ref="LOK216:LON216"/>
    <mergeCell ref="LOO216:LOR216"/>
    <mergeCell ref="LOS216:LOV216"/>
    <mergeCell ref="LNI216:LNL216"/>
    <mergeCell ref="LNM216:LNP216"/>
    <mergeCell ref="LNQ216:LNT216"/>
    <mergeCell ref="LNU216:LNX216"/>
    <mergeCell ref="LNY216:LOB216"/>
    <mergeCell ref="LMO216:LMR216"/>
    <mergeCell ref="LMS216:LMV216"/>
    <mergeCell ref="LMW216:LMZ216"/>
    <mergeCell ref="LNA216:LND216"/>
    <mergeCell ref="LNE216:LNH216"/>
    <mergeCell ref="LLU216:LLX216"/>
    <mergeCell ref="LLY216:LMB216"/>
    <mergeCell ref="LMC216:LMF216"/>
    <mergeCell ref="LMG216:LMJ216"/>
    <mergeCell ref="LMK216:LMN216"/>
    <mergeCell ref="LLA216:LLD216"/>
    <mergeCell ref="LLE216:LLH216"/>
    <mergeCell ref="LLI216:LLL216"/>
    <mergeCell ref="LLM216:LLP216"/>
    <mergeCell ref="LLQ216:LLT216"/>
    <mergeCell ref="LKG216:LKJ216"/>
    <mergeCell ref="LKK216:LKN216"/>
    <mergeCell ref="LKO216:LKR216"/>
    <mergeCell ref="LKS216:LKV216"/>
    <mergeCell ref="LKW216:LKZ216"/>
    <mergeCell ref="LUG216:LUJ216"/>
    <mergeCell ref="LUK216:LUN216"/>
    <mergeCell ref="LUO216:LUR216"/>
    <mergeCell ref="LUS216:LUV216"/>
    <mergeCell ref="LUW216:LUZ216"/>
    <mergeCell ref="LTM216:LTP216"/>
    <mergeCell ref="LTQ216:LTT216"/>
    <mergeCell ref="LTU216:LTX216"/>
    <mergeCell ref="LTY216:LUB216"/>
    <mergeCell ref="LUC216:LUF216"/>
    <mergeCell ref="LSS216:LSV216"/>
    <mergeCell ref="LSW216:LSZ216"/>
    <mergeCell ref="LTA216:LTD216"/>
    <mergeCell ref="LTE216:LTH216"/>
    <mergeCell ref="LTI216:LTL216"/>
    <mergeCell ref="LRY216:LSB216"/>
    <mergeCell ref="LSC216:LSF216"/>
    <mergeCell ref="LSG216:LSJ216"/>
    <mergeCell ref="LSK216:LSN216"/>
    <mergeCell ref="LSO216:LSR216"/>
    <mergeCell ref="LRE216:LRH216"/>
    <mergeCell ref="LRI216:LRL216"/>
    <mergeCell ref="LRM216:LRP216"/>
    <mergeCell ref="LRQ216:LRT216"/>
    <mergeCell ref="LRU216:LRX216"/>
    <mergeCell ref="LQK216:LQN216"/>
    <mergeCell ref="LQO216:LQR216"/>
    <mergeCell ref="LQS216:LQV216"/>
    <mergeCell ref="LQW216:LQZ216"/>
    <mergeCell ref="LRA216:LRD216"/>
    <mergeCell ref="LPQ216:LPT216"/>
    <mergeCell ref="LPU216:LPX216"/>
    <mergeCell ref="LPY216:LQB216"/>
    <mergeCell ref="LQC216:LQF216"/>
    <mergeCell ref="LQG216:LQJ216"/>
    <mergeCell ref="LZQ216:LZT216"/>
    <mergeCell ref="LZU216:LZX216"/>
    <mergeCell ref="LZY216:MAB216"/>
    <mergeCell ref="MAC216:MAF216"/>
    <mergeCell ref="MAG216:MAJ216"/>
    <mergeCell ref="LYW216:LYZ216"/>
    <mergeCell ref="LZA216:LZD216"/>
    <mergeCell ref="LZE216:LZH216"/>
    <mergeCell ref="LZI216:LZL216"/>
    <mergeCell ref="LZM216:LZP216"/>
    <mergeCell ref="LYC216:LYF216"/>
    <mergeCell ref="LYG216:LYJ216"/>
    <mergeCell ref="LYK216:LYN216"/>
    <mergeCell ref="LYO216:LYR216"/>
    <mergeCell ref="LYS216:LYV216"/>
    <mergeCell ref="LXI216:LXL216"/>
    <mergeCell ref="LXM216:LXP216"/>
    <mergeCell ref="LXQ216:LXT216"/>
    <mergeCell ref="LXU216:LXX216"/>
    <mergeCell ref="LXY216:LYB216"/>
    <mergeCell ref="LWO216:LWR216"/>
    <mergeCell ref="LWS216:LWV216"/>
    <mergeCell ref="LWW216:LWZ216"/>
    <mergeCell ref="LXA216:LXD216"/>
    <mergeCell ref="LXE216:LXH216"/>
    <mergeCell ref="LVU216:LVX216"/>
    <mergeCell ref="LVY216:LWB216"/>
    <mergeCell ref="LWC216:LWF216"/>
    <mergeCell ref="LWG216:LWJ216"/>
    <mergeCell ref="LWK216:LWN216"/>
    <mergeCell ref="LVA216:LVD216"/>
    <mergeCell ref="LVE216:LVH216"/>
    <mergeCell ref="LVI216:LVL216"/>
    <mergeCell ref="LVM216:LVP216"/>
    <mergeCell ref="LVQ216:LVT216"/>
    <mergeCell ref="MFA216:MFD216"/>
    <mergeCell ref="MFE216:MFH216"/>
    <mergeCell ref="MFI216:MFL216"/>
    <mergeCell ref="MFM216:MFP216"/>
    <mergeCell ref="MFQ216:MFT216"/>
    <mergeCell ref="MEG216:MEJ216"/>
    <mergeCell ref="MEK216:MEN216"/>
    <mergeCell ref="MEO216:MER216"/>
    <mergeCell ref="MES216:MEV216"/>
    <mergeCell ref="MEW216:MEZ216"/>
    <mergeCell ref="MDM216:MDP216"/>
    <mergeCell ref="MDQ216:MDT216"/>
    <mergeCell ref="MDU216:MDX216"/>
    <mergeCell ref="MDY216:MEB216"/>
    <mergeCell ref="MEC216:MEF216"/>
    <mergeCell ref="MCS216:MCV216"/>
    <mergeCell ref="MCW216:MCZ216"/>
    <mergeCell ref="MDA216:MDD216"/>
    <mergeCell ref="MDE216:MDH216"/>
    <mergeCell ref="MDI216:MDL216"/>
    <mergeCell ref="MBY216:MCB216"/>
    <mergeCell ref="MCC216:MCF216"/>
    <mergeCell ref="MCG216:MCJ216"/>
    <mergeCell ref="MCK216:MCN216"/>
    <mergeCell ref="MCO216:MCR216"/>
    <mergeCell ref="MBE216:MBH216"/>
    <mergeCell ref="MBI216:MBL216"/>
    <mergeCell ref="MBM216:MBP216"/>
    <mergeCell ref="MBQ216:MBT216"/>
    <mergeCell ref="MBU216:MBX216"/>
    <mergeCell ref="MAK216:MAN216"/>
    <mergeCell ref="MAO216:MAR216"/>
    <mergeCell ref="MAS216:MAV216"/>
    <mergeCell ref="MAW216:MAZ216"/>
    <mergeCell ref="MBA216:MBD216"/>
    <mergeCell ref="MKK216:MKN216"/>
    <mergeCell ref="MKO216:MKR216"/>
    <mergeCell ref="MKS216:MKV216"/>
    <mergeCell ref="MKW216:MKZ216"/>
    <mergeCell ref="MLA216:MLD216"/>
    <mergeCell ref="MJQ216:MJT216"/>
    <mergeCell ref="MJU216:MJX216"/>
    <mergeCell ref="MJY216:MKB216"/>
    <mergeCell ref="MKC216:MKF216"/>
    <mergeCell ref="MKG216:MKJ216"/>
    <mergeCell ref="MIW216:MIZ216"/>
    <mergeCell ref="MJA216:MJD216"/>
    <mergeCell ref="MJE216:MJH216"/>
    <mergeCell ref="MJI216:MJL216"/>
    <mergeCell ref="MJM216:MJP216"/>
    <mergeCell ref="MIC216:MIF216"/>
    <mergeCell ref="MIG216:MIJ216"/>
    <mergeCell ref="MIK216:MIN216"/>
    <mergeCell ref="MIO216:MIR216"/>
    <mergeCell ref="MIS216:MIV216"/>
    <mergeCell ref="MHI216:MHL216"/>
    <mergeCell ref="MHM216:MHP216"/>
    <mergeCell ref="MHQ216:MHT216"/>
    <mergeCell ref="MHU216:MHX216"/>
    <mergeCell ref="MHY216:MIB216"/>
    <mergeCell ref="MGO216:MGR216"/>
    <mergeCell ref="MGS216:MGV216"/>
    <mergeCell ref="MGW216:MGZ216"/>
    <mergeCell ref="MHA216:MHD216"/>
    <mergeCell ref="MHE216:MHH216"/>
    <mergeCell ref="MFU216:MFX216"/>
    <mergeCell ref="MFY216:MGB216"/>
    <mergeCell ref="MGC216:MGF216"/>
    <mergeCell ref="MGG216:MGJ216"/>
    <mergeCell ref="MGK216:MGN216"/>
    <mergeCell ref="MPU216:MPX216"/>
    <mergeCell ref="MPY216:MQB216"/>
    <mergeCell ref="MQC216:MQF216"/>
    <mergeCell ref="MQG216:MQJ216"/>
    <mergeCell ref="MQK216:MQN216"/>
    <mergeCell ref="MPA216:MPD216"/>
    <mergeCell ref="MPE216:MPH216"/>
    <mergeCell ref="MPI216:MPL216"/>
    <mergeCell ref="MPM216:MPP216"/>
    <mergeCell ref="MPQ216:MPT216"/>
    <mergeCell ref="MOG216:MOJ216"/>
    <mergeCell ref="MOK216:MON216"/>
    <mergeCell ref="MOO216:MOR216"/>
    <mergeCell ref="MOS216:MOV216"/>
    <mergeCell ref="MOW216:MOZ216"/>
    <mergeCell ref="MNM216:MNP216"/>
    <mergeCell ref="MNQ216:MNT216"/>
    <mergeCell ref="MNU216:MNX216"/>
    <mergeCell ref="MNY216:MOB216"/>
    <mergeCell ref="MOC216:MOF216"/>
    <mergeCell ref="MMS216:MMV216"/>
    <mergeCell ref="MMW216:MMZ216"/>
    <mergeCell ref="MNA216:MND216"/>
    <mergeCell ref="MNE216:MNH216"/>
    <mergeCell ref="MNI216:MNL216"/>
    <mergeCell ref="MLY216:MMB216"/>
    <mergeCell ref="MMC216:MMF216"/>
    <mergeCell ref="MMG216:MMJ216"/>
    <mergeCell ref="MMK216:MMN216"/>
    <mergeCell ref="MMO216:MMR216"/>
    <mergeCell ref="MLE216:MLH216"/>
    <mergeCell ref="MLI216:MLL216"/>
    <mergeCell ref="MLM216:MLP216"/>
    <mergeCell ref="MLQ216:MLT216"/>
    <mergeCell ref="MLU216:MLX216"/>
    <mergeCell ref="MVE216:MVH216"/>
    <mergeCell ref="MVI216:MVL216"/>
    <mergeCell ref="MVM216:MVP216"/>
    <mergeCell ref="MVQ216:MVT216"/>
    <mergeCell ref="MVU216:MVX216"/>
    <mergeCell ref="MUK216:MUN216"/>
    <mergeCell ref="MUO216:MUR216"/>
    <mergeCell ref="MUS216:MUV216"/>
    <mergeCell ref="MUW216:MUZ216"/>
    <mergeCell ref="MVA216:MVD216"/>
    <mergeCell ref="MTQ216:MTT216"/>
    <mergeCell ref="MTU216:MTX216"/>
    <mergeCell ref="MTY216:MUB216"/>
    <mergeCell ref="MUC216:MUF216"/>
    <mergeCell ref="MUG216:MUJ216"/>
    <mergeCell ref="MSW216:MSZ216"/>
    <mergeCell ref="MTA216:MTD216"/>
    <mergeCell ref="MTE216:MTH216"/>
    <mergeCell ref="MTI216:MTL216"/>
    <mergeCell ref="MTM216:MTP216"/>
    <mergeCell ref="MSC216:MSF216"/>
    <mergeCell ref="MSG216:MSJ216"/>
    <mergeCell ref="MSK216:MSN216"/>
    <mergeCell ref="MSO216:MSR216"/>
    <mergeCell ref="MSS216:MSV216"/>
    <mergeCell ref="MRI216:MRL216"/>
    <mergeCell ref="MRM216:MRP216"/>
    <mergeCell ref="MRQ216:MRT216"/>
    <mergeCell ref="MRU216:MRX216"/>
    <mergeCell ref="MRY216:MSB216"/>
    <mergeCell ref="MQO216:MQR216"/>
    <mergeCell ref="MQS216:MQV216"/>
    <mergeCell ref="MQW216:MQZ216"/>
    <mergeCell ref="MRA216:MRD216"/>
    <mergeCell ref="MRE216:MRH216"/>
    <mergeCell ref="NAO216:NAR216"/>
    <mergeCell ref="NAS216:NAV216"/>
    <mergeCell ref="NAW216:NAZ216"/>
    <mergeCell ref="NBA216:NBD216"/>
    <mergeCell ref="NBE216:NBH216"/>
    <mergeCell ref="MZU216:MZX216"/>
    <mergeCell ref="MZY216:NAB216"/>
    <mergeCell ref="NAC216:NAF216"/>
    <mergeCell ref="NAG216:NAJ216"/>
    <mergeCell ref="NAK216:NAN216"/>
    <mergeCell ref="MZA216:MZD216"/>
    <mergeCell ref="MZE216:MZH216"/>
    <mergeCell ref="MZI216:MZL216"/>
    <mergeCell ref="MZM216:MZP216"/>
    <mergeCell ref="MZQ216:MZT216"/>
    <mergeCell ref="MYG216:MYJ216"/>
    <mergeCell ref="MYK216:MYN216"/>
    <mergeCell ref="MYO216:MYR216"/>
    <mergeCell ref="MYS216:MYV216"/>
    <mergeCell ref="MYW216:MYZ216"/>
    <mergeCell ref="MXM216:MXP216"/>
    <mergeCell ref="MXQ216:MXT216"/>
    <mergeCell ref="MXU216:MXX216"/>
    <mergeCell ref="MXY216:MYB216"/>
    <mergeCell ref="MYC216:MYF216"/>
    <mergeCell ref="MWS216:MWV216"/>
    <mergeCell ref="MWW216:MWZ216"/>
    <mergeCell ref="MXA216:MXD216"/>
    <mergeCell ref="MXE216:MXH216"/>
    <mergeCell ref="MXI216:MXL216"/>
    <mergeCell ref="MVY216:MWB216"/>
    <mergeCell ref="MWC216:MWF216"/>
    <mergeCell ref="MWG216:MWJ216"/>
    <mergeCell ref="MWK216:MWN216"/>
    <mergeCell ref="MWO216:MWR216"/>
    <mergeCell ref="NFY216:NGB216"/>
    <mergeCell ref="NGC216:NGF216"/>
    <mergeCell ref="NGG216:NGJ216"/>
    <mergeCell ref="NGK216:NGN216"/>
    <mergeCell ref="NGO216:NGR216"/>
    <mergeCell ref="NFE216:NFH216"/>
    <mergeCell ref="NFI216:NFL216"/>
    <mergeCell ref="NFM216:NFP216"/>
    <mergeCell ref="NFQ216:NFT216"/>
    <mergeCell ref="NFU216:NFX216"/>
    <mergeCell ref="NEK216:NEN216"/>
    <mergeCell ref="NEO216:NER216"/>
    <mergeCell ref="NES216:NEV216"/>
    <mergeCell ref="NEW216:NEZ216"/>
    <mergeCell ref="NFA216:NFD216"/>
    <mergeCell ref="NDQ216:NDT216"/>
    <mergeCell ref="NDU216:NDX216"/>
    <mergeCell ref="NDY216:NEB216"/>
    <mergeCell ref="NEC216:NEF216"/>
    <mergeCell ref="NEG216:NEJ216"/>
    <mergeCell ref="NCW216:NCZ216"/>
    <mergeCell ref="NDA216:NDD216"/>
    <mergeCell ref="NDE216:NDH216"/>
    <mergeCell ref="NDI216:NDL216"/>
    <mergeCell ref="NDM216:NDP216"/>
    <mergeCell ref="NCC216:NCF216"/>
    <mergeCell ref="NCG216:NCJ216"/>
    <mergeCell ref="NCK216:NCN216"/>
    <mergeCell ref="NCO216:NCR216"/>
    <mergeCell ref="NCS216:NCV216"/>
    <mergeCell ref="NBI216:NBL216"/>
    <mergeCell ref="NBM216:NBP216"/>
    <mergeCell ref="NBQ216:NBT216"/>
    <mergeCell ref="NBU216:NBX216"/>
    <mergeCell ref="NBY216:NCB216"/>
    <mergeCell ref="NLI216:NLL216"/>
    <mergeCell ref="NLM216:NLP216"/>
    <mergeCell ref="NLQ216:NLT216"/>
    <mergeCell ref="NLU216:NLX216"/>
    <mergeCell ref="NLY216:NMB216"/>
    <mergeCell ref="NKO216:NKR216"/>
    <mergeCell ref="NKS216:NKV216"/>
    <mergeCell ref="NKW216:NKZ216"/>
    <mergeCell ref="NLA216:NLD216"/>
    <mergeCell ref="NLE216:NLH216"/>
    <mergeCell ref="NJU216:NJX216"/>
    <mergeCell ref="NJY216:NKB216"/>
    <mergeCell ref="NKC216:NKF216"/>
    <mergeCell ref="NKG216:NKJ216"/>
    <mergeCell ref="NKK216:NKN216"/>
    <mergeCell ref="NJA216:NJD216"/>
    <mergeCell ref="NJE216:NJH216"/>
    <mergeCell ref="NJI216:NJL216"/>
    <mergeCell ref="NJM216:NJP216"/>
    <mergeCell ref="NJQ216:NJT216"/>
    <mergeCell ref="NIG216:NIJ216"/>
    <mergeCell ref="NIK216:NIN216"/>
    <mergeCell ref="NIO216:NIR216"/>
    <mergeCell ref="NIS216:NIV216"/>
    <mergeCell ref="NIW216:NIZ216"/>
    <mergeCell ref="NHM216:NHP216"/>
    <mergeCell ref="NHQ216:NHT216"/>
    <mergeCell ref="NHU216:NHX216"/>
    <mergeCell ref="NHY216:NIB216"/>
    <mergeCell ref="NIC216:NIF216"/>
    <mergeCell ref="NGS216:NGV216"/>
    <mergeCell ref="NGW216:NGZ216"/>
    <mergeCell ref="NHA216:NHD216"/>
    <mergeCell ref="NHE216:NHH216"/>
    <mergeCell ref="NHI216:NHL216"/>
    <mergeCell ref="NQS216:NQV216"/>
    <mergeCell ref="NQW216:NQZ216"/>
    <mergeCell ref="NRA216:NRD216"/>
    <mergeCell ref="NRE216:NRH216"/>
    <mergeCell ref="NRI216:NRL216"/>
    <mergeCell ref="NPY216:NQB216"/>
    <mergeCell ref="NQC216:NQF216"/>
    <mergeCell ref="NQG216:NQJ216"/>
    <mergeCell ref="NQK216:NQN216"/>
    <mergeCell ref="NQO216:NQR216"/>
    <mergeCell ref="NPE216:NPH216"/>
    <mergeCell ref="NPI216:NPL216"/>
    <mergeCell ref="NPM216:NPP216"/>
    <mergeCell ref="NPQ216:NPT216"/>
    <mergeCell ref="NPU216:NPX216"/>
    <mergeCell ref="NOK216:NON216"/>
    <mergeCell ref="NOO216:NOR216"/>
    <mergeCell ref="NOS216:NOV216"/>
    <mergeCell ref="NOW216:NOZ216"/>
    <mergeCell ref="NPA216:NPD216"/>
    <mergeCell ref="NNQ216:NNT216"/>
    <mergeCell ref="NNU216:NNX216"/>
    <mergeCell ref="NNY216:NOB216"/>
    <mergeCell ref="NOC216:NOF216"/>
    <mergeCell ref="NOG216:NOJ216"/>
    <mergeCell ref="NMW216:NMZ216"/>
    <mergeCell ref="NNA216:NND216"/>
    <mergeCell ref="NNE216:NNH216"/>
    <mergeCell ref="NNI216:NNL216"/>
    <mergeCell ref="NNM216:NNP216"/>
    <mergeCell ref="NMC216:NMF216"/>
    <mergeCell ref="NMG216:NMJ216"/>
    <mergeCell ref="NMK216:NMN216"/>
    <mergeCell ref="NMO216:NMR216"/>
    <mergeCell ref="NMS216:NMV216"/>
    <mergeCell ref="NWC216:NWF216"/>
    <mergeCell ref="NWG216:NWJ216"/>
    <mergeCell ref="NWK216:NWN216"/>
    <mergeCell ref="NWO216:NWR216"/>
    <mergeCell ref="NWS216:NWV216"/>
    <mergeCell ref="NVI216:NVL216"/>
    <mergeCell ref="NVM216:NVP216"/>
    <mergeCell ref="NVQ216:NVT216"/>
    <mergeCell ref="NVU216:NVX216"/>
    <mergeCell ref="NVY216:NWB216"/>
    <mergeCell ref="NUO216:NUR216"/>
    <mergeCell ref="NUS216:NUV216"/>
    <mergeCell ref="NUW216:NUZ216"/>
    <mergeCell ref="NVA216:NVD216"/>
    <mergeCell ref="NVE216:NVH216"/>
    <mergeCell ref="NTU216:NTX216"/>
    <mergeCell ref="NTY216:NUB216"/>
    <mergeCell ref="NUC216:NUF216"/>
    <mergeCell ref="NUG216:NUJ216"/>
    <mergeCell ref="NUK216:NUN216"/>
    <mergeCell ref="NTA216:NTD216"/>
    <mergeCell ref="NTE216:NTH216"/>
    <mergeCell ref="NTI216:NTL216"/>
    <mergeCell ref="NTM216:NTP216"/>
    <mergeCell ref="NTQ216:NTT216"/>
    <mergeCell ref="NSG216:NSJ216"/>
    <mergeCell ref="NSK216:NSN216"/>
    <mergeCell ref="NSO216:NSR216"/>
    <mergeCell ref="NSS216:NSV216"/>
    <mergeCell ref="NSW216:NSZ216"/>
    <mergeCell ref="NRM216:NRP216"/>
    <mergeCell ref="NRQ216:NRT216"/>
    <mergeCell ref="NRU216:NRX216"/>
    <mergeCell ref="NRY216:NSB216"/>
    <mergeCell ref="NSC216:NSF216"/>
    <mergeCell ref="OBM216:OBP216"/>
    <mergeCell ref="OBQ216:OBT216"/>
    <mergeCell ref="OBU216:OBX216"/>
    <mergeCell ref="OBY216:OCB216"/>
    <mergeCell ref="OCC216:OCF216"/>
    <mergeCell ref="OAS216:OAV216"/>
    <mergeCell ref="OAW216:OAZ216"/>
    <mergeCell ref="OBA216:OBD216"/>
    <mergeCell ref="OBE216:OBH216"/>
    <mergeCell ref="OBI216:OBL216"/>
    <mergeCell ref="NZY216:OAB216"/>
    <mergeCell ref="OAC216:OAF216"/>
    <mergeCell ref="OAG216:OAJ216"/>
    <mergeCell ref="OAK216:OAN216"/>
    <mergeCell ref="OAO216:OAR216"/>
    <mergeCell ref="NZE216:NZH216"/>
    <mergeCell ref="NZI216:NZL216"/>
    <mergeCell ref="NZM216:NZP216"/>
    <mergeCell ref="NZQ216:NZT216"/>
    <mergeCell ref="NZU216:NZX216"/>
    <mergeCell ref="NYK216:NYN216"/>
    <mergeCell ref="NYO216:NYR216"/>
    <mergeCell ref="NYS216:NYV216"/>
    <mergeCell ref="NYW216:NYZ216"/>
    <mergeCell ref="NZA216:NZD216"/>
    <mergeCell ref="NXQ216:NXT216"/>
    <mergeCell ref="NXU216:NXX216"/>
    <mergeCell ref="NXY216:NYB216"/>
    <mergeCell ref="NYC216:NYF216"/>
    <mergeCell ref="NYG216:NYJ216"/>
    <mergeCell ref="NWW216:NWZ216"/>
    <mergeCell ref="NXA216:NXD216"/>
    <mergeCell ref="NXE216:NXH216"/>
    <mergeCell ref="NXI216:NXL216"/>
    <mergeCell ref="NXM216:NXP216"/>
    <mergeCell ref="OGW216:OGZ216"/>
    <mergeCell ref="OHA216:OHD216"/>
    <mergeCell ref="OHE216:OHH216"/>
    <mergeCell ref="OHI216:OHL216"/>
    <mergeCell ref="OHM216:OHP216"/>
    <mergeCell ref="OGC216:OGF216"/>
    <mergeCell ref="OGG216:OGJ216"/>
    <mergeCell ref="OGK216:OGN216"/>
    <mergeCell ref="OGO216:OGR216"/>
    <mergeCell ref="OGS216:OGV216"/>
    <mergeCell ref="OFI216:OFL216"/>
    <mergeCell ref="OFM216:OFP216"/>
    <mergeCell ref="OFQ216:OFT216"/>
    <mergeCell ref="OFU216:OFX216"/>
    <mergeCell ref="OFY216:OGB216"/>
    <mergeCell ref="OEO216:OER216"/>
    <mergeCell ref="OES216:OEV216"/>
    <mergeCell ref="OEW216:OEZ216"/>
    <mergeCell ref="OFA216:OFD216"/>
    <mergeCell ref="OFE216:OFH216"/>
    <mergeCell ref="ODU216:ODX216"/>
    <mergeCell ref="ODY216:OEB216"/>
    <mergeCell ref="OEC216:OEF216"/>
    <mergeCell ref="OEG216:OEJ216"/>
    <mergeCell ref="OEK216:OEN216"/>
    <mergeCell ref="ODA216:ODD216"/>
    <mergeCell ref="ODE216:ODH216"/>
    <mergeCell ref="ODI216:ODL216"/>
    <mergeCell ref="ODM216:ODP216"/>
    <mergeCell ref="ODQ216:ODT216"/>
    <mergeCell ref="OCG216:OCJ216"/>
    <mergeCell ref="OCK216:OCN216"/>
    <mergeCell ref="OCO216:OCR216"/>
    <mergeCell ref="OCS216:OCV216"/>
    <mergeCell ref="OCW216:OCZ216"/>
    <mergeCell ref="OMG216:OMJ216"/>
    <mergeCell ref="OMK216:OMN216"/>
    <mergeCell ref="OMO216:OMR216"/>
    <mergeCell ref="OMS216:OMV216"/>
    <mergeCell ref="OMW216:OMZ216"/>
    <mergeCell ref="OLM216:OLP216"/>
    <mergeCell ref="OLQ216:OLT216"/>
    <mergeCell ref="OLU216:OLX216"/>
    <mergeCell ref="OLY216:OMB216"/>
    <mergeCell ref="OMC216:OMF216"/>
    <mergeCell ref="OKS216:OKV216"/>
    <mergeCell ref="OKW216:OKZ216"/>
    <mergeCell ref="OLA216:OLD216"/>
    <mergeCell ref="OLE216:OLH216"/>
    <mergeCell ref="OLI216:OLL216"/>
    <mergeCell ref="OJY216:OKB216"/>
    <mergeCell ref="OKC216:OKF216"/>
    <mergeCell ref="OKG216:OKJ216"/>
    <mergeCell ref="OKK216:OKN216"/>
    <mergeCell ref="OKO216:OKR216"/>
    <mergeCell ref="OJE216:OJH216"/>
    <mergeCell ref="OJI216:OJL216"/>
    <mergeCell ref="OJM216:OJP216"/>
    <mergeCell ref="OJQ216:OJT216"/>
    <mergeCell ref="OJU216:OJX216"/>
    <mergeCell ref="OIK216:OIN216"/>
    <mergeCell ref="OIO216:OIR216"/>
    <mergeCell ref="OIS216:OIV216"/>
    <mergeCell ref="OIW216:OIZ216"/>
    <mergeCell ref="OJA216:OJD216"/>
    <mergeCell ref="OHQ216:OHT216"/>
    <mergeCell ref="OHU216:OHX216"/>
    <mergeCell ref="OHY216:OIB216"/>
    <mergeCell ref="OIC216:OIF216"/>
    <mergeCell ref="OIG216:OIJ216"/>
    <mergeCell ref="ORQ216:ORT216"/>
    <mergeCell ref="ORU216:ORX216"/>
    <mergeCell ref="ORY216:OSB216"/>
    <mergeCell ref="OSC216:OSF216"/>
    <mergeCell ref="OSG216:OSJ216"/>
    <mergeCell ref="OQW216:OQZ216"/>
    <mergeCell ref="ORA216:ORD216"/>
    <mergeCell ref="ORE216:ORH216"/>
    <mergeCell ref="ORI216:ORL216"/>
    <mergeCell ref="ORM216:ORP216"/>
    <mergeCell ref="OQC216:OQF216"/>
    <mergeCell ref="OQG216:OQJ216"/>
    <mergeCell ref="OQK216:OQN216"/>
    <mergeCell ref="OQO216:OQR216"/>
    <mergeCell ref="OQS216:OQV216"/>
    <mergeCell ref="OPI216:OPL216"/>
    <mergeCell ref="OPM216:OPP216"/>
    <mergeCell ref="OPQ216:OPT216"/>
    <mergeCell ref="OPU216:OPX216"/>
    <mergeCell ref="OPY216:OQB216"/>
    <mergeCell ref="OOO216:OOR216"/>
    <mergeCell ref="OOS216:OOV216"/>
    <mergeCell ref="OOW216:OOZ216"/>
    <mergeCell ref="OPA216:OPD216"/>
    <mergeCell ref="OPE216:OPH216"/>
    <mergeCell ref="ONU216:ONX216"/>
    <mergeCell ref="ONY216:OOB216"/>
    <mergeCell ref="OOC216:OOF216"/>
    <mergeCell ref="OOG216:OOJ216"/>
    <mergeCell ref="OOK216:OON216"/>
    <mergeCell ref="ONA216:OND216"/>
    <mergeCell ref="ONE216:ONH216"/>
    <mergeCell ref="ONI216:ONL216"/>
    <mergeCell ref="ONM216:ONP216"/>
    <mergeCell ref="ONQ216:ONT216"/>
    <mergeCell ref="OXA216:OXD216"/>
    <mergeCell ref="OXE216:OXH216"/>
    <mergeCell ref="OXI216:OXL216"/>
    <mergeCell ref="OXM216:OXP216"/>
    <mergeCell ref="OXQ216:OXT216"/>
    <mergeCell ref="OWG216:OWJ216"/>
    <mergeCell ref="OWK216:OWN216"/>
    <mergeCell ref="OWO216:OWR216"/>
    <mergeCell ref="OWS216:OWV216"/>
    <mergeCell ref="OWW216:OWZ216"/>
    <mergeCell ref="OVM216:OVP216"/>
    <mergeCell ref="OVQ216:OVT216"/>
    <mergeCell ref="OVU216:OVX216"/>
    <mergeCell ref="OVY216:OWB216"/>
    <mergeCell ref="OWC216:OWF216"/>
    <mergeCell ref="OUS216:OUV216"/>
    <mergeCell ref="OUW216:OUZ216"/>
    <mergeCell ref="OVA216:OVD216"/>
    <mergeCell ref="OVE216:OVH216"/>
    <mergeCell ref="OVI216:OVL216"/>
    <mergeCell ref="OTY216:OUB216"/>
    <mergeCell ref="OUC216:OUF216"/>
    <mergeCell ref="OUG216:OUJ216"/>
    <mergeCell ref="OUK216:OUN216"/>
    <mergeCell ref="OUO216:OUR216"/>
    <mergeCell ref="OTE216:OTH216"/>
    <mergeCell ref="OTI216:OTL216"/>
    <mergeCell ref="OTM216:OTP216"/>
    <mergeCell ref="OTQ216:OTT216"/>
    <mergeCell ref="OTU216:OTX216"/>
    <mergeCell ref="OSK216:OSN216"/>
    <mergeCell ref="OSO216:OSR216"/>
    <mergeCell ref="OSS216:OSV216"/>
    <mergeCell ref="OSW216:OSZ216"/>
    <mergeCell ref="OTA216:OTD216"/>
    <mergeCell ref="PCK216:PCN216"/>
    <mergeCell ref="PCO216:PCR216"/>
    <mergeCell ref="PCS216:PCV216"/>
    <mergeCell ref="PCW216:PCZ216"/>
    <mergeCell ref="PDA216:PDD216"/>
    <mergeCell ref="PBQ216:PBT216"/>
    <mergeCell ref="PBU216:PBX216"/>
    <mergeCell ref="PBY216:PCB216"/>
    <mergeCell ref="PCC216:PCF216"/>
    <mergeCell ref="PCG216:PCJ216"/>
    <mergeCell ref="PAW216:PAZ216"/>
    <mergeCell ref="PBA216:PBD216"/>
    <mergeCell ref="PBE216:PBH216"/>
    <mergeCell ref="PBI216:PBL216"/>
    <mergeCell ref="PBM216:PBP216"/>
    <mergeCell ref="PAC216:PAF216"/>
    <mergeCell ref="PAG216:PAJ216"/>
    <mergeCell ref="PAK216:PAN216"/>
    <mergeCell ref="PAO216:PAR216"/>
    <mergeCell ref="PAS216:PAV216"/>
    <mergeCell ref="OZI216:OZL216"/>
    <mergeCell ref="OZM216:OZP216"/>
    <mergeCell ref="OZQ216:OZT216"/>
    <mergeCell ref="OZU216:OZX216"/>
    <mergeCell ref="OZY216:PAB216"/>
    <mergeCell ref="OYO216:OYR216"/>
    <mergeCell ref="OYS216:OYV216"/>
    <mergeCell ref="OYW216:OYZ216"/>
    <mergeCell ref="OZA216:OZD216"/>
    <mergeCell ref="OZE216:OZH216"/>
    <mergeCell ref="OXU216:OXX216"/>
    <mergeCell ref="OXY216:OYB216"/>
    <mergeCell ref="OYC216:OYF216"/>
    <mergeCell ref="OYG216:OYJ216"/>
    <mergeCell ref="OYK216:OYN216"/>
    <mergeCell ref="PHU216:PHX216"/>
    <mergeCell ref="PHY216:PIB216"/>
    <mergeCell ref="PIC216:PIF216"/>
    <mergeCell ref="PIG216:PIJ216"/>
    <mergeCell ref="PIK216:PIN216"/>
    <mergeCell ref="PHA216:PHD216"/>
    <mergeCell ref="PHE216:PHH216"/>
    <mergeCell ref="PHI216:PHL216"/>
    <mergeCell ref="PHM216:PHP216"/>
    <mergeCell ref="PHQ216:PHT216"/>
    <mergeCell ref="PGG216:PGJ216"/>
    <mergeCell ref="PGK216:PGN216"/>
    <mergeCell ref="PGO216:PGR216"/>
    <mergeCell ref="PGS216:PGV216"/>
    <mergeCell ref="PGW216:PGZ216"/>
    <mergeCell ref="PFM216:PFP216"/>
    <mergeCell ref="PFQ216:PFT216"/>
    <mergeCell ref="PFU216:PFX216"/>
    <mergeCell ref="PFY216:PGB216"/>
    <mergeCell ref="PGC216:PGF216"/>
    <mergeCell ref="PES216:PEV216"/>
    <mergeCell ref="PEW216:PEZ216"/>
    <mergeCell ref="PFA216:PFD216"/>
    <mergeCell ref="PFE216:PFH216"/>
    <mergeCell ref="PFI216:PFL216"/>
    <mergeCell ref="PDY216:PEB216"/>
    <mergeCell ref="PEC216:PEF216"/>
    <mergeCell ref="PEG216:PEJ216"/>
    <mergeCell ref="PEK216:PEN216"/>
    <mergeCell ref="PEO216:PER216"/>
    <mergeCell ref="PDE216:PDH216"/>
    <mergeCell ref="PDI216:PDL216"/>
    <mergeCell ref="PDM216:PDP216"/>
    <mergeCell ref="PDQ216:PDT216"/>
    <mergeCell ref="PDU216:PDX216"/>
    <mergeCell ref="PNE216:PNH216"/>
    <mergeCell ref="PNI216:PNL216"/>
    <mergeCell ref="PNM216:PNP216"/>
    <mergeCell ref="PNQ216:PNT216"/>
    <mergeCell ref="PNU216:PNX216"/>
    <mergeCell ref="PMK216:PMN216"/>
    <mergeCell ref="PMO216:PMR216"/>
    <mergeCell ref="PMS216:PMV216"/>
    <mergeCell ref="PMW216:PMZ216"/>
    <mergeCell ref="PNA216:PND216"/>
    <mergeCell ref="PLQ216:PLT216"/>
    <mergeCell ref="PLU216:PLX216"/>
    <mergeCell ref="PLY216:PMB216"/>
    <mergeCell ref="PMC216:PMF216"/>
    <mergeCell ref="PMG216:PMJ216"/>
    <mergeCell ref="PKW216:PKZ216"/>
    <mergeCell ref="PLA216:PLD216"/>
    <mergeCell ref="PLE216:PLH216"/>
    <mergeCell ref="PLI216:PLL216"/>
    <mergeCell ref="PLM216:PLP216"/>
    <mergeCell ref="PKC216:PKF216"/>
    <mergeCell ref="PKG216:PKJ216"/>
    <mergeCell ref="PKK216:PKN216"/>
    <mergeCell ref="PKO216:PKR216"/>
    <mergeCell ref="PKS216:PKV216"/>
    <mergeCell ref="PJI216:PJL216"/>
    <mergeCell ref="PJM216:PJP216"/>
    <mergeCell ref="PJQ216:PJT216"/>
    <mergeCell ref="PJU216:PJX216"/>
    <mergeCell ref="PJY216:PKB216"/>
    <mergeCell ref="PIO216:PIR216"/>
    <mergeCell ref="PIS216:PIV216"/>
    <mergeCell ref="PIW216:PIZ216"/>
    <mergeCell ref="PJA216:PJD216"/>
    <mergeCell ref="PJE216:PJH216"/>
    <mergeCell ref="PSO216:PSR216"/>
    <mergeCell ref="PSS216:PSV216"/>
    <mergeCell ref="PSW216:PSZ216"/>
    <mergeCell ref="PTA216:PTD216"/>
    <mergeCell ref="PTE216:PTH216"/>
    <mergeCell ref="PRU216:PRX216"/>
    <mergeCell ref="PRY216:PSB216"/>
    <mergeCell ref="PSC216:PSF216"/>
    <mergeCell ref="PSG216:PSJ216"/>
    <mergeCell ref="PSK216:PSN216"/>
    <mergeCell ref="PRA216:PRD216"/>
    <mergeCell ref="PRE216:PRH216"/>
    <mergeCell ref="PRI216:PRL216"/>
    <mergeCell ref="PRM216:PRP216"/>
    <mergeCell ref="PRQ216:PRT216"/>
    <mergeCell ref="PQG216:PQJ216"/>
    <mergeCell ref="PQK216:PQN216"/>
    <mergeCell ref="PQO216:PQR216"/>
    <mergeCell ref="PQS216:PQV216"/>
    <mergeCell ref="PQW216:PQZ216"/>
    <mergeCell ref="PPM216:PPP216"/>
    <mergeCell ref="PPQ216:PPT216"/>
    <mergeCell ref="PPU216:PPX216"/>
    <mergeCell ref="PPY216:PQB216"/>
    <mergeCell ref="PQC216:PQF216"/>
    <mergeCell ref="POS216:POV216"/>
    <mergeCell ref="POW216:POZ216"/>
    <mergeCell ref="PPA216:PPD216"/>
    <mergeCell ref="PPE216:PPH216"/>
    <mergeCell ref="PPI216:PPL216"/>
    <mergeCell ref="PNY216:POB216"/>
    <mergeCell ref="POC216:POF216"/>
    <mergeCell ref="POG216:POJ216"/>
    <mergeCell ref="POK216:PON216"/>
    <mergeCell ref="POO216:POR216"/>
    <mergeCell ref="PXY216:PYB216"/>
    <mergeCell ref="PYC216:PYF216"/>
    <mergeCell ref="PYG216:PYJ216"/>
    <mergeCell ref="PYK216:PYN216"/>
    <mergeCell ref="PYO216:PYR216"/>
    <mergeCell ref="PXE216:PXH216"/>
    <mergeCell ref="PXI216:PXL216"/>
    <mergeCell ref="PXM216:PXP216"/>
    <mergeCell ref="PXQ216:PXT216"/>
    <mergeCell ref="PXU216:PXX216"/>
    <mergeCell ref="PWK216:PWN216"/>
    <mergeCell ref="PWO216:PWR216"/>
    <mergeCell ref="PWS216:PWV216"/>
    <mergeCell ref="PWW216:PWZ216"/>
    <mergeCell ref="PXA216:PXD216"/>
    <mergeCell ref="PVQ216:PVT216"/>
    <mergeCell ref="PVU216:PVX216"/>
    <mergeCell ref="PVY216:PWB216"/>
    <mergeCell ref="PWC216:PWF216"/>
    <mergeCell ref="PWG216:PWJ216"/>
    <mergeCell ref="PUW216:PUZ216"/>
    <mergeCell ref="PVA216:PVD216"/>
    <mergeCell ref="PVE216:PVH216"/>
    <mergeCell ref="PVI216:PVL216"/>
    <mergeCell ref="PVM216:PVP216"/>
    <mergeCell ref="PUC216:PUF216"/>
    <mergeCell ref="PUG216:PUJ216"/>
    <mergeCell ref="PUK216:PUN216"/>
    <mergeCell ref="PUO216:PUR216"/>
    <mergeCell ref="PUS216:PUV216"/>
    <mergeCell ref="PTI216:PTL216"/>
    <mergeCell ref="PTM216:PTP216"/>
    <mergeCell ref="PTQ216:PTT216"/>
    <mergeCell ref="PTU216:PTX216"/>
    <mergeCell ref="PTY216:PUB216"/>
    <mergeCell ref="QDI216:QDL216"/>
    <mergeCell ref="QDM216:QDP216"/>
    <mergeCell ref="QDQ216:QDT216"/>
    <mergeCell ref="QDU216:QDX216"/>
    <mergeCell ref="QDY216:QEB216"/>
    <mergeCell ref="QCO216:QCR216"/>
    <mergeCell ref="QCS216:QCV216"/>
    <mergeCell ref="QCW216:QCZ216"/>
    <mergeCell ref="QDA216:QDD216"/>
    <mergeCell ref="QDE216:QDH216"/>
    <mergeCell ref="QBU216:QBX216"/>
    <mergeCell ref="QBY216:QCB216"/>
    <mergeCell ref="QCC216:QCF216"/>
    <mergeCell ref="QCG216:QCJ216"/>
    <mergeCell ref="QCK216:QCN216"/>
    <mergeCell ref="QBA216:QBD216"/>
    <mergeCell ref="QBE216:QBH216"/>
    <mergeCell ref="QBI216:QBL216"/>
    <mergeCell ref="QBM216:QBP216"/>
    <mergeCell ref="QBQ216:QBT216"/>
    <mergeCell ref="QAG216:QAJ216"/>
    <mergeCell ref="QAK216:QAN216"/>
    <mergeCell ref="QAO216:QAR216"/>
    <mergeCell ref="QAS216:QAV216"/>
    <mergeCell ref="QAW216:QAZ216"/>
    <mergeCell ref="PZM216:PZP216"/>
    <mergeCell ref="PZQ216:PZT216"/>
    <mergeCell ref="PZU216:PZX216"/>
    <mergeCell ref="PZY216:QAB216"/>
    <mergeCell ref="QAC216:QAF216"/>
    <mergeCell ref="PYS216:PYV216"/>
    <mergeCell ref="PYW216:PYZ216"/>
    <mergeCell ref="PZA216:PZD216"/>
    <mergeCell ref="PZE216:PZH216"/>
    <mergeCell ref="PZI216:PZL216"/>
    <mergeCell ref="QIS216:QIV216"/>
    <mergeCell ref="QIW216:QIZ216"/>
    <mergeCell ref="QJA216:QJD216"/>
    <mergeCell ref="QJE216:QJH216"/>
    <mergeCell ref="QJI216:QJL216"/>
    <mergeCell ref="QHY216:QIB216"/>
    <mergeCell ref="QIC216:QIF216"/>
    <mergeCell ref="QIG216:QIJ216"/>
    <mergeCell ref="QIK216:QIN216"/>
    <mergeCell ref="QIO216:QIR216"/>
    <mergeCell ref="QHE216:QHH216"/>
    <mergeCell ref="QHI216:QHL216"/>
    <mergeCell ref="QHM216:QHP216"/>
    <mergeCell ref="QHQ216:QHT216"/>
    <mergeCell ref="QHU216:QHX216"/>
    <mergeCell ref="QGK216:QGN216"/>
    <mergeCell ref="QGO216:QGR216"/>
    <mergeCell ref="QGS216:QGV216"/>
    <mergeCell ref="QGW216:QGZ216"/>
    <mergeCell ref="QHA216:QHD216"/>
    <mergeCell ref="QFQ216:QFT216"/>
    <mergeCell ref="QFU216:QFX216"/>
    <mergeCell ref="QFY216:QGB216"/>
    <mergeCell ref="QGC216:QGF216"/>
    <mergeCell ref="QGG216:QGJ216"/>
    <mergeCell ref="QEW216:QEZ216"/>
    <mergeCell ref="QFA216:QFD216"/>
    <mergeCell ref="QFE216:QFH216"/>
    <mergeCell ref="QFI216:QFL216"/>
    <mergeCell ref="QFM216:QFP216"/>
    <mergeCell ref="QEC216:QEF216"/>
    <mergeCell ref="QEG216:QEJ216"/>
    <mergeCell ref="QEK216:QEN216"/>
    <mergeCell ref="QEO216:QER216"/>
    <mergeCell ref="QES216:QEV216"/>
    <mergeCell ref="QOC216:QOF216"/>
    <mergeCell ref="QOG216:QOJ216"/>
    <mergeCell ref="QOK216:QON216"/>
    <mergeCell ref="QOO216:QOR216"/>
    <mergeCell ref="QOS216:QOV216"/>
    <mergeCell ref="QNI216:QNL216"/>
    <mergeCell ref="QNM216:QNP216"/>
    <mergeCell ref="QNQ216:QNT216"/>
    <mergeCell ref="QNU216:QNX216"/>
    <mergeCell ref="QNY216:QOB216"/>
    <mergeCell ref="QMO216:QMR216"/>
    <mergeCell ref="QMS216:QMV216"/>
    <mergeCell ref="QMW216:QMZ216"/>
    <mergeCell ref="QNA216:QND216"/>
    <mergeCell ref="QNE216:QNH216"/>
    <mergeCell ref="QLU216:QLX216"/>
    <mergeCell ref="QLY216:QMB216"/>
    <mergeCell ref="QMC216:QMF216"/>
    <mergeCell ref="QMG216:QMJ216"/>
    <mergeCell ref="QMK216:QMN216"/>
    <mergeCell ref="QLA216:QLD216"/>
    <mergeCell ref="QLE216:QLH216"/>
    <mergeCell ref="QLI216:QLL216"/>
    <mergeCell ref="QLM216:QLP216"/>
    <mergeCell ref="QLQ216:QLT216"/>
    <mergeCell ref="QKG216:QKJ216"/>
    <mergeCell ref="QKK216:QKN216"/>
    <mergeCell ref="QKO216:QKR216"/>
    <mergeCell ref="QKS216:QKV216"/>
    <mergeCell ref="QKW216:QKZ216"/>
    <mergeCell ref="QJM216:QJP216"/>
    <mergeCell ref="QJQ216:QJT216"/>
    <mergeCell ref="QJU216:QJX216"/>
    <mergeCell ref="QJY216:QKB216"/>
    <mergeCell ref="QKC216:QKF216"/>
    <mergeCell ref="QTM216:QTP216"/>
    <mergeCell ref="QTQ216:QTT216"/>
    <mergeCell ref="QTU216:QTX216"/>
    <mergeCell ref="QTY216:QUB216"/>
    <mergeCell ref="QUC216:QUF216"/>
    <mergeCell ref="QSS216:QSV216"/>
    <mergeCell ref="QSW216:QSZ216"/>
    <mergeCell ref="QTA216:QTD216"/>
    <mergeCell ref="QTE216:QTH216"/>
    <mergeCell ref="QTI216:QTL216"/>
    <mergeCell ref="QRY216:QSB216"/>
    <mergeCell ref="QSC216:QSF216"/>
    <mergeCell ref="QSG216:QSJ216"/>
    <mergeCell ref="QSK216:QSN216"/>
    <mergeCell ref="QSO216:QSR216"/>
    <mergeCell ref="QRE216:QRH216"/>
    <mergeCell ref="QRI216:QRL216"/>
    <mergeCell ref="QRM216:QRP216"/>
    <mergeCell ref="QRQ216:QRT216"/>
    <mergeCell ref="QRU216:QRX216"/>
    <mergeCell ref="QQK216:QQN216"/>
    <mergeCell ref="QQO216:QQR216"/>
    <mergeCell ref="QQS216:QQV216"/>
    <mergeCell ref="QQW216:QQZ216"/>
    <mergeCell ref="QRA216:QRD216"/>
    <mergeCell ref="QPQ216:QPT216"/>
    <mergeCell ref="QPU216:QPX216"/>
    <mergeCell ref="QPY216:QQB216"/>
    <mergeCell ref="QQC216:QQF216"/>
    <mergeCell ref="QQG216:QQJ216"/>
    <mergeCell ref="QOW216:QOZ216"/>
    <mergeCell ref="QPA216:QPD216"/>
    <mergeCell ref="QPE216:QPH216"/>
    <mergeCell ref="QPI216:QPL216"/>
    <mergeCell ref="QPM216:QPP216"/>
    <mergeCell ref="QYW216:QYZ216"/>
    <mergeCell ref="QZA216:QZD216"/>
    <mergeCell ref="QZE216:QZH216"/>
    <mergeCell ref="QZI216:QZL216"/>
    <mergeCell ref="QZM216:QZP216"/>
    <mergeCell ref="QYC216:QYF216"/>
    <mergeCell ref="QYG216:QYJ216"/>
    <mergeCell ref="QYK216:QYN216"/>
    <mergeCell ref="QYO216:QYR216"/>
    <mergeCell ref="QYS216:QYV216"/>
    <mergeCell ref="QXI216:QXL216"/>
    <mergeCell ref="QXM216:QXP216"/>
    <mergeCell ref="QXQ216:QXT216"/>
    <mergeCell ref="QXU216:QXX216"/>
    <mergeCell ref="QXY216:QYB216"/>
    <mergeCell ref="QWO216:QWR216"/>
    <mergeCell ref="QWS216:QWV216"/>
    <mergeCell ref="QWW216:QWZ216"/>
    <mergeCell ref="QXA216:QXD216"/>
    <mergeCell ref="QXE216:QXH216"/>
    <mergeCell ref="QVU216:QVX216"/>
    <mergeCell ref="QVY216:QWB216"/>
    <mergeCell ref="QWC216:QWF216"/>
    <mergeCell ref="QWG216:QWJ216"/>
    <mergeCell ref="QWK216:QWN216"/>
    <mergeCell ref="QVA216:QVD216"/>
    <mergeCell ref="QVE216:QVH216"/>
    <mergeCell ref="QVI216:QVL216"/>
    <mergeCell ref="QVM216:QVP216"/>
    <mergeCell ref="QVQ216:QVT216"/>
    <mergeCell ref="QUG216:QUJ216"/>
    <mergeCell ref="QUK216:QUN216"/>
    <mergeCell ref="QUO216:QUR216"/>
    <mergeCell ref="QUS216:QUV216"/>
    <mergeCell ref="QUW216:QUZ216"/>
    <mergeCell ref="REG216:REJ216"/>
    <mergeCell ref="REK216:REN216"/>
    <mergeCell ref="REO216:RER216"/>
    <mergeCell ref="RES216:REV216"/>
    <mergeCell ref="REW216:REZ216"/>
    <mergeCell ref="RDM216:RDP216"/>
    <mergeCell ref="RDQ216:RDT216"/>
    <mergeCell ref="RDU216:RDX216"/>
    <mergeCell ref="RDY216:REB216"/>
    <mergeCell ref="REC216:REF216"/>
    <mergeCell ref="RCS216:RCV216"/>
    <mergeCell ref="RCW216:RCZ216"/>
    <mergeCell ref="RDA216:RDD216"/>
    <mergeCell ref="RDE216:RDH216"/>
    <mergeCell ref="RDI216:RDL216"/>
    <mergeCell ref="RBY216:RCB216"/>
    <mergeCell ref="RCC216:RCF216"/>
    <mergeCell ref="RCG216:RCJ216"/>
    <mergeCell ref="RCK216:RCN216"/>
    <mergeCell ref="RCO216:RCR216"/>
    <mergeCell ref="RBE216:RBH216"/>
    <mergeCell ref="RBI216:RBL216"/>
    <mergeCell ref="RBM216:RBP216"/>
    <mergeCell ref="RBQ216:RBT216"/>
    <mergeCell ref="RBU216:RBX216"/>
    <mergeCell ref="RAK216:RAN216"/>
    <mergeCell ref="RAO216:RAR216"/>
    <mergeCell ref="RAS216:RAV216"/>
    <mergeCell ref="RAW216:RAZ216"/>
    <mergeCell ref="RBA216:RBD216"/>
    <mergeCell ref="QZQ216:QZT216"/>
    <mergeCell ref="QZU216:QZX216"/>
    <mergeCell ref="QZY216:RAB216"/>
    <mergeCell ref="RAC216:RAF216"/>
    <mergeCell ref="RAG216:RAJ216"/>
    <mergeCell ref="RJQ216:RJT216"/>
    <mergeCell ref="RJU216:RJX216"/>
    <mergeCell ref="RJY216:RKB216"/>
    <mergeCell ref="RKC216:RKF216"/>
    <mergeCell ref="RKG216:RKJ216"/>
    <mergeCell ref="RIW216:RIZ216"/>
    <mergeCell ref="RJA216:RJD216"/>
    <mergeCell ref="RJE216:RJH216"/>
    <mergeCell ref="RJI216:RJL216"/>
    <mergeCell ref="RJM216:RJP216"/>
    <mergeCell ref="RIC216:RIF216"/>
    <mergeCell ref="RIG216:RIJ216"/>
    <mergeCell ref="RIK216:RIN216"/>
    <mergeCell ref="RIO216:RIR216"/>
    <mergeCell ref="RIS216:RIV216"/>
    <mergeCell ref="RHI216:RHL216"/>
    <mergeCell ref="RHM216:RHP216"/>
    <mergeCell ref="RHQ216:RHT216"/>
    <mergeCell ref="RHU216:RHX216"/>
    <mergeCell ref="RHY216:RIB216"/>
    <mergeCell ref="RGO216:RGR216"/>
    <mergeCell ref="RGS216:RGV216"/>
    <mergeCell ref="RGW216:RGZ216"/>
    <mergeCell ref="RHA216:RHD216"/>
    <mergeCell ref="RHE216:RHH216"/>
    <mergeCell ref="RFU216:RFX216"/>
    <mergeCell ref="RFY216:RGB216"/>
    <mergeCell ref="RGC216:RGF216"/>
    <mergeCell ref="RGG216:RGJ216"/>
    <mergeCell ref="RGK216:RGN216"/>
    <mergeCell ref="RFA216:RFD216"/>
    <mergeCell ref="RFE216:RFH216"/>
    <mergeCell ref="RFI216:RFL216"/>
    <mergeCell ref="RFM216:RFP216"/>
    <mergeCell ref="RFQ216:RFT216"/>
    <mergeCell ref="RPA216:RPD216"/>
    <mergeCell ref="RPE216:RPH216"/>
    <mergeCell ref="RPI216:RPL216"/>
    <mergeCell ref="RPM216:RPP216"/>
    <mergeCell ref="RPQ216:RPT216"/>
    <mergeCell ref="ROG216:ROJ216"/>
    <mergeCell ref="ROK216:RON216"/>
    <mergeCell ref="ROO216:ROR216"/>
    <mergeCell ref="ROS216:ROV216"/>
    <mergeCell ref="ROW216:ROZ216"/>
    <mergeCell ref="RNM216:RNP216"/>
    <mergeCell ref="RNQ216:RNT216"/>
    <mergeCell ref="RNU216:RNX216"/>
    <mergeCell ref="RNY216:ROB216"/>
    <mergeCell ref="ROC216:ROF216"/>
    <mergeCell ref="RMS216:RMV216"/>
    <mergeCell ref="RMW216:RMZ216"/>
    <mergeCell ref="RNA216:RND216"/>
    <mergeCell ref="RNE216:RNH216"/>
    <mergeCell ref="RNI216:RNL216"/>
    <mergeCell ref="RLY216:RMB216"/>
    <mergeCell ref="RMC216:RMF216"/>
    <mergeCell ref="RMG216:RMJ216"/>
    <mergeCell ref="RMK216:RMN216"/>
    <mergeCell ref="RMO216:RMR216"/>
    <mergeCell ref="RLE216:RLH216"/>
    <mergeCell ref="RLI216:RLL216"/>
    <mergeCell ref="RLM216:RLP216"/>
    <mergeCell ref="RLQ216:RLT216"/>
    <mergeCell ref="RLU216:RLX216"/>
    <mergeCell ref="RKK216:RKN216"/>
    <mergeCell ref="RKO216:RKR216"/>
    <mergeCell ref="RKS216:RKV216"/>
    <mergeCell ref="RKW216:RKZ216"/>
    <mergeCell ref="RLA216:RLD216"/>
    <mergeCell ref="RUK216:RUN216"/>
    <mergeCell ref="RUO216:RUR216"/>
    <mergeCell ref="RUS216:RUV216"/>
    <mergeCell ref="RUW216:RUZ216"/>
    <mergeCell ref="RVA216:RVD216"/>
    <mergeCell ref="RTQ216:RTT216"/>
    <mergeCell ref="RTU216:RTX216"/>
    <mergeCell ref="RTY216:RUB216"/>
    <mergeCell ref="RUC216:RUF216"/>
    <mergeCell ref="RUG216:RUJ216"/>
    <mergeCell ref="RSW216:RSZ216"/>
    <mergeCell ref="RTA216:RTD216"/>
    <mergeCell ref="RTE216:RTH216"/>
    <mergeCell ref="RTI216:RTL216"/>
    <mergeCell ref="RTM216:RTP216"/>
    <mergeCell ref="RSC216:RSF216"/>
    <mergeCell ref="RSG216:RSJ216"/>
    <mergeCell ref="RSK216:RSN216"/>
    <mergeCell ref="RSO216:RSR216"/>
    <mergeCell ref="RSS216:RSV216"/>
    <mergeCell ref="RRI216:RRL216"/>
    <mergeCell ref="RRM216:RRP216"/>
    <mergeCell ref="RRQ216:RRT216"/>
    <mergeCell ref="RRU216:RRX216"/>
    <mergeCell ref="RRY216:RSB216"/>
    <mergeCell ref="RQO216:RQR216"/>
    <mergeCell ref="RQS216:RQV216"/>
    <mergeCell ref="RQW216:RQZ216"/>
    <mergeCell ref="RRA216:RRD216"/>
    <mergeCell ref="RRE216:RRH216"/>
    <mergeCell ref="RPU216:RPX216"/>
    <mergeCell ref="RPY216:RQB216"/>
    <mergeCell ref="RQC216:RQF216"/>
    <mergeCell ref="RQG216:RQJ216"/>
    <mergeCell ref="RQK216:RQN216"/>
    <mergeCell ref="RZU216:RZX216"/>
    <mergeCell ref="RZY216:SAB216"/>
    <mergeCell ref="SAC216:SAF216"/>
    <mergeCell ref="SAG216:SAJ216"/>
    <mergeCell ref="SAK216:SAN216"/>
    <mergeCell ref="RZA216:RZD216"/>
    <mergeCell ref="RZE216:RZH216"/>
    <mergeCell ref="RZI216:RZL216"/>
    <mergeCell ref="RZM216:RZP216"/>
    <mergeCell ref="RZQ216:RZT216"/>
    <mergeCell ref="RYG216:RYJ216"/>
    <mergeCell ref="RYK216:RYN216"/>
    <mergeCell ref="RYO216:RYR216"/>
    <mergeCell ref="RYS216:RYV216"/>
    <mergeCell ref="RYW216:RYZ216"/>
    <mergeCell ref="RXM216:RXP216"/>
    <mergeCell ref="RXQ216:RXT216"/>
    <mergeCell ref="RXU216:RXX216"/>
    <mergeCell ref="RXY216:RYB216"/>
    <mergeCell ref="RYC216:RYF216"/>
    <mergeCell ref="RWS216:RWV216"/>
    <mergeCell ref="RWW216:RWZ216"/>
    <mergeCell ref="RXA216:RXD216"/>
    <mergeCell ref="RXE216:RXH216"/>
    <mergeCell ref="RXI216:RXL216"/>
    <mergeCell ref="RVY216:RWB216"/>
    <mergeCell ref="RWC216:RWF216"/>
    <mergeCell ref="RWG216:RWJ216"/>
    <mergeCell ref="RWK216:RWN216"/>
    <mergeCell ref="RWO216:RWR216"/>
    <mergeCell ref="RVE216:RVH216"/>
    <mergeCell ref="RVI216:RVL216"/>
    <mergeCell ref="RVM216:RVP216"/>
    <mergeCell ref="RVQ216:RVT216"/>
    <mergeCell ref="RVU216:RVX216"/>
    <mergeCell ref="SFE216:SFH216"/>
    <mergeCell ref="SFI216:SFL216"/>
    <mergeCell ref="SFM216:SFP216"/>
    <mergeCell ref="SFQ216:SFT216"/>
    <mergeCell ref="SFU216:SFX216"/>
    <mergeCell ref="SEK216:SEN216"/>
    <mergeCell ref="SEO216:SER216"/>
    <mergeCell ref="SES216:SEV216"/>
    <mergeCell ref="SEW216:SEZ216"/>
    <mergeCell ref="SFA216:SFD216"/>
    <mergeCell ref="SDQ216:SDT216"/>
    <mergeCell ref="SDU216:SDX216"/>
    <mergeCell ref="SDY216:SEB216"/>
    <mergeCell ref="SEC216:SEF216"/>
    <mergeCell ref="SEG216:SEJ216"/>
    <mergeCell ref="SCW216:SCZ216"/>
    <mergeCell ref="SDA216:SDD216"/>
    <mergeCell ref="SDE216:SDH216"/>
    <mergeCell ref="SDI216:SDL216"/>
    <mergeCell ref="SDM216:SDP216"/>
    <mergeCell ref="SCC216:SCF216"/>
    <mergeCell ref="SCG216:SCJ216"/>
    <mergeCell ref="SCK216:SCN216"/>
    <mergeCell ref="SCO216:SCR216"/>
    <mergeCell ref="SCS216:SCV216"/>
    <mergeCell ref="SBI216:SBL216"/>
    <mergeCell ref="SBM216:SBP216"/>
    <mergeCell ref="SBQ216:SBT216"/>
    <mergeCell ref="SBU216:SBX216"/>
    <mergeCell ref="SBY216:SCB216"/>
    <mergeCell ref="SAO216:SAR216"/>
    <mergeCell ref="SAS216:SAV216"/>
    <mergeCell ref="SAW216:SAZ216"/>
    <mergeCell ref="SBA216:SBD216"/>
    <mergeCell ref="SBE216:SBH216"/>
    <mergeCell ref="SKO216:SKR216"/>
    <mergeCell ref="SKS216:SKV216"/>
    <mergeCell ref="SKW216:SKZ216"/>
    <mergeCell ref="SLA216:SLD216"/>
    <mergeCell ref="SLE216:SLH216"/>
    <mergeCell ref="SJU216:SJX216"/>
    <mergeCell ref="SJY216:SKB216"/>
    <mergeCell ref="SKC216:SKF216"/>
    <mergeCell ref="SKG216:SKJ216"/>
    <mergeCell ref="SKK216:SKN216"/>
    <mergeCell ref="SJA216:SJD216"/>
    <mergeCell ref="SJE216:SJH216"/>
    <mergeCell ref="SJI216:SJL216"/>
    <mergeCell ref="SJM216:SJP216"/>
    <mergeCell ref="SJQ216:SJT216"/>
    <mergeCell ref="SIG216:SIJ216"/>
    <mergeCell ref="SIK216:SIN216"/>
    <mergeCell ref="SIO216:SIR216"/>
    <mergeCell ref="SIS216:SIV216"/>
    <mergeCell ref="SIW216:SIZ216"/>
    <mergeCell ref="SHM216:SHP216"/>
    <mergeCell ref="SHQ216:SHT216"/>
    <mergeCell ref="SHU216:SHX216"/>
    <mergeCell ref="SHY216:SIB216"/>
    <mergeCell ref="SIC216:SIF216"/>
    <mergeCell ref="SGS216:SGV216"/>
    <mergeCell ref="SGW216:SGZ216"/>
    <mergeCell ref="SHA216:SHD216"/>
    <mergeCell ref="SHE216:SHH216"/>
    <mergeCell ref="SHI216:SHL216"/>
    <mergeCell ref="SFY216:SGB216"/>
    <mergeCell ref="SGC216:SGF216"/>
    <mergeCell ref="SGG216:SGJ216"/>
    <mergeCell ref="SGK216:SGN216"/>
    <mergeCell ref="SGO216:SGR216"/>
    <mergeCell ref="SPY216:SQB216"/>
    <mergeCell ref="SQC216:SQF216"/>
    <mergeCell ref="SQG216:SQJ216"/>
    <mergeCell ref="SQK216:SQN216"/>
    <mergeCell ref="SQO216:SQR216"/>
    <mergeCell ref="SPE216:SPH216"/>
    <mergeCell ref="SPI216:SPL216"/>
    <mergeCell ref="SPM216:SPP216"/>
    <mergeCell ref="SPQ216:SPT216"/>
    <mergeCell ref="SPU216:SPX216"/>
    <mergeCell ref="SOK216:SON216"/>
    <mergeCell ref="SOO216:SOR216"/>
    <mergeCell ref="SOS216:SOV216"/>
    <mergeCell ref="SOW216:SOZ216"/>
    <mergeCell ref="SPA216:SPD216"/>
    <mergeCell ref="SNQ216:SNT216"/>
    <mergeCell ref="SNU216:SNX216"/>
    <mergeCell ref="SNY216:SOB216"/>
    <mergeCell ref="SOC216:SOF216"/>
    <mergeCell ref="SOG216:SOJ216"/>
    <mergeCell ref="SMW216:SMZ216"/>
    <mergeCell ref="SNA216:SND216"/>
    <mergeCell ref="SNE216:SNH216"/>
    <mergeCell ref="SNI216:SNL216"/>
    <mergeCell ref="SNM216:SNP216"/>
    <mergeCell ref="SMC216:SMF216"/>
    <mergeCell ref="SMG216:SMJ216"/>
    <mergeCell ref="SMK216:SMN216"/>
    <mergeCell ref="SMO216:SMR216"/>
    <mergeCell ref="SMS216:SMV216"/>
    <mergeCell ref="SLI216:SLL216"/>
    <mergeCell ref="SLM216:SLP216"/>
    <mergeCell ref="SLQ216:SLT216"/>
    <mergeCell ref="SLU216:SLX216"/>
    <mergeCell ref="SLY216:SMB216"/>
    <mergeCell ref="SVI216:SVL216"/>
    <mergeCell ref="SVM216:SVP216"/>
    <mergeCell ref="SVQ216:SVT216"/>
    <mergeCell ref="SVU216:SVX216"/>
    <mergeCell ref="SVY216:SWB216"/>
    <mergeCell ref="SUO216:SUR216"/>
    <mergeCell ref="SUS216:SUV216"/>
    <mergeCell ref="SUW216:SUZ216"/>
    <mergeCell ref="SVA216:SVD216"/>
    <mergeCell ref="SVE216:SVH216"/>
    <mergeCell ref="STU216:STX216"/>
    <mergeCell ref="STY216:SUB216"/>
    <mergeCell ref="SUC216:SUF216"/>
    <mergeCell ref="SUG216:SUJ216"/>
    <mergeCell ref="SUK216:SUN216"/>
    <mergeCell ref="STA216:STD216"/>
    <mergeCell ref="STE216:STH216"/>
    <mergeCell ref="STI216:STL216"/>
    <mergeCell ref="STM216:STP216"/>
    <mergeCell ref="STQ216:STT216"/>
    <mergeCell ref="SSG216:SSJ216"/>
    <mergeCell ref="SSK216:SSN216"/>
    <mergeCell ref="SSO216:SSR216"/>
    <mergeCell ref="SSS216:SSV216"/>
    <mergeCell ref="SSW216:SSZ216"/>
    <mergeCell ref="SRM216:SRP216"/>
    <mergeCell ref="SRQ216:SRT216"/>
    <mergeCell ref="SRU216:SRX216"/>
    <mergeCell ref="SRY216:SSB216"/>
    <mergeCell ref="SSC216:SSF216"/>
    <mergeCell ref="SQS216:SQV216"/>
    <mergeCell ref="SQW216:SQZ216"/>
    <mergeCell ref="SRA216:SRD216"/>
    <mergeCell ref="SRE216:SRH216"/>
    <mergeCell ref="SRI216:SRL216"/>
    <mergeCell ref="TAS216:TAV216"/>
    <mergeCell ref="TAW216:TAZ216"/>
    <mergeCell ref="TBA216:TBD216"/>
    <mergeCell ref="TBE216:TBH216"/>
    <mergeCell ref="TBI216:TBL216"/>
    <mergeCell ref="SZY216:TAB216"/>
    <mergeCell ref="TAC216:TAF216"/>
    <mergeCell ref="TAG216:TAJ216"/>
    <mergeCell ref="TAK216:TAN216"/>
    <mergeCell ref="TAO216:TAR216"/>
    <mergeCell ref="SZE216:SZH216"/>
    <mergeCell ref="SZI216:SZL216"/>
    <mergeCell ref="SZM216:SZP216"/>
    <mergeCell ref="SZQ216:SZT216"/>
    <mergeCell ref="SZU216:SZX216"/>
    <mergeCell ref="SYK216:SYN216"/>
    <mergeCell ref="SYO216:SYR216"/>
    <mergeCell ref="SYS216:SYV216"/>
    <mergeCell ref="SYW216:SYZ216"/>
    <mergeCell ref="SZA216:SZD216"/>
    <mergeCell ref="SXQ216:SXT216"/>
    <mergeCell ref="SXU216:SXX216"/>
    <mergeCell ref="SXY216:SYB216"/>
    <mergeCell ref="SYC216:SYF216"/>
    <mergeCell ref="SYG216:SYJ216"/>
    <mergeCell ref="SWW216:SWZ216"/>
    <mergeCell ref="SXA216:SXD216"/>
    <mergeCell ref="SXE216:SXH216"/>
    <mergeCell ref="SXI216:SXL216"/>
    <mergeCell ref="SXM216:SXP216"/>
    <mergeCell ref="SWC216:SWF216"/>
    <mergeCell ref="SWG216:SWJ216"/>
    <mergeCell ref="SWK216:SWN216"/>
    <mergeCell ref="SWO216:SWR216"/>
    <mergeCell ref="SWS216:SWV216"/>
    <mergeCell ref="TGC216:TGF216"/>
    <mergeCell ref="TGG216:TGJ216"/>
    <mergeCell ref="TGK216:TGN216"/>
    <mergeCell ref="TGO216:TGR216"/>
    <mergeCell ref="TGS216:TGV216"/>
    <mergeCell ref="TFI216:TFL216"/>
    <mergeCell ref="TFM216:TFP216"/>
    <mergeCell ref="TFQ216:TFT216"/>
    <mergeCell ref="TFU216:TFX216"/>
    <mergeCell ref="TFY216:TGB216"/>
    <mergeCell ref="TEO216:TER216"/>
    <mergeCell ref="TES216:TEV216"/>
    <mergeCell ref="TEW216:TEZ216"/>
    <mergeCell ref="TFA216:TFD216"/>
    <mergeCell ref="TFE216:TFH216"/>
    <mergeCell ref="TDU216:TDX216"/>
    <mergeCell ref="TDY216:TEB216"/>
    <mergeCell ref="TEC216:TEF216"/>
    <mergeCell ref="TEG216:TEJ216"/>
    <mergeCell ref="TEK216:TEN216"/>
    <mergeCell ref="TDA216:TDD216"/>
    <mergeCell ref="TDE216:TDH216"/>
    <mergeCell ref="TDI216:TDL216"/>
    <mergeCell ref="TDM216:TDP216"/>
    <mergeCell ref="TDQ216:TDT216"/>
    <mergeCell ref="TCG216:TCJ216"/>
    <mergeCell ref="TCK216:TCN216"/>
    <mergeCell ref="TCO216:TCR216"/>
    <mergeCell ref="TCS216:TCV216"/>
    <mergeCell ref="TCW216:TCZ216"/>
    <mergeCell ref="TBM216:TBP216"/>
    <mergeCell ref="TBQ216:TBT216"/>
    <mergeCell ref="TBU216:TBX216"/>
    <mergeCell ref="TBY216:TCB216"/>
    <mergeCell ref="TCC216:TCF216"/>
    <mergeCell ref="TLM216:TLP216"/>
    <mergeCell ref="TLQ216:TLT216"/>
    <mergeCell ref="TLU216:TLX216"/>
    <mergeCell ref="TLY216:TMB216"/>
    <mergeCell ref="TMC216:TMF216"/>
    <mergeCell ref="TKS216:TKV216"/>
    <mergeCell ref="TKW216:TKZ216"/>
    <mergeCell ref="TLA216:TLD216"/>
    <mergeCell ref="TLE216:TLH216"/>
    <mergeCell ref="TLI216:TLL216"/>
    <mergeCell ref="TJY216:TKB216"/>
    <mergeCell ref="TKC216:TKF216"/>
    <mergeCell ref="TKG216:TKJ216"/>
    <mergeCell ref="TKK216:TKN216"/>
    <mergeCell ref="TKO216:TKR216"/>
    <mergeCell ref="TJE216:TJH216"/>
    <mergeCell ref="TJI216:TJL216"/>
    <mergeCell ref="TJM216:TJP216"/>
    <mergeCell ref="TJQ216:TJT216"/>
    <mergeCell ref="TJU216:TJX216"/>
    <mergeCell ref="TIK216:TIN216"/>
    <mergeCell ref="TIO216:TIR216"/>
    <mergeCell ref="TIS216:TIV216"/>
    <mergeCell ref="TIW216:TIZ216"/>
    <mergeCell ref="TJA216:TJD216"/>
    <mergeCell ref="THQ216:THT216"/>
    <mergeCell ref="THU216:THX216"/>
    <mergeCell ref="THY216:TIB216"/>
    <mergeCell ref="TIC216:TIF216"/>
    <mergeCell ref="TIG216:TIJ216"/>
    <mergeCell ref="TGW216:TGZ216"/>
    <mergeCell ref="THA216:THD216"/>
    <mergeCell ref="THE216:THH216"/>
    <mergeCell ref="THI216:THL216"/>
    <mergeCell ref="THM216:THP216"/>
    <mergeCell ref="TQW216:TQZ216"/>
    <mergeCell ref="TRA216:TRD216"/>
    <mergeCell ref="TRE216:TRH216"/>
    <mergeCell ref="TRI216:TRL216"/>
    <mergeCell ref="TRM216:TRP216"/>
    <mergeCell ref="TQC216:TQF216"/>
    <mergeCell ref="TQG216:TQJ216"/>
    <mergeCell ref="TQK216:TQN216"/>
    <mergeCell ref="TQO216:TQR216"/>
    <mergeCell ref="TQS216:TQV216"/>
    <mergeCell ref="TPI216:TPL216"/>
    <mergeCell ref="TPM216:TPP216"/>
    <mergeCell ref="TPQ216:TPT216"/>
    <mergeCell ref="TPU216:TPX216"/>
    <mergeCell ref="TPY216:TQB216"/>
    <mergeCell ref="TOO216:TOR216"/>
    <mergeCell ref="TOS216:TOV216"/>
    <mergeCell ref="TOW216:TOZ216"/>
    <mergeCell ref="TPA216:TPD216"/>
    <mergeCell ref="TPE216:TPH216"/>
    <mergeCell ref="TNU216:TNX216"/>
    <mergeCell ref="TNY216:TOB216"/>
    <mergeCell ref="TOC216:TOF216"/>
    <mergeCell ref="TOG216:TOJ216"/>
    <mergeCell ref="TOK216:TON216"/>
    <mergeCell ref="TNA216:TND216"/>
    <mergeCell ref="TNE216:TNH216"/>
    <mergeCell ref="TNI216:TNL216"/>
    <mergeCell ref="TNM216:TNP216"/>
    <mergeCell ref="TNQ216:TNT216"/>
    <mergeCell ref="TMG216:TMJ216"/>
    <mergeCell ref="TMK216:TMN216"/>
    <mergeCell ref="TMO216:TMR216"/>
    <mergeCell ref="TMS216:TMV216"/>
    <mergeCell ref="TMW216:TMZ216"/>
    <mergeCell ref="TWG216:TWJ216"/>
    <mergeCell ref="TWK216:TWN216"/>
    <mergeCell ref="TWO216:TWR216"/>
    <mergeCell ref="TWS216:TWV216"/>
    <mergeCell ref="TWW216:TWZ216"/>
    <mergeCell ref="TVM216:TVP216"/>
    <mergeCell ref="TVQ216:TVT216"/>
    <mergeCell ref="TVU216:TVX216"/>
    <mergeCell ref="TVY216:TWB216"/>
    <mergeCell ref="TWC216:TWF216"/>
    <mergeCell ref="TUS216:TUV216"/>
    <mergeCell ref="TUW216:TUZ216"/>
    <mergeCell ref="TVA216:TVD216"/>
    <mergeCell ref="TVE216:TVH216"/>
    <mergeCell ref="TVI216:TVL216"/>
    <mergeCell ref="TTY216:TUB216"/>
    <mergeCell ref="TUC216:TUF216"/>
    <mergeCell ref="TUG216:TUJ216"/>
    <mergeCell ref="TUK216:TUN216"/>
    <mergeCell ref="TUO216:TUR216"/>
    <mergeCell ref="TTE216:TTH216"/>
    <mergeCell ref="TTI216:TTL216"/>
    <mergeCell ref="TTM216:TTP216"/>
    <mergeCell ref="TTQ216:TTT216"/>
    <mergeCell ref="TTU216:TTX216"/>
    <mergeCell ref="TSK216:TSN216"/>
    <mergeCell ref="TSO216:TSR216"/>
    <mergeCell ref="TSS216:TSV216"/>
    <mergeCell ref="TSW216:TSZ216"/>
    <mergeCell ref="TTA216:TTD216"/>
    <mergeCell ref="TRQ216:TRT216"/>
    <mergeCell ref="TRU216:TRX216"/>
    <mergeCell ref="TRY216:TSB216"/>
    <mergeCell ref="TSC216:TSF216"/>
    <mergeCell ref="TSG216:TSJ216"/>
    <mergeCell ref="UBQ216:UBT216"/>
    <mergeCell ref="UBU216:UBX216"/>
    <mergeCell ref="UBY216:UCB216"/>
    <mergeCell ref="UCC216:UCF216"/>
    <mergeCell ref="UCG216:UCJ216"/>
    <mergeCell ref="UAW216:UAZ216"/>
    <mergeCell ref="UBA216:UBD216"/>
    <mergeCell ref="UBE216:UBH216"/>
    <mergeCell ref="UBI216:UBL216"/>
    <mergeCell ref="UBM216:UBP216"/>
    <mergeCell ref="UAC216:UAF216"/>
    <mergeCell ref="UAG216:UAJ216"/>
    <mergeCell ref="UAK216:UAN216"/>
    <mergeCell ref="UAO216:UAR216"/>
    <mergeCell ref="UAS216:UAV216"/>
    <mergeCell ref="TZI216:TZL216"/>
    <mergeCell ref="TZM216:TZP216"/>
    <mergeCell ref="TZQ216:TZT216"/>
    <mergeCell ref="TZU216:TZX216"/>
    <mergeCell ref="TZY216:UAB216"/>
    <mergeCell ref="TYO216:TYR216"/>
    <mergeCell ref="TYS216:TYV216"/>
    <mergeCell ref="TYW216:TYZ216"/>
    <mergeCell ref="TZA216:TZD216"/>
    <mergeCell ref="TZE216:TZH216"/>
    <mergeCell ref="TXU216:TXX216"/>
    <mergeCell ref="TXY216:TYB216"/>
    <mergeCell ref="TYC216:TYF216"/>
    <mergeCell ref="TYG216:TYJ216"/>
    <mergeCell ref="TYK216:TYN216"/>
    <mergeCell ref="TXA216:TXD216"/>
    <mergeCell ref="TXE216:TXH216"/>
    <mergeCell ref="TXI216:TXL216"/>
    <mergeCell ref="TXM216:TXP216"/>
    <mergeCell ref="TXQ216:TXT216"/>
    <mergeCell ref="UHA216:UHD216"/>
    <mergeCell ref="UHE216:UHH216"/>
    <mergeCell ref="UHI216:UHL216"/>
    <mergeCell ref="UHM216:UHP216"/>
    <mergeCell ref="UHQ216:UHT216"/>
    <mergeCell ref="UGG216:UGJ216"/>
    <mergeCell ref="UGK216:UGN216"/>
    <mergeCell ref="UGO216:UGR216"/>
    <mergeCell ref="UGS216:UGV216"/>
    <mergeCell ref="UGW216:UGZ216"/>
    <mergeCell ref="UFM216:UFP216"/>
    <mergeCell ref="UFQ216:UFT216"/>
    <mergeCell ref="UFU216:UFX216"/>
    <mergeCell ref="UFY216:UGB216"/>
    <mergeCell ref="UGC216:UGF216"/>
    <mergeCell ref="UES216:UEV216"/>
    <mergeCell ref="UEW216:UEZ216"/>
    <mergeCell ref="UFA216:UFD216"/>
    <mergeCell ref="UFE216:UFH216"/>
    <mergeCell ref="UFI216:UFL216"/>
    <mergeCell ref="UDY216:UEB216"/>
    <mergeCell ref="UEC216:UEF216"/>
    <mergeCell ref="UEG216:UEJ216"/>
    <mergeCell ref="UEK216:UEN216"/>
    <mergeCell ref="UEO216:UER216"/>
    <mergeCell ref="UDE216:UDH216"/>
    <mergeCell ref="UDI216:UDL216"/>
    <mergeCell ref="UDM216:UDP216"/>
    <mergeCell ref="UDQ216:UDT216"/>
    <mergeCell ref="UDU216:UDX216"/>
    <mergeCell ref="UCK216:UCN216"/>
    <mergeCell ref="UCO216:UCR216"/>
    <mergeCell ref="UCS216:UCV216"/>
    <mergeCell ref="UCW216:UCZ216"/>
    <mergeCell ref="UDA216:UDD216"/>
    <mergeCell ref="UMK216:UMN216"/>
    <mergeCell ref="UMO216:UMR216"/>
    <mergeCell ref="UMS216:UMV216"/>
    <mergeCell ref="UMW216:UMZ216"/>
    <mergeCell ref="UNA216:UND216"/>
    <mergeCell ref="ULQ216:ULT216"/>
    <mergeCell ref="ULU216:ULX216"/>
    <mergeCell ref="ULY216:UMB216"/>
    <mergeCell ref="UMC216:UMF216"/>
    <mergeCell ref="UMG216:UMJ216"/>
    <mergeCell ref="UKW216:UKZ216"/>
    <mergeCell ref="ULA216:ULD216"/>
    <mergeCell ref="ULE216:ULH216"/>
    <mergeCell ref="ULI216:ULL216"/>
    <mergeCell ref="ULM216:ULP216"/>
    <mergeCell ref="UKC216:UKF216"/>
    <mergeCell ref="UKG216:UKJ216"/>
    <mergeCell ref="UKK216:UKN216"/>
    <mergeCell ref="UKO216:UKR216"/>
    <mergeCell ref="UKS216:UKV216"/>
    <mergeCell ref="UJI216:UJL216"/>
    <mergeCell ref="UJM216:UJP216"/>
    <mergeCell ref="UJQ216:UJT216"/>
    <mergeCell ref="UJU216:UJX216"/>
    <mergeCell ref="UJY216:UKB216"/>
    <mergeCell ref="UIO216:UIR216"/>
    <mergeCell ref="UIS216:UIV216"/>
    <mergeCell ref="UIW216:UIZ216"/>
    <mergeCell ref="UJA216:UJD216"/>
    <mergeCell ref="UJE216:UJH216"/>
    <mergeCell ref="UHU216:UHX216"/>
    <mergeCell ref="UHY216:UIB216"/>
    <mergeCell ref="UIC216:UIF216"/>
    <mergeCell ref="UIG216:UIJ216"/>
    <mergeCell ref="UIK216:UIN216"/>
    <mergeCell ref="URU216:URX216"/>
    <mergeCell ref="URY216:USB216"/>
    <mergeCell ref="USC216:USF216"/>
    <mergeCell ref="USG216:USJ216"/>
    <mergeCell ref="USK216:USN216"/>
    <mergeCell ref="URA216:URD216"/>
    <mergeCell ref="URE216:URH216"/>
    <mergeCell ref="URI216:URL216"/>
    <mergeCell ref="URM216:URP216"/>
    <mergeCell ref="URQ216:URT216"/>
    <mergeCell ref="UQG216:UQJ216"/>
    <mergeCell ref="UQK216:UQN216"/>
    <mergeCell ref="UQO216:UQR216"/>
    <mergeCell ref="UQS216:UQV216"/>
    <mergeCell ref="UQW216:UQZ216"/>
    <mergeCell ref="UPM216:UPP216"/>
    <mergeCell ref="UPQ216:UPT216"/>
    <mergeCell ref="UPU216:UPX216"/>
    <mergeCell ref="UPY216:UQB216"/>
    <mergeCell ref="UQC216:UQF216"/>
    <mergeCell ref="UOS216:UOV216"/>
    <mergeCell ref="UOW216:UOZ216"/>
    <mergeCell ref="UPA216:UPD216"/>
    <mergeCell ref="UPE216:UPH216"/>
    <mergeCell ref="UPI216:UPL216"/>
    <mergeCell ref="UNY216:UOB216"/>
    <mergeCell ref="UOC216:UOF216"/>
    <mergeCell ref="UOG216:UOJ216"/>
    <mergeCell ref="UOK216:UON216"/>
    <mergeCell ref="UOO216:UOR216"/>
    <mergeCell ref="UNE216:UNH216"/>
    <mergeCell ref="UNI216:UNL216"/>
    <mergeCell ref="UNM216:UNP216"/>
    <mergeCell ref="UNQ216:UNT216"/>
    <mergeCell ref="UNU216:UNX216"/>
    <mergeCell ref="UXE216:UXH216"/>
    <mergeCell ref="UXI216:UXL216"/>
    <mergeCell ref="UXM216:UXP216"/>
    <mergeCell ref="UXQ216:UXT216"/>
    <mergeCell ref="UXU216:UXX216"/>
    <mergeCell ref="UWK216:UWN216"/>
    <mergeCell ref="UWO216:UWR216"/>
    <mergeCell ref="UWS216:UWV216"/>
    <mergeCell ref="UWW216:UWZ216"/>
    <mergeCell ref="UXA216:UXD216"/>
    <mergeCell ref="UVQ216:UVT216"/>
    <mergeCell ref="UVU216:UVX216"/>
    <mergeCell ref="UVY216:UWB216"/>
    <mergeCell ref="UWC216:UWF216"/>
    <mergeCell ref="UWG216:UWJ216"/>
    <mergeCell ref="UUW216:UUZ216"/>
    <mergeCell ref="UVA216:UVD216"/>
    <mergeCell ref="UVE216:UVH216"/>
    <mergeCell ref="UVI216:UVL216"/>
    <mergeCell ref="UVM216:UVP216"/>
    <mergeCell ref="UUC216:UUF216"/>
    <mergeCell ref="UUG216:UUJ216"/>
    <mergeCell ref="UUK216:UUN216"/>
    <mergeCell ref="UUO216:UUR216"/>
    <mergeCell ref="UUS216:UUV216"/>
    <mergeCell ref="UTI216:UTL216"/>
    <mergeCell ref="UTM216:UTP216"/>
    <mergeCell ref="UTQ216:UTT216"/>
    <mergeCell ref="UTU216:UTX216"/>
    <mergeCell ref="UTY216:UUB216"/>
    <mergeCell ref="USO216:USR216"/>
    <mergeCell ref="USS216:USV216"/>
    <mergeCell ref="USW216:USZ216"/>
    <mergeCell ref="UTA216:UTD216"/>
    <mergeCell ref="UTE216:UTH216"/>
    <mergeCell ref="VCO216:VCR216"/>
    <mergeCell ref="VCS216:VCV216"/>
    <mergeCell ref="VCW216:VCZ216"/>
    <mergeCell ref="VDA216:VDD216"/>
    <mergeCell ref="VDE216:VDH216"/>
    <mergeCell ref="VBU216:VBX216"/>
    <mergeCell ref="VBY216:VCB216"/>
    <mergeCell ref="VCC216:VCF216"/>
    <mergeCell ref="VCG216:VCJ216"/>
    <mergeCell ref="VCK216:VCN216"/>
    <mergeCell ref="VBA216:VBD216"/>
    <mergeCell ref="VBE216:VBH216"/>
    <mergeCell ref="VBI216:VBL216"/>
    <mergeCell ref="VBM216:VBP216"/>
    <mergeCell ref="VBQ216:VBT216"/>
    <mergeCell ref="VAG216:VAJ216"/>
    <mergeCell ref="VAK216:VAN216"/>
    <mergeCell ref="VAO216:VAR216"/>
    <mergeCell ref="VAS216:VAV216"/>
    <mergeCell ref="VAW216:VAZ216"/>
    <mergeCell ref="UZM216:UZP216"/>
    <mergeCell ref="UZQ216:UZT216"/>
    <mergeCell ref="UZU216:UZX216"/>
    <mergeCell ref="UZY216:VAB216"/>
    <mergeCell ref="VAC216:VAF216"/>
    <mergeCell ref="UYS216:UYV216"/>
    <mergeCell ref="UYW216:UYZ216"/>
    <mergeCell ref="UZA216:UZD216"/>
    <mergeCell ref="UZE216:UZH216"/>
    <mergeCell ref="UZI216:UZL216"/>
    <mergeCell ref="UXY216:UYB216"/>
    <mergeCell ref="UYC216:UYF216"/>
    <mergeCell ref="UYG216:UYJ216"/>
    <mergeCell ref="UYK216:UYN216"/>
    <mergeCell ref="UYO216:UYR216"/>
    <mergeCell ref="VHY216:VIB216"/>
    <mergeCell ref="VIC216:VIF216"/>
    <mergeCell ref="VIG216:VIJ216"/>
    <mergeCell ref="VIK216:VIN216"/>
    <mergeCell ref="VIO216:VIR216"/>
    <mergeCell ref="VHE216:VHH216"/>
    <mergeCell ref="VHI216:VHL216"/>
    <mergeCell ref="VHM216:VHP216"/>
    <mergeCell ref="VHQ216:VHT216"/>
    <mergeCell ref="VHU216:VHX216"/>
    <mergeCell ref="VGK216:VGN216"/>
    <mergeCell ref="VGO216:VGR216"/>
    <mergeCell ref="VGS216:VGV216"/>
    <mergeCell ref="VGW216:VGZ216"/>
    <mergeCell ref="VHA216:VHD216"/>
    <mergeCell ref="VFQ216:VFT216"/>
    <mergeCell ref="VFU216:VFX216"/>
    <mergeCell ref="VFY216:VGB216"/>
    <mergeCell ref="VGC216:VGF216"/>
    <mergeCell ref="VGG216:VGJ216"/>
    <mergeCell ref="VEW216:VEZ216"/>
    <mergeCell ref="VFA216:VFD216"/>
    <mergeCell ref="VFE216:VFH216"/>
    <mergeCell ref="VFI216:VFL216"/>
    <mergeCell ref="VFM216:VFP216"/>
    <mergeCell ref="VEC216:VEF216"/>
    <mergeCell ref="VEG216:VEJ216"/>
    <mergeCell ref="VEK216:VEN216"/>
    <mergeCell ref="VEO216:VER216"/>
    <mergeCell ref="VES216:VEV216"/>
    <mergeCell ref="VDI216:VDL216"/>
    <mergeCell ref="VDM216:VDP216"/>
    <mergeCell ref="VDQ216:VDT216"/>
    <mergeCell ref="VDU216:VDX216"/>
    <mergeCell ref="VDY216:VEB216"/>
    <mergeCell ref="VNI216:VNL216"/>
    <mergeCell ref="VNM216:VNP216"/>
    <mergeCell ref="VNQ216:VNT216"/>
    <mergeCell ref="VNU216:VNX216"/>
    <mergeCell ref="VNY216:VOB216"/>
    <mergeCell ref="VMO216:VMR216"/>
    <mergeCell ref="VMS216:VMV216"/>
    <mergeCell ref="VMW216:VMZ216"/>
    <mergeCell ref="VNA216:VND216"/>
    <mergeCell ref="VNE216:VNH216"/>
    <mergeCell ref="VLU216:VLX216"/>
    <mergeCell ref="VLY216:VMB216"/>
    <mergeCell ref="VMC216:VMF216"/>
    <mergeCell ref="VMG216:VMJ216"/>
    <mergeCell ref="VMK216:VMN216"/>
    <mergeCell ref="VLA216:VLD216"/>
    <mergeCell ref="VLE216:VLH216"/>
    <mergeCell ref="VLI216:VLL216"/>
    <mergeCell ref="VLM216:VLP216"/>
    <mergeCell ref="VLQ216:VLT216"/>
    <mergeCell ref="VKG216:VKJ216"/>
    <mergeCell ref="VKK216:VKN216"/>
    <mergeCell ref="VKO216:VKR216"/>
    <mergeCell ref="VKS216:VKV216"/>
    <mergeCell ref="VKW216:VKZ216"/>
    <mergeCell ref="VJM216:VJP216"/>
    <mergeCell ref="VJQ216:VJT216"/>
    <mergeCell ref="VJU216:VJX216"/>
    <mergeCell ref="VJY216:VKB216"/>
    <mergeCell ref="VKC216:VKF216"/>
    <mergeCell ref="VIS216:VIV216"/>
    <mergeCell ref="VIW216:VIZ216"/>
    <mergeCell ref="VJA216:VJD216"/>
    <mergeCell ref="VJE216:VJH216"/>
    <mergeCell ref="VJI216:VJL216"/>
    <mergeCell ref="VSS216:VSV216"/>
    <mergeCell ref="VSW216:VSZ216"/>
    <mergeCell ref="VTA216:VTD216"/>
    <mergeCell ref="VTE216:VTH216"/>
    <mergeCell ref="VTI216:VTL216"/>
    <mergeCell ref="VRY216:VSB216"/>
    <mergeCell ref="VSC216:VSF216"/>
    <mergeCell ref="VSG216:VSJ216"/>
    <mergeCell ref="VSK216:VSN216"/>
    <mergeCell ref="VSO216:VSR216"/>
    <mergeCell ref="VRE216:VRH216"/>
    <mergeCell ref="VRI216:VRL216"/>
    <mergeCell ref="VRM216:VRP216"/>
    <mergeCell ref="VRQ216:VRT216"/>
    <mergeCell ref="VRU216:VRX216"/>
    <mergeCell ref="VQK216:VQN216"/>
    <mergeCell ref="VQO216:VQR216"/>
    <mergeCell ref="VQS216:VQV216"/>
    <mergeCell ref="VQW216:VQZ216"/>
    <mergeCell ref="VRA216:VRD216"/>
    <mergeCell ref="VPQ216:VPT216"/>
    <mergeCell ref="VPU216:VPX216"/>
    <mergeCell ref="VPY216:VQB216"/>
    <mergeCell ref="VQC216:VQF216"/>
    <mergeCell ref="VQG216:VQJ216"/>
    <mergeCell ref="VOW216:VOZ216"/>
    <mergeCell ref="VPA216:VPD216"/>
    <mergeCell ref="VPE216:VPH216"/>
    <mergeCell ref="VPI216:VPL216"/>
    <mergeCell ref="VPM216:VPP216"/>
    <mergeCell ref="VOC216:VOF216"/>
    <mergeCell ref="VOG216:VOJ216"/>
    <mergeCell ref="VOK216:VON216"/>
    <mergeCell ref="VOO216:VOR216"/>
    <mergeCell ref="VOS216:VOV216"/>
    <mergeCell ref="VYC216:VYF216"/>
    <mergeCell ref="VYG216:VYJ216"/>
    <mergeCell ref="VYK216:VYN216"/>
    <mergeCell ref="VYO216:VYR216"/>
    <mergeCell ref="VYS216:VYV216"/>
    <mergeCell ref="VXI216:VXL216"/>
    <mergeCell ref="VXM216:VXP216"/>
    <mergeCell ref="VXQ216:VXT216"/>
    <mergeCell ref="VXU216:VXX216"/>
    <mergeCell ref="VXY216:VYB216"/>
    <mergeCell ref="VWO216:VWR216"/>
    <mergeCell ref="VWS216:VWV216"/>
    <mergeCell ref="VWW216:VWZ216"/>
    <mergeCell ref="VXA216:VXD216"/>
    <mergeCell ref="VXE216:VXH216"/>
    <mergeCell ref="VVU216:VVX216"/>
    <mergeCell ref="VVY216:VWB216"/>
    <mergeCell ref="VWC216:VWF216"/>
    <mergeCell ref="VWG216:VWJ216"/>
    <mergeCell ref="VWK216:VWN216"/>
    <mergeCell ref="VVA216:VVD216"/>
    <mergeCell ref="VVE216:VVH216"/>
    <mergeCell ref="VVI216:VVL216"/>
    <mergeCell ref="VVM216:VVP216"/>
    <mergeCell ref="VVQ216:VVT216"/>
    <mergeCell ref="VUG216:VUJ216"/>
    <mergeCell ref="VUK216:VUN216"/>
    <mergeCell ref="VUO216:VUR216"/>
    <mergeCell ref="VUS216:VUV216"/>
    <mergeCell ref="VUW216:VUZ216"/>
    <mergeCell ref="VTM216:VTP216"/>
    <mergeCell ref="VTQ216:VTT216"/>
    <mergeCell ref="VTU216:VTX216"/>
    <mergeCell ref="VTY216:VUB216"/>
    <mergeCell ref="VUC216:VUF216"/>
    <mergeCell ref="WDM216:WDP216"/>
    <mergeCell ref="WDQ216:WDT216"/>
    <mergeCell ref="WDU216:WDX216"/>
    <mergeCell ref="WDY216:WEB216"/>
    <mergeCell ref="WEC216:WEF216"/>
    <mergeCell ref="WCS216:WCV216"/>
    <mergeCell ref="WCW216:WCZ216"/>
    <mergeCell ref="WDA216:WDD216"/>
    <mergeCell ref="WDE216:WDH216"/>
    <mergeCell ref="WDI216:WDL216"/>
    <mergeCell ref="WBY216:WCB216"/>
    <mergeCell ref="WCC216:WCF216"/>
    <mergeCell ref="WCG216:WCJ216"/>
    <mergeCell ref="WCK216:WCN216"/>
    <mergeCell ref="WCO216:WCR216"/>
    <mergeCell ref="WBE216:WBH216"/>
    <mergeCell ref="WBI216:WBL216"/>
    <mergeCell ref="WBM216:WBP216"/>
    <mergeCell ref="WBQ216:WBT216"/>
    <mergeCell ref="WBU216:WBX216"/>
    <mergeCell ref="WAK216:WAN216"/>
    <mergeCell ref="WAO216:WAR216"/>
    <mergeCell ref="WAS216:WAV216"/>
    <mergeCell ref="WAW216:WAZ216"/>
    <mergeCell ref="WBA216:WBD216"/>
    <mergeCell ref="VZQ216:VZT216"/>
    <mergeCell ref="VZU216:VZX216"/>
    <mergeCell ref="VZY216:WAB216"/>
    <mergeCell ref="WAC216:WAF216"/>
    <mergeCell ref="WAG216:WAJ216"/>
    <mergeCell ref="VYW216:VYZ216"/>
    <mergeCell ref="VZA216:VZD216"/>
    <mergeCell ref="VZE216:VZH216"/>
    <mergeCell ref="VZI216:VZL216"/>
    <mergeCell ref="VZM216:VZP216"/>
    <mergeCell ref="WIW216:WIZ216"/>
    <mergeCell ref="WJA216:WJD216"/>
    <mergeCell ref="WJE216:WJH216"/>
    <mergeCell ref="WJI216:WJL216"/>
    <mergeCell ref="WJM216:WJP216"/>
    <mergeCell ref="WIC216:WIF216"/>
    <mergeCell ref="WIG216:WIJ216"/>
    <mergeCell ref="WIK216:WIN216"/>
    <mergeCell ref="WIO216:WIR216"/>
    <mergeCell ref="WIS216:WIV216"/>
    <mergeCell ref="WHI216:WHL216"/>
    <mergeCell ref="WHM216:WHP216"/>
    <mergeCell ref="WHQ216:WHT216"/>
    <mergeCell ref="WHU216:WHX216"/>
    <mergeCell ref="WHY216:WIB216"/>
    <mergeCell ref="WGO216:WGR216"/>
    <mergeCell ref="WGS216:WGV216"/>
    <mergeCell ref="WGW216:WGZ216"/>
    <mergeCell ref="WHA216:WHD216"/>
    <mergeCell ref="WHE216:WHH216"/>
    <mergeCell ref="WFU216:WFX216"/>
    <mergeCell ref="WFY216:WGB216"/>
    <mergeCell ref="WGC216:WGF216"/>
    <mergeCell ref="WGG216:WGJ216"/>
    <mergeCell ref="WGK216:WGN216"/>
    <mergeCell ref="WFA216:WFD216"/>
    <mergeCell ref="WFE216:WFH216"/>
    <mergeCell ref="WFI216:WFL216"/>
    <mergeCell ref="WFM216:WFP216"/>
    <mergeCell ref="WFQ216:WFT216"/>
    <mergeCell ref="WEG216:WEJ216"/>
    <mergeCell ref="WEK216:WEN216"/>
    <mergeCell ref="WEO216:WER216"/>
    <mergeCell ref="WES216:WEV216"/>
    <mergeCell ref="WEW216:WEZ216"/>
    <mergeCell ref="WOG216:WOJ216"/>
    <mergeCell ref="WOK216:WON216"/>
    <mergeCell ref="WOO216:WOR216"/>
    <mergeCell ref="WOS216:WOV216"/>
    <mergeCell ref="WOW216:WOZ216"/>
    <mergeCell ref="WNM216:WNP216"/>
    <mergeCell ref="WNQ216:WNT216"/>
    <mergeCell ref="WNU216:WNX216"/>
    <mergeCell ref="WNY216:WOB216"/>
    <mergeCell ref="WOC216:WOF216"/>
    <mergeCell ref="WMS216:WMV216"/>
    <mergeCell ref="WMW216:WMZ216"/>
    <mergeCell ref="WNA216:WND216"/>
    <mergeCell ref="WNE216:WNH216"/>
    <mergeCell ref="WNI216:WNL216"/>
    <mergeCell ref="WLY216:WMB216"/>
    <mergeCell ref="WMC216:WMF216"/>
    <mergeCell ref="WMG216:WMJ216"/>
    <mergeCell ref="WMK216:WMN216"/>
    <mergeCell ref="WMO216:WMR216"/>
    <mergeCell ref="WLE216:WLH216"/>
    <mergeCell ref="WLI216:WLL216"/>
    <mergeCell ref="WLM216:WLP216"/>
    <mergeCell ref="WLQ216:WLT216"/>
    <mergeCell ref="WLU216:WLX216"/>
    <mergeCell ref="WKK216:WKN216"/>
    <mergeCell ref="WKO216:WKR216"/>
    <mergeCell ref="WKS216:WKV216"/>
    <mergeCell ref="WKW216:WKZ216"/>
    <mergeCell ref="WLA216:WLD216"/>
    <mergeCell ref="WJQ216:WJT216"/>
    <mergeCell ref="WJU216:WJX216"/>
    <mergeCell ref="WJY216:WKB216"/>
    <mergeCell ref="WKC216:WKF216"/>
    <mergeCell ref="WKG216:WKJ216"/>
    <mergeCell ref="WTQ216:WTT216"/>
    <mergeCell ref="WTU216:WTX216"/>
    <mergeCell ref="WTY216:WUB216"/>
    <mergeCell ref="WUC216:WUF216"/>
    <mergeCell ref="WUG216:WUJ216"/>
    <mergeCell ref="WSW216:WSZ216"/>
    <mergeCell ref="WTA216:WTD216"/>
    <mergeCell ref="WTE216:WTH216"/>
    <mergeCell ref="WTI216:WTL216"/>
    <mergeCell ref="WTM216:WTP216"/>
    <mergeCell ref="WSC216:WSF216"/>
    <mergeCell ref="WSG216:WSJ216"/>
    <mergeCell ref="WSK216:WSN216"/>
    <mergeCell ref="WSO216:WSR216"/>
    <mergeCell ref="WSS216:WSV216"/>
    <mergeCell ref="WRI216:WRL216"/>
    <mergeCell ref="WRM216:WRP216"/>
    <mergeCell ref="WRQ216:WRT216"/>
    <mergeCell ref="WRU216:WRX216"/>
    <mergeCell ref="WRY216:WSB216"/>
    <mergeCell ref="WQO216:WQR216"/>
    <mergeCell ref="WQS216:WQV216"/>
    <mergeCell ref="WQW216:WQZ216"/>
    <mergeCell ref="WRA216:WRD216"/>
    <mergeCell ref="WRE216:WRH216"/>
    <mergeCell ref="WPU216:WPX216"/>
    <mergeCell ref="WPY216:WQB216"/>
    <mergeCell ref="WQC216:WQF216"/>
    <mergeCell ref="WQG216:WQJ216"/>
    <mergeCell ref="WQK216:WQN216"/>
    <mergeCell ref="WPA216:WPD216"/>
    <mergeCell ref="WPE216:WPH216"/>
    <mergeCell ref="WPI216:WPL216"/>
    <mergeCell ref="WPM216:WPP216"/>
    <mergeCell ref="WPQ216:WPT216"/>
    <mergeCell ref="WZA216:WZD216"/>
    <mergeCell ref="WZE216:WZH216"/>
    <mergeCell ref="WZI216:WZL216"/>
    <mergeCell ref="WZM216:WZP216"/>
    <mergeCell ref="WZQ216:WZT216"/>
    <mergeCell ref="WYG216:WYJ216"/>
    <mergeCell ref="WYK216:WYN216"/>
    <mergeCell ref="WYO216:WYR216"/>
    <mergeCell ref="WYS216:WYV216"/>
    <mergeCell ref="WYW216:WYZ216"/>
    <mergeCell ref="WXM216:WXP216"/>
    <mergeCell ref="WXQ216:WXT216"/>
    <mergeCell ref="WXU216:WXX216"/>
    <mergeCell ref="WXY216:WYB216"/>
    <mergeCell ref="WYC216:WYF216"/>
    <mergeCell ref="WWS216:WWV216"/>
    <mergeCell ref="WWW216:WWZ216"/>
    <mergeCell ref="WXA216:WXD216"/>
    <mergeCell ref="WXE216:WXH216"/>
    <mergeCell ref="WXI216:WXL216"/>
    <mergeCell ref="WVY216:WWB216"/>
    <mergeCell ref="WWC216:WWF216"/>
    <mergeCell ref="WWG216:WWJ216"/>
    <mergeCell ref="WWK216:WWN216"/>
    <mergeCell ref="WWO216:WWR216"/>
    <mergeCell ref="WVE216:WVH216"/>
    <mergeCell ref="WVI216:WVL216"/>
    <mergeCell ref="WVM216:WVP216"/>
    <mergeCell ref="WVQ216:WVT216"/>
    <mergeCell ref="WVU216:WVX216"/>
    <mergeCell ref="WUK216:WUN216"/>
    <mergeCell ref="WUO216:WUR216"/>
    <mergeCell ref="WUS216:WUV216"/>
    <mergeCell ref="WUW216:WUZ216"/>
    <mergeCell ref="WVA216:WVD216"/>
    <mergeCell ref="XEK216:XEN216"/>
    <mergeCell ref="XEO216:XER216"/>
    <mergeCell ref="XES216:XEV216"/>
    <mergeCell ref="XEW216:XEZ216"/>
    <mergeCell ref="XFA216:XFD216"/>
    <mergeCell ref="XDQ216:XDT216"/>
    <mergeCell ref="XDU216:XDX216"/>
    <mergeCell ref="XDY216:XEB216"/>
    <mergeCell ref="XEC216:XEF216"/>
    <mergeCell ref="XEG216:XEJ216"/>
    <mergeCell ref="XCW216:XCZ216"/>
    <mergeCell ref="XDA216:XDD216"/>
    <mergeCell ref="XDE216:XDH216"/>
    <mergeCell ref="XDI216:XDL216"/>
    <mergeCell ref="XDM216:XDP216"/>
    <mergeCell ref="XCC216:XCF216"/>
    <mergeCell ref="XCG216:XCJ216"/>
    <mergeCell ref="XCK216:XCN216"/>
    <mergeCell ref="XCO216:XCR216"/>
    <mergeCell ref="XCS216:XCV216"/>
    <mergeCell ref="XBI216:XBL216"/>
    <mergeCell ref="XBM216:XBP216"/>
    <mergeCell ref="XBQ216:XBT216"/>
    <mergeCell ref="XBU216:XBX216"/>
    <mergeCell ref="XBY216:XCB216"/>
    <mergeCell ref="XAO216:XAR216"/>
    <mergeCell ref="XAS216:XAV216"/>
    <mergeCell ref="XAW216:XAZ216"/>
    <mergeCell ref="XBA216:XBD216"/>
    <mergeCell ref="XBE216:XBH216"/>
    <mergeCell ref="WZU216:WZX216"/>
    <mergeCell ref="WZY216:XAB216"/>
    <mergeCell ref="XAC216:XAF216"/>
    <mergeCell ref="XAG216:XAJ216"/>
    <mergeCell ref="XAK216:XAN216"/>
  </mergeCells>
  <phoneticPr fontId="60"/>
  <conditionalFormatting sqref="A40:XFD60">
    <cfRule type="expression" dxfId="2" priority="3">
      <formula>MOD(ROW(),2)</formula>
    </cfRule>
  </conditionalFormatting>
  <conditionalFormatting sqref="A62:XFD76">
    <cfRule type="expression" dxfId="1" priority="2">
      <formula>MOD(ROW(),2)</formula>
    </cfRule>
  </conditionalFormatting>
  <conditionalFormatting sqref="A78:XFD96">
    <cfRule type="expression" dxfId="0" priority="1">
      <formula>MOD(ROW(),2)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989"/>
  <sheetViews>
    <sheetView workbookViewId="0"/>
  </sheetViews>
  <sheetFormatPr defaultColWidth="12.54296875" defaultRowHeight="15" customHeight="1"/>
  <cols>
    <col min="1" max="1" width="25.453125" customWidth="1"/>
    <col min="2" max="2" width="77.54296875" customWidth="1"/>
    <col min="3" max="3" width="27.54296875" customWidth="1"/>
    <col min="4" max="4" width="28.54296875" customWidth="1"/>
    <col min="5" max="5" width="20.453125" customWidth="1"/>
    <col min="6" max="6" width="15.453125" customWidth="1"/>
  </cols>
  <sheetData>
    <row r="1" spans="1:6" ht="15.75" customHeight="1">
      <c r="A1" s="1" t="s">
        <v>2777</v>
      </c>
    </row>
    <row r="2" spans="1:6" ht="15.75" customHeight="1">
      <c r="A2" s="58"/>
    </row>
    <row r="3" spans="1:6" ht="15.75" customHeight="1">
      <c r="A3" s="356" t="s">
        <v>2778</v>
      </c>
    </row>
    <row r="4" spans="1:6" ht="15.75" customHeight="1">
      <c r="A4" s="357" t="s">
        <v>2779</v>
      </c>
    </row>
    <row r="5" spans="1:6" ht="15.75" customHeight="1">
      <c r="A5" s="356" t="s">
        <v>2780</v>
      </c>
      <c r="C5" s="50"/>
      <c r="D5" s="50"/>
      <c r="E5" s="50"/>
      <c r="F5" s="50"/>
    </row>
    <row r="6" spans="1:6" ht="15.75" customHeight="1">
      <c r="A6" s="358" t="s">
        <v>2781</v>
      </c>
      <c r="C6" s="50"/>
      <c r="D6" s="50"/>
      <c r="E6" s="50"/>
      <c r="F6" s="50"/>
    </row>
    <row r="7" spans="1:6" ht="15.75" customHeight="1">
      <c r="A7" s="358" t="s">
        <v>2782</v>
      </c>
      <c r="C7" s="50"/>
      <c r="D7" s="50"/>
      <c r="E7" s="50"/>
      <c r="F7" s="50"/>
    </row>
    <row r="8" spans="1:6" ht="15.75" customHeight="1">
      <c r="C8" s="50"/>
      <c r="D8" s="50"/>
      <c r="E8" s="50"/>
      <c r="F8" s="50"/>
    </row>
    <row r="9" spans="1:6" ht="15.75" customHeight="1">
      <c r="C9" s="51" t="s">
        <v>2783</v>
      </c>
      <c r="D9" s="51" t="s">
        <v>2784</v>
      </c>
      <c r="E9" s="51" t="s">
        <v>2785</v>
      </c>
      <c r="F9" s="50"/>
    </row>
    <row r="10" spans="1:6" ht="15.75" customHeight="1">
      <c r="A10" s="52" t="s">
        <v>2786</v>
      </c>
      <c r="B10" s="42" t="s">
        <v>2787</v>
      </c>
      <c r="C10" s="53" t="s">
        <v>2504</v>
      </c>
      <c r="D10" s="53" t="s">
        <v>2788</v>
      </c>
      <c r="E10" s="53" t="s">
        <v>2789</v>
      </c>
      <c r="F10" s="54"/>
    </row>
    <row r="11" spans="1:6" ht="15.75" customHeight="1">
      <c r="A11" s="55"/>
      <c r="B11" s="43"/>
      <c r="C11" s="56" t="s">
        <v>2790</v>
      </c>
      <c r="D11" s="56" t="s">
        <v>2791</v>
      </c>
      <c r="E11" s="56" t="s">
        <v>2792</v>
      </c>
      <c r="F11" s="57"/>
    </row>
    <row r="12" spans="1:6" ht="15.75" customHeight="1">
      <c r="A12" s="52" t="s">
        <v>2784</v>
      </c>
      <c r="B12" s="42" t="s">
        <v>2793</v>
      </c>
      <c r="C12" s="53" t="s">
        <v>2794</v>
      </c>
      <c r="D12" s="53" t="s">
        <v>2795</v>
      </c>
      <c r="E12" s="53" t="s">
        <v>2795</v>
      </c>
      <c r="F12" s="54"/>
    </row>
    <row r="13" spans="1:6" ht="15.75" customHeight="1">
      <c r="A13" s="55"/>
      <c r="B13" s="43"/>
      <c r="C13" s="56" t="s">
        <v>2796</v>
      </c>
      <c r="D13" s="56" t="s">
        <v>2797</v>
      </c>
      <c r="E13" s="56" t="s">
        <v>2798</v>
      </c>
      <c r="F13" s="58"/>
    </row>
    <row r="14" spans="1:6" ht="15.75" customHeight="1">
      <c r="A14" s="52" t="s">
        <v>2785</v>
      </c>
      <c r="B14" s="42" t="s">
        <v>2799</v>
      </c>
      <c r="C14" s="53" t="s">
        <v>2800</v>
      </c>
      <c r="D14" s="53" t="s">
        <v>2800</v>
      </c>
      <c r="E14" s="18"/>
      <c r="F14" s="58"/>
    </row>
    <row r="15" spans="1:6" ht="15.75" customHeight="1">
      <c r="B15" s="43"/>
    </row>
    <row r="16" spans="1:6" ht="15.75" customHeight="1">
      <c r="A16" s="52"/>
      <c r="B16" s="42"/>
    </row>
    <row r="17" spans="1:3" ht="15.75" customHeight="1"/>
    <row r="18" spans="1:3" ht="15.75" customHeight="1">
      <c r="A18" s="59" t="s">
        <v>2801</v>
      </c>
      <c r="C18" s="60"/>
    </row>
    <row r="19" spans="1:3" ht="15.75" customHeight="1"/>
    <row r="20" spans="1:3" ht="15.75" customHeight="1">
      <c r="A20" s="52" t="s">
        <v>2802</v>
      </c>
      <c r="B20" s="43" t="s">
        <v>2803</v>
      </c>
    </row>
    <row r="21" spans="1:3" ht="15.75" customHeight="1">
      <c r="A21" s="61"/>
      <c r="B21" s="42" t="s">
        <v>2804</v>
      </c>
      <c r="C21" s="60"/>
    </row>
    <row r="22" spans="1:3" ht="15.75" customHeight="1">
      <c r="A22" s="55"/>
      <c r="B22" s="43"/>
    </row>
    <row r="23" spans="1:3" ht="15.75" customHeight="1">
      <c r="A23" s="52" t="s">
        <v>2805</v>
      </c>
      <c r="B23" s="43" t="s">
        <v>2806</v>
      </c>
      <c r="C23" s="60"/>
    </row>
    <row r="24" spans="1:3" ht="69">
      <c r="A24" s="61"/>
      <c r="B24" s="42" t="s">
        <v>2807</v>
      </c>
    </row>
    <row r="25" spans="1:3" ht="15.75" customHeight="1">
      <c r="A25" s="55"/>
      <c r="B25" s="43"/>
      <c r="C25" s="60"/>
    </row>
    <row r="26" spans="1:3" ht="15.75" customHeight="1">
      <c r="A26" s="52" t="s">
        <v>2808</v>
      </c>
      <c r="B26" s="42" t="s">
        <v>2809</v>
      </c>
    </row>
    <row r="27" spans="1:3" ht="15.75" customHeight="1">
      <c r="A27" s="62"/>
      <c r="B27" s="42" t="s">
        <v>2810</v>
      </c>
      <c r="C27" s="60"/>
    </row>
    <row r="28" spans="1:3" ht="15.75" customHeight="1">
      <c r="B28" s="9"/>
    </row>
    <row r="29" spans="1:3" ht="15.75" customHeight="1">
      <c r="A29" s="59" t="s">
        <v>2811</v>
      </c>
      <c r="B29" s="9"/>
      <c r="C29" s="60"/>
    </row>
    <row r="30" spans="1:3" ht="15.75" customHeight="1">
      <c r="B30" s="9"/>
    </row>
    <row r="31" spans="1:3" ht="15.75" customHeight="1">
      <c r="A31" s="63" t="s">
        <v>2812</v>
      </c>
      <c r="B31" s="9" t="s">
        <v>2813</v>
      </c>
    </row>
    <row r="32" spans="1:3" ht="15.75" customHeight="1">
      <c r="B32" s="9"/>
      <c r="C32" s="60"/>
    </row>
    <row r="33" spans="1:3" ht="15.75" customHeight="1">
      <c r="A33" s="63" t="s">
        <v>2814</v>
      </c>
      <c r="B33" s="9" t="s">
        <v>2815</v>
      </c>
    </row>
    <row r="34" spans="1:3" ht="15.75" customHeight="1">
      <c r="B34" s="9"/>
      <c r="C34" s="60"/>
    </row>
    <row r="35" spans="1:3" ht="15.75" customHeight="1">
      <c r="A35" s="63" t="s">
        <v>2816</v>
      </c>
      <c r="B35" s="9" t="s">
        <v>2817</v>
      </c>
    </row>
    <row r="36" spans="1:3" ht="15.75" customHeight="1">
      <c r="B36" s="9"/>
      <c r="C36" s="60"/>
    </row>
    <row r="37" spans="1:3" ht="15.75" customHeight="1">
      <c r="A37" s="63" t="s">
        <v>2818</v>
      </c>
      <c r="B37" s="9" t="s">
        <v>2819</v>
      </c>
    </row>
    <row r="38" spans="1:3" ht="15.75" customHeight="1">
      <c r="B38" s="9"/>
    </row>
    <row r="39" spans="1:3" ht="15.75" customHeight="1">
      <c r="A39" s="63" t="s">
        <v>2820</v>
      </c>
      <c r="B39" s="9" t="s">
        <v>2821</v>
      </c>
    </row>
    <row r="40" spans="1:3" ht="15.75" customHeight="1">
      <c r="B40" s="9"/>
    </row>
    <row r="41" spans="1:3" ht="15.75" customHeight="1">
      <c r="A41" s="63" t="s">
        <v>2822</v>
      </c>
      <c r="B41" s="9" t="s">
        <v>2823</v>
      </c>
    </row>
    <row r="42" spans="1:3" ht="15.75" customHeight="1">
      <c r="B42" s="9"/>
    </row>
    <row r="43" spans="1:3" ht="15.75" customHeight="1">
      <c r="A43" s="63" t="s">
        <v>2824</v>
      </c>
      <c r="B43" s="9" t="s">
        <v>2825</v>
      </c>
    </row>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phoneticPr fontId="60"/>
  <hyperlinks>
    <hyperlink ref="A3" r:id="rId1" xr:uid="{00000000-0004-0000-0900-000000000000}"/>
    <hyperlink ref="A4" r:id="rId2" xr:uid="{00000000-0004-0000-0900-000001000000}"/>
    <hyperlink ref="A5" r:id="rId3" xr:uid="{00000000-0004-0000-0900-000002000000}"/>
    <hyperlink ref="A6" r:id="rId4" xr:uid="{00000000-0004-0000-0900-000003000000}"/>
    <hyperlink ref="A7" r:id="rId5" xr:uid="{00000000-0004-0000-0900-000004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outlinePr summaryBelow="0" summaryRight="0"/>
  </sheetPr>
  <dimension ref="A1:Z974"/>
  <sheetViews>
    <sheetView workbookViewId="0"/>
  </sheetViews>
  <sheetFormatPr defaultColWidth="12.54296875" defaultRowHeight="15" customHeight="1"/>
  <cols>
    <col min="1" max="1" width="18" customWidth="1"/>
    <col min="2" max="2" width="66.1796875" customWidth="1"/>
    <col min="3" max="3" width="12.54296875" customWidth="1"/>
    <col min="4" max="4" width="33.54296875" customWidth="1"/>
    <col min="5" max="5" width="35.1796875" customWidth="1"/>
    <col min="6" max="6" width="45.54296875" customWidth="1"/>
    <col min="7" max="7" width="37.1796875" customWidth="1"/>
  </cols>
  <sheetData>
    <row r="1" spans="1:26" ht="15.75" customHeight="1">
      <c r="A1" s="1" t="s">
        <v>2826</v>
      </c>
    </row>
    <row r="2" spans="1:26" ht="15.75" customHeight="1">
      <c r="A2" s="58"/>
    </row>
    <row r="3" spans="1:26" ht="15.75" customHeight="1">
      <c r="A3" s="64" t="s">
        <v>2827</v>
      </c>
      <c r="B3" s="9"/>
      <c r="C3" s="9"/>
      <c r="D3" s="9"/>
      <c r="E3" s="9"/>
      <c r="F3" s="9"/>
      <c r="G3" s="9"/>
      <c r="H3" s="9"/>
      <c r="I3" s="9"/>
      <c r="J3" s="9"/>
      <c r="K3" s="9"/>
      <c r="L3" s="9"/>
      <c r="M3" s="9"/>
      <c r="N3" s="9"/>
      <c r="O3" s="9"/>
      <c r="P3" s="9"/>
      <c r="Q3" s="9"/>
      <c r="R3" s="9"/>
      <c r="S3" s="9"/>
      <c r="T3" s="9"/>
      <c r="U3" s="9"/>
      <c r="V3" s="9"/>
      <c r="W3" s="9"/>
      <c r="X3" s="9"/>
      <c r="Y3" s="9"/>
      <c r="Z3" s="9"/>
    </row>
    <row r="4" spans="1:26" ht="15.75" customHeight="1">
      <c r="A4" s="64" t="s">
        <v>2828</v>
      </c>
      <c r="B4" s="9"/>
      <c r="C4" s="9"/>
      <c r="D4" s="9"/>
      <c r="E4" s="9"/>
      <c r="F4" s="9"/>
      <c r="G4" s="9"/>
      <c r="H4" s="9"/>
      <c r="I4" s="9"/>
      <c r="J4" s="9"/>
      <c r="K4" s="9"/>
      <c r="L4" s="9"/>
      <c r="M4" s="9"/>
      <c r="N4" s="9"/>
      <c r="O4" s="9"/>
      <c r="P4" s="9"/>
      <c r="Q4" s="9"/>
      <c r="R4" s="9"/>
      <c r="S4" s="9"/>
      <c r="T4" s="9"/>
      <c r="U4" s="9"/>
      <c r="V4" s="9"/>
      <c r="W4" s="9"/>
      <c r="X4" s="9"/>
      <c r="Y4" s="9"/>
      <c r="Z4" s="9"/>
    </row>
    <row r="5" spans="1:26" ht="15.75" customHeight="1">
      <c r="A5" s="65" t="s">
        <v>2829</v>
      </c>
      <c r="B5" s="9"/>
      <c r="C5" s="9"/>
      <c r="D5" s="9"/>
      <c r="E5" s="9"/>
      <c r="F5" s="9"/>
      <c r="G5" s="9"/>
      <c r="H5" s="9"/>
      <c r="I5" s="9"/>
      <c r="J5" s="9"/>
      <c r="K5" s="9"/>
      <c r="L5" s="9"/>
      <c r="M5" s="9"/>
      <c r="N5" s="9"/>
      <c r="O5" s="9"/>
      <c r="P5" s="9"/>
      <c r="Q5" s="9"/>
      <c r="R5" s="9"/>
      <c r="S5" s="9"/>
      <c r="T5" s="9"/>
      <c r="U5" s="9"/>
      <c r="V5" s="9"/>
      <c r="W5" s="9"/>
      <c r="X5" s="9"/>
      <c r="Y5" s="9"/>
      <c r="Z5" s="9"/>
    </row>
    <row r="6" spans="1:26" ht="15.75" customHeight="1"/>
    <row r="7" spans="1:26" ht="15.75" customHeight="1">
      <c r="D7" s="66" t="s">
        <v>235</v>
      </c>
      <c r="E7" s="66" t="s">
        <v>203</v>
      </c>
      <c r="F7" s="66" t="s">
        <v>226</v>
      </c>
    </row>
    <row r="8" spans="1:26" ht="15.75" customHeight="1">
      <c r="A8" s="784" t="s">
        <v>185</v>
      </c>
      <c r="B8" s="43" t="s">
        <v>2830</v>
      </c>
      <c r="C8" s="785"/>
      <c r="D8" s="786" t="s">
        <v>2831</v>
      </c>
      <c r="E8" s="783" t="s">
        <v>2832</v>
      </c>
      <c r="F8" s="783" t="s">
        <v>2833</v>
      </c>
    </row>
    <row r="9" spans="1:26" ht="15.75" customHeight="1">
      <c r="A9" s="777"/>
      <c r="B9" s="43" t="s">
        <v>2834</v>
      </c>
      <c r="C9" s="777"/>
      <c r="D9" s="777"/>
      <c r="E9" s="777"/>
      <c r="F9" s="777"/>
    </row>
    <row r="10" spans="1:26" ht="15.75" customHeight="1">
      <c r="A10" s="777"/>
      <c r="B10" s="42" t="s">
        <v>2835</v>
      </c>
      <c r="C10" s="777"/>
      <c r="D10" s="777"/>
      <c r="E10" s="777"/>
      <c r="F10" s="777"/>
    </row>
    <row r="11" spans="1:26" ht="15.75" customHeight="1">
      <c r="A11" s="777"/>
      <c r="B11" s="42" t="s">
        <v>2836</v>
      </c>
      <c r="C11" s="777"/>
      <c r="D11" s="777"/>
      <c r="E11" s="777"/>
      <c r="F11" s="777"/>
    </row>
    <row r="12" spans="1:26" ht="15.75" customHeight="1">
      <c r="A12" s="787" t="s">
        <v>186</v>
      </c>
      <c r="B12" s="42" t="s">
        <v>2837</v>
      </c>
      <c r="C12" s="785"/>
      <c r="D12" s="783" t="s">
        <v>2838</v>
      </c>
      <c r="E12" s="783" t="s">
        <v>2839</v>
      </c>
      <c r="F12" s="783" t="s">
        <v>2840</v>
      </c>
    </row>
    <row r="13" spans="1:26" ht="23">
      <c r="A13" s="777"/>
      <c r="B13" s="42" t="s">
        <v>2841</v>
      </c>
      <c r="C13" s="777"/>
      <c r="D13" s="777"/>
      <c r="E13" s="777"/>
      <c r="F13" s="777"/>
    </row>
    <row r="14" spans="1:26" ht="15.75" customHeight="1">
      <c r="A14" s="777"/>
      <c r="B14" s="42" t="s">
        <v>2842</v>
      </c>
      <c r="C14" s="777"/>
      <c r="D14" s="777"/>
      <c r="E14" s="777"/>
      <c r="F14" s="777"/>
    </row>
    <row r="15" spans="1:26" ht="15.75" customHeight="1">
      <c r="A15" s="787" t="s">
        <v>187</v>
      </c>
      <c r="B15" s="43" t="s">
        <v>2843</v>
      </c>
      <c r="C15" s="785"/>
      <c r="D15" s="783" t="s">
        <v>2844</v>
      </c>
      <c r="E15" s="783" t="s">
        <v>2845</v>
      </c>
      <c r="F15" s="783" t="s">
        <v>2846</v>
      </c>
    </row>
    <row r="16" spans="1:26" ht="15.75" customHeight="1">
      <c r="A16" s="777"/>
      <c r="B16" s="42" t="s">
        <v>2847</v>
      </c>
      <c r="C16" s="777"/>
      <c r="D16" s="777"/>
      <c r="E16" s="777"/>
      <c r="F16" s="777"/>
    </row>
    <row r="17" spans="1:6" ht="15.75" customHeight="1">
      <c r="A17" s="777"/>
      <c r="B17" s="42" t="s">
        <v>2848</v>
      </c>
      <c r="C17" s="777"/>
      <c r="D17" s="777"/>
      <c r="E17" s="777"/>
      <c r="F17" s="777"/>
    </row>
    <row r="18" spans="1:6" ht="15.75" customHeight="1"/>
    <row r="19" spans="1:6" ht="15.75" customHeight="1"/>
    <row r="20" spans="1:6" ht="15.75" customHeight="1"/>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15">
    <mergeCell ref="F15:F17"/>
    <mergeCell ref="A8:A11"/>
    <mergeCell ref="C8:C11"/>
    <mergeCell ref="D8:D11"/>
    <mergeCell ref="E8:E11"/>
    <mergeCell ref="F8:F11"/>
    <mergeCell ref="C12:C14"/>
    <mergeCell ref="F12:F14"/>
    <mergeCell ref="D12:D14"/>
    <mergeCell ref="E12:E14"/>
    <mergeCell ref="A12:A14"/>
    <mergeCell ref="A15:A17"/>
    <mergeCell ref="C15:C17"/>
    <mergeCell ref="D15:D17"/>
    <mergeCell ref="E15:E17"/>
  </mergeCells>
  <phoneticPr fontId="60"/>
  <hyperlinks>
    <hyperlink ref="A3" r:id="rId1" xr:uid="{00000000-0004-0000-0A00-000000000000}"/>
    <hyperlink ref="A4" r:id="rId2" xr:uid="{00000000-0004-0000-0A00-000001000000}"/>
    <hyperlink ref="A5" r:id="rId3" xr:uid="{00000000-0004-0000-0A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IoT Controls Matrix v3 日本語版について</vt:lpstr>
      <vt:lpstr>CSAジャパン成果物の提供に際しての制限事項</vt:lpstr>
      <vt:lpstr>Acknowledgements</vt:lpstr>
      <vt:lpstr>DomainAssignments</vt:lpstr>
      <vt:lpstr>Plan</vt:lpstr>
      <vt:lpstr>Brainstorming</vt:lpstr>
      <vt:lpstr>IoT Controls Matrix　日本語</vt:lpstr>
      <vt:lpstr>Domain Definitions</vt:lpstr>
      <vt:lpstr>Glossary</vt:lpstr>
      <vt:lpstr>Acronyms</vt:lpstr>
      <vt:lpstr>CCMV4</vt:lpstr>
      <vt:lpstr>CMF</vt:lpstr>
      <vt:lpstr>CIA</vt:lpstr>
      <vt:lpstr>CSAジャパン成果物の提供に際しての制限事項!_Toc40174305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Masahiro Morozumi</dc:creator>
  <cp:keywords/>
  <dc:description/>
  <cp:lastModifiedBy>Masahiro Morozumi</cp:lastModifiedBy>
  <cp:revision/>
  <dcterms:created xsi:type="dcterms:W3CDTF">2022-05-12T09:22:01Z</dcterms:created>
  <dcterms:modified xsi:type="dcterms:W3CDTF">2022-06-28T04:31:51Z</dcterms:modified>
  <cp:category/>
  <cp:contentStatus/>
</cp:coreProperties>
</file>